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592" windowWidth="18792" windowHeight="5976" tabRatio="757" firstSheet="1" activeTab="4"/>
  </bookViews>
  <sheets>
    <sheet name="Current prices, current borders" sheetId="1" r:id="rId1"/>
    <sheet name="Current prices, 1913 borders" sheetId="4" r:id="rId2"/>
    <sheet name="Constant prices, current border" sheetId="2" r:id="rId3"/>
    <sheet name="Constant prices, 1913 borders" sheetId="5" r:id="rId4"/>
    <sheet name="Summary" sheetId="3" r:id="rId5"/>
  </sheets>
  <calcPr calcId="152511"/>
</workbook>
</file>

<file path=xl/calcChain.xml><?xml version="1.0" encoding="utf-8"?>
<calcChain xmlns="http://schemas.openxmlformats.org/spreadsheetml/2006/main">
  <c r="E33" i="3" l="1"/>
  <c r="AC56" i="3"/>
  <c r="Z56" i="3"/>
  <c r="W56" i="3"/>
  <c r="T56" i="3"/>
  <c r="AC55" i="3"/>
  <c r="Z55" i="3"/>
  <c r="W55" i="3"/>
  <c r="T55" i="3"/>
  <c r="AC54" i="3"/>
  <c r="Z54" i="3"/>
  <c r="W54" i="3"/>
  <c r="T54" i="3"/>
  <c r="AC53" i="3"/>
  <c r="Z53" i="3"/>
  <c r="W53" i="3"/>
  <c r="T53" i="3"/>
  <c r="AC52" i="3"/>
  <c r="Z52" i="3"/>
  <c r="W52" i="3"/>
  <c r="T52" i="3"/>
  <c r="AC51" i="3"/>
  <c r="Z51" i="3"/>
  <c r="W51" i="3"/>
  <c r="T51" i="3"/>
  <c r="AC50" i="3"/>
  <c r="Z50" i="3"/>
  <c r="W50" i="3"/>
  <c r="T50" i="3"/>
  <c r="AC49" i="3"/>
  <c r="Z49" i="3"/>
  <c r="W49" i="3"/>
  <c r="T49" i="3"/>
  <c r="AC48" i="3"/>
  <c r="Z48" i="3"/>
  <c r="AC47" i="3"/>
  <c r="Z47" i="3"/>
  <c r="AC46" i="3"/>
  <c r="Z46" i="3"/>
  <c r="AC45" i="3"/>
  <c r="Z45" i="3"/>
  <c r="AC44" i="3"/>
  <c r="Z44" i="3"/>
  <c r="AC43" i="3"/>
  <c r="Z43" i="3"/>
  <c r="AC42" i="3"/>
  <c r="Z42" i="3"/>
  <c r="AC41" i="3"/>
  <c r="Z41" i="3"/>
  <c r="AC40" i="3"/>
  <c r="Z40" i="3"/>
  <c r="AC39" i="3"/>
  <c r="Z39" i="3"/>
  <c r="AC38" i="3"/>
  <c r="Z38" i="3"/>
  <c r="AC37" i="3"/>
  <c r="Z37" i="3"/>
  <c r="AC36" i="3"/>
  <c r="Z36" i="3"/>
  <c r="AC35" i="3"/>
  <c r="Z35" i="3"/>
  <c r="AC34" i="3"/>
  <c r="Z34" i="3"/>
  <c r="W34" i="3"/>
  <c r="T34" i="3"/>
  <c r="AC33" i="3"/>
  <c r="Z33" i="3"/>
  <c r="W33" i="3"/>
  <c r="T33" i="3"/>
  <c r="AD32" i="3"/>
  <c r="AC32" i="3"/>
  <c r="AA32" i="3"/>
  <c r="Z32" i="3"/>
  <c r="X32" i="3"/>
  <c r="W32" i="3"/>
  <c r="U32" i="3"/>
  <c r="T32" i="3"/>
  <c r="AD31" i="3"/>
  <c r="AC31" i="3"/>
  <c r="AA31" i="3"/>
  <c r="Z31" i="3"/>
  <c r="X31" i="3"/>
  <c r="W31" i="3"/>
  <c r="U31" i="3"/>
  <c r="T31" i="3"/>
  <c r="AD30" i="3"/>
  <c r="AC30" i="3"/>
  <c r="AA30" i="3"/>
  <c r="Z30" i="3"/>
  <c r="X30" i="3"/>
  <c r="W30" i="3"/>
  <c r="U30" i="3"/>
  <c r="T30" i="3"/>
  <c r="AD29" i="3"/>
  <c r="AC29" i="3"/>
  <c r="AA29" i="3"/>
  <c r="Z29" i="3"/>
  <c r="X29" i="3"/>
  <c r="W29" i="3"/>
  <c r="U29" i="3"/>
  <c r="T29" i="3"/>
  <c r="AD28" i="3"/>
  <c r="AC28" i="3"/>
  <c r="AA28" i="3"/>
  <c r="Z28" i="3"/>
  <c r="X28" i="3"/>
  <c r="W28" i="3"/>
  <c r="U28" i="3"/>
  <c r="T28" i="3"/>
  <c r="AD27" i="3"/>
  <c r="AC27" i="3"/>
  <c r="AA27" i="3"/>
  <c r="Z27" i="3"/>
  <c r="X27" i="3"/>
  <c r="W27" i="3"/>
  <c r="U27" i="3"/>
  <c r="T27" i="3"/>
  <c r="AD26" i="3"/>
  <c r="AC26" i="3"/>
  <c r="AA26" i="3"/>
  <c r="Z26" i="3"/>
  <c r="X26" i="3"/>
  <c r="W26" i="3"/>
  <c r="U26" i="3"/>
  <c r="T26" i="3"/>
  <c r="AD25" i="3"/>
  <c r="AC25" i="3"/>
  <c r="AA25" i="3"/>
  <c r="Z25" i="3"/>
  <c r="X25" i="3"/>
  <c r="W25" i="3"/>
  <c r="U25" i="3"/>
  <c r="T25" i="3"/>
  <c r="AD24" i="3"/>
  <c r="AC24" i="3"/>
  <c r="AA24" i="3"/>
  <c r="Z24" i="3"/>
  <c r="X24" i="3"/>
  <c r="W24" i="3"/>
  <c r="U24" i="3"/>
  <c r="T24" i="3"/>
  <c r="AD23" i="3"/>
  <c r="AC23" i="3"/>
  <c r="AA23" i="3"/>
  <c r="Z23" i="3"/>
  <c r="X23" i="3"/>
  <c r="W23" i="3"/>
  <c r="U23" i="3"/>
  <c r="T23" i="3"/>
  <c r="AD22" i="3"/>
  <c r="AC22" i="3"/>
  <c r="AA22" i="3"/>
  <c r="Z22" i="3"/>
  <c r="X22" i="3"/>
  <c r="W22" i="3"/>
  <c r="U22" i="3"/>
  <c r="T22" i="3"/>
  <c r="AD21" i="3"/>
  <c r="AC21" i="3"/>
  <c r="AA21" i="3"/>
  <c r="Z21" i="3"/>
  <c r="X21" i="3"/>
  <c r="W21" i="3"/>
  <c r="U21" i="3"/>
  <c r="T21" i="3"/>
  <c r="AD20" i="3"/>
  <c r="AC20" i="3"/>
  <c r="AA20" i="3"/>
  <c r="Z20" i="3"/>
  <c r="X20" i="3"/>
  <c r="W20" i="3"/>
  <c r="U20" i="3"/>
  <c r="T20" i="3"/>
  <c r="AD19" i="3"/>
  <c r="AC19" i="3"/>
  <c r="AA19" i="3"/>
  <c r="Z19" i="3"/>
  <c r="X19" i="3"/>
  <c r="W19" i="3"/>
  <c r="U19" i="3"/>
  <c r="T19" i="3"/>
  <c r="AD18" i="3"/>
  <c r="AC18" i="3"/>
  <c r="AA18" i="3"/>
  <c r="Z18" i="3"/>
  <c r="X18" i="3"/>
  <c r="W18" i="3"/>
  <c r="U18" i="3"/>
  <c r="T18" i="3"/>
  <c r="AD17" i="3"/>
  <c r="AC17" i="3"/>
  <c r="AA17" i="3"/>
  <c r="Z17" i="3"/>
  <c r="X17" i="3"/>
  <c r="W17" i="3"/>
  <c r="U17" i="3"/>
  <c r="T17" i="3"/>
  <c r="AD16" i="3"/>
  <c r="AC16" i="3"/>
  <c r="AA16" i="3"/>
  <c r="Z16" i="3"/>
  <c r="X16" i="3"/>
  <c r="W16" i="3"/>
  <c r="U16" i="3"/>
  <c r="T16" i="3"/>
  <c r="AD15" i="3"/>
  <c r="AC15" i="3"/>
  <c r="AA15" i="3"/>
  <c r="Z15" i="3"/>
  <c r="X15" i="3"/>
  <c r="W15" i="3"/>
  <c r="U15" i="3"/>
  <c r="T15" i="3"/>
  <c r="AD14" i="3"/>
  <c r="AC14" i="3"/>
  <c r="AA14" i="3"/>
  <c r="Z14" i="3"/>
  <c r="X14" i="3"/>
  <c r="W14" i="3"/>
  <c r="U14" i="3"/>
  <c r="T14" i="3"/>
  <c r="AD13" i="3"/>
  <c r="AC13" i="3"/>
  <c r="AA13" i="3"/>
  <c r="Z13" i="3"/>
  <c r="X13" i="3"/>
  <c r="W13" i="3"/>
  <c r="U13" i="3"/>
  <c r="T13" i="3"/>
  <c r="AD12" i="3"/>
  <c r="AC12" i="3"/>
  <c r="AA12" i="3"/>
  <c r="Z12" i="3"/>
  <c r="X12" i="3"/>
  <c r="W12" i="3"/>
  <c r="U12" i="3"/>
  <c r="T12" i="3"/>
  <c r="AD11" i="3"/>
  <c r="AC11" i="3"/>
  <c r="AA11" i="3"/>
  <c r="Z11" i="3"/>
  <c r="X11" i="3"/>
  <c r="W11" i="3"/>
  <c r="U11" i="3"/>
  <c r="T11" i="3"/>
  <c r="AD10" i="3"/>
  <c r="AC10" i="3"/>
  <c r="AA10" i="3"/>
  <c r="Z10" i="3"/>
  <c r="X10" i="3"/>
  <c r="W10" i="3"/>
  <c r="U10" i="3"/>
  <c r="T10" i="3"/>
  <c r="AD9" i="3"/>
  <c r="AC9" i="3"/>
  <c r="AA9" i="3"/>
  <c r="Z9" i="3"/>
  <c r="X9" i="3"/>
  <c r="W9" i="3"/>
  <c r="U9" i="3"/>
  <c r="T9" i="3"/>
  <c r="AD8" i="3"/>
  <c r="AC8" i="3"/>
  <c r="AA8" i="3"/>
  <c r="Z8" i="3"/>
  <c r="X8" i="3"/>
  <c r="W8" i="3"/>
  <c r="U8" i="3"/>
  <c r="T8" i="3"/>
  <c r="AD7" i="3"/>
  <c r="AC7" i="3"/>
  <c r="AA7" i="3"/>
  <c r="Z7" i="3"/>
  <c r="X7" i="3"/>
  <c r="U7" i="3"/>
  <c r="W7" i="3"/>
  <c r="T7" i="3"/>
  <c r="CT3" i="4"/>
  <c r="AW6" i="4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G56" i="3"/>
  <c r="G55" i="3"/>
  <c r="G54" i="3"/>
  <c r="G53" i="3"/>
  <c r="G52" i="3"/>
  <c r="G51" i="3"/>
  <c r="G50" i="3"/>
  <c r="G49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C56" i="3"/>
  <c r="C55" i="3"/>
  <c r="C54" i="3"/>
  <c r="C53" i="3"/>
  <c r="C52" i="3"/>
  <c r="C51" i="3"/>
  <c r="C50" i="3"/>
  <c r="C49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X33" i="3"/>
  <c r="I33" i="3"/>
  <c r="AD33" i="3"/>
  <c r="Q33" i="3"/>
  <c r="Q52" i="3" l="1"/>
  <c r="AD45" i="3"/>
  <c r="M34" i="3"/>
  <c r="AC126" i="3"/>
  <c r="Z103" i="3"/>
  <c r="AC110" i="3"/>
  <c r="M55" i="3"/>
  <c r="O98" i="3"/>
  <c r="Q48" i="3"/>
  <c r="AC142" i="3"/>
  <c r="AC138" i="3"/>
  <c r="O122" i="3"/>
  <c r="AC114" i="3"/>
  <c r="AD36" i="3"/>
  <c r="AC122" i="3"/>
  <c r="O114" i="3"/>
  <c r="Q36" i="3"/>
  <c r="O142" i="3"/>
  <c r="O138" i="3"/>
  <c r="O134" i="3"/>
  <c r="AC130" i="3"/>
  <c r="O127" i="3"/>
  <c r="O126" i="3"/>
  <c r="O118" i="3"/>
  <c r="AC118" i="3"/>
  <c r="O110" i="3"/>
  <c r="O106" i="3"/>
  <c r="O102" i="3"/>
  <c r="AC98" i="3"/>
  <c r="Q56" i="3"/>
  <c r="AD52" i="3"/>
  <c r="AD48" i="3"/>
  <c r="AC102" i="3"/>
  <c r="O130" i="3"/>
  <c r="AD56" i="3"/>
  <c r="M47" i="3"/>
  <c r="AC106" i="3"/>
  <c r="AC134" i="3"/>
  <c r="X123" i="3"/>
  <c r="M39" i="3"/>
  <c r="C101" i="3"/>
  <c r="G134" i="3"/>
  <c r="I101" i="3"/>
  <c r="K102" i="3"/>
  <c r="I139" i="3"/>
  <c r="Q45" i="3"/>
  <c r="AC139" i="3"/>
  <c r="AC127" i="3"/>
  <c r="AC123" i="3"/>
  <c r="O111" i="3"/>
  <c r="AC99" i="3"/>
  <c r="E105" i="3"/>
  <c r="E117" i="3"/>
  <c r="U133" i="3"/>
  <c r="M56" i="3"/>
  <c r="M40" i="3"/>
  <c r="Q49" i="3"/>
  <c r="AD49" i="3"/>
  <c r="AD44" i="3"/>
  <c r="Q44" i="3"/>
  <c r="O143" i="3"/>
  <c r="AC143" i="3"/>
  <c r="O135" i="3"/>
  <c r="AC135" i="3"/>
  <c r="AC119" i="3"/>
  <c r="O119" i="3"/>
  <c r="AC115" i="3"/>
  <c r="O115" i="3"/>
  <c r="Z127" i="3"/>
  <c r="Z143" i="3"/>
  <c r="O139" i="3"/>
  <c r="AA50" i="3"/>
  <c r="C116" i="3"/>
  <c r="U138" i="3"/>
  <c r="W130" i="3"/>
  <c r="W118" i="3"/>
  <c r="G118" i="3"/>
  <c r="W101" i="3"/>
  <c r="I53" i="3"/>
  <c r="I119" i="3"/>
  <c r="X111" i="3"/>
  <c r="I107" i="3"/>
  <c r="K143" i="3"/>
  <c r="Z124" i="3"/>
  <c r="K121" i="3"/>
  <c r="Z119" i="3"/>
  <c r="AC111" i="3"/>
  <c r="E56" i="3"/>
  <c r="O123" i="3"/>
  <c r="M44" i="3"/>
  <c r="Q53" i="3"/>
  <c r="AD53" i="3"/>
  <c r="AD40" i="3"/>
  <c r="AC131" i="3"/>
  <c r="O131" i="3"/>
  <c r="AC107" i="3"/>
  <c r="O107" i="3"/>
  <c r="O103" i="3"/>
  <c r="AC103" i="3"/>
  <c r="K111" i="3"/>
  <c r="Z135" i="3"/>
  <c r="O99" i="3"/>
  <c r="Q40" i="3"/>
  <c r="C108" i="3"/>
  <c r="E129" i="3"/>
  <c r="U127" i="3"/>
  <c r="E122" i="3"/>
  <c r="E101" i="3"/>
  <c r="U98" i="3"/>
  <c r="W106" i="3"/>
  <c r="G102" i="3"/>
  <c r="X49" i="3"/>
  <c r="X135" i="3"/>
  <c r="K105" i="3"/>
  <c r="U142" i="3"/>
  <c r="U126" i="3"/>
  <c r="U106" i="3"/>
  <c r="I50" i="3"/>
  <c r="W119" i="3"/>
  <c r="W116" i="3"/>
  <c r="W113" i="3"/>
  <c r="W109" i="3"/>
  <c r="X142" i="3"/>
  <c r="I138" i="3"/>
  <c r="X132" i="3"/>
  <c r="Z142" i="3"/>
  <c r="Z141" i="3"/>
  <c r="AA34" i="3"/>
  <c r="E103" i="3"/>
  <c r="G139" i="3"/>
  <c r="G99" i="3"/>
  <c r="I128" i="3"/>
  <c r="I116" i="3"/>
  <c r="X108" i="3"/>
  <c r="Z128" i="3"/>
  <c r="K124" i="3"/>
  <c r="Z120" i="3"/>
  <c r="Z108" i="3"/>
  <c r="Z100" i="3"/>
  <c r="O137" i="3"/>
  <c r="W140" i="3"/>
  <c r="X129" i="3"/>
  <c r="K122" i="3"/>
  <c r="AC128" i="3"/>
  <c r="E52" i="3"/>
  <c r="U112" i="3"/>
  <c r="U136" i="3"/>
  <c r="T99" i="3"/>
  <c r="T103" i="3"/>
  <c r="C107" i="3"/>
  <c r="C115" i="3"/>
  <c r="C123" i="3"/>
  <c r="T127" i="3"/>
  <c r="C135" i="3"/>
  <c r="I122" i="3"/>
  <c r="I114" i="3"/>
  <c r="X106" i="3"/>
  <c r="K137" i="3"/>
  <c r="Z133" i="3"/>
  <c r="Z129" i="3"/>
  <c r="Z121" i="3"/>
  <c r="Z117" i="3"/>
  <c r="Z113" i="3"/>
  <c r="Z109" i="3"/>
  <c r="Z101" i="3"/>
  <c r="X56" i="3"/>
  <c r="I56" i="3"/>
  <c r="I52" i="3"/>
  <c r="X52" i="3"/>
  <c r="Z116" i="3"/>
  <c r="K116" i="3"/>
  <c r="AA37" i="3"/>
  <c r="M37" i="3"/>
  <c r="O141" i="3"/>
  <c r="AC141" i="3"/>
  <c r="AC133" i="3"/>
  <c r="O133" i="3"/>
  <c r="O129" i="3"/>
  <c r="AC129" i="3"/>
  <c r="O125" i="3"/>
  <c r="AC125" i="3"/>
  <c r="O121" i="3"/>
  <c r="AC121" i="3"/>
  <c r="O117" i="3"/>
  <c r="AC117" i="3"/>
  <c r="O113" i="3"/>
  <c r="AC113" i="3"/>
  <c r="O109" i="3"/>
  <c r="AC109" i="3"/>
  <c r="O105" i="3"/>
  <c r="AC105" i="3"/>
  <c r="O101" i="3"/>
  <c r="AC101" i="3"/>
  <c r="AD54" i="3"/>
  <c r="Q54" i="3"/>
  <c r="Q50" i="3"/>
  <c r="Q46" i="3"/>
  <c r="AD46" i="3"/>
  <c r="AD42" i="3"/>
  <c r="Q42" i="3"/>
  <c r="Q38" i="3"/>
  <c r="AD38" i="3"/>
  <c r="Q34" i="3"/>
  <c r="AD34" i="3"/>
  <c r="Q55" i="3"/>
  <c r="AD55" i="3"/>
  <c r="AD51" i="3"/>
  <c r="Q51" i="3"/>
  <c r="Q47" i="3"/>
  <c r="AD43" i="3"/>
  <c r="Q43" i="3"/>
  <c r="AD39" i="3"/>
  <c r="Q39" i="3"/>
  <c r="Q35" i="3"/>
  <c r="AD35" i="3"/>
  <c r="Q41" i="3"/>
  <c r="AD41" i="3"/>
  <c r="AD37" i="3"/>
  <c r="Q37" i="3"/>
  <c r="O140" i="3"/>
  <c r="AC140" i="3"/>
  <c r="O136" i="3"/>
  <c r="AC136" i="3"/>
  <c r="O132" i="3"/>
  <c r="AC132" i="3"/>
  <c r="O124" i="3"/>
  <c r="AC124" i="3"/>
  <c r="O120" i="3"/>
  <c r="AC120" i="3"/>
  <c r="O116" i="3"/>
  <c r="AC116" i="3"/>
  <c r="AC112" i="3"/>
  <c r="O112" i="3"/>
  <c r="O108" i="3"/>
  <c r="AC108" i="3"/>
  <c r="O104" i="3"/>
  <c r="AC104" i="3"/>
  <c r="O100" i="3"/>
  <c r="AC100" i="3"/>
  <c r="E100" i="3"/>
  <c r="U100" i="3"/>
  <c r="E104" i="3"/>
  <c r="U104" i="3"/>
  <c r="E108" i="3"/>
  <c r="U108" i="3"/>
  <c r="U116" i="3"/>
  <c r="E116" i="3"/>
  <c r="E120" i="3"/>
  <c r="U120" i="3"/>
  <c r="E124" i="3"/>
  <c r="U124" i="3"/>
  <c r="E128" i="3"/>
  <c r="U128" i="3"/>
  <c r="U132" i="3"/>
  <c r="E132" i="3"/>
  <c r="E140" i="3"/>
  <c r="U140" i="3"/>
  <c r="AC137" i="3"/>
  <c r="AD50" i="3"/>
  <c r="E112" i="3"/>
  <c r="O128" i="3"/>
  <c r="AD47" i="3"/>
  <c r="C140" i="3"/>
  <c r="T138" i="3"/>
  <c r="T137" i="3"/>
  <c r="C136" i="3"/>
  <c r="C132" i="3"/>
  <c r="C128" i="3"/>
  <c r="C124" i="3"/>
  <c r="T122" i="3"/>
  <c r="C120" i="3"/>
  <c r="T114" i="3"/>
  <c r="E123" i="3"/>
  <c r="W115" i="3"/>
  <c r="W108" i="3"/>
  <c r="W99" i="3"/>
  <c r="C143" i="3"/>
  <c r="Z98" i="3"/>
  <c r="Z102" i="3"/>
  <c r="Z106" i="3"/>
  <c r="K106" i="3"/>
  <c r="K110" i="3"/>
  <c r="Z110" i="3"/>
  <c r="Z114" i="3"/>
  <c r="K114" i="3"/>
  <c r="Z118" i="3"/>
  <c r="Z122" i="3"/>
  <c r="K126" i="3"/>
  <c r="Z126" i="3"/>
  <c r="Z130" i="3"/>
  <c r="K130" i="3"/>
  <c r="Z134" i="3"/>
  <c r="Z138" i="3"/>
  <c r="K138" i="3"/>
  <c r="K142" i="3"/>
  <c r="M41" i="3"/>
  <c r="AA41" i="3"/>
  <c r="AA45" i="3"/>
  <c r="M45" i="3"/>
  <c r="M49" i="3"/>
  <c r="AA49" i="3"/>
  <c r="AA53" i="3"/>
  <c r="M53" i="3"/>
  <c r="M42" i="3"/>
  <c r="K98" i="3"/>
  <c r="K134" i="3"/>
  <c r="I143" i="3"/>
  <c r="X143" i="3"/>
  <c r="I142" i="3"/>
  <c r="I141" i="3"/>
  <c r="I140" i="3"/>
  <c r="X140" i="3"/>
  <c r="X139" i="3"/>
  <c r="X137" i="3"/>
  <c r="X136" i="3"/>
  <c r="I135" i="3"/>
  <c r="I133" i="3"/>
  <c r="I132" i="3"/>
  <c r="X131" i="3"/>
  <c r="I131" i="3"/>
  <c r="X130" i="3"/>
  <c r="I129" i="3"/>
  <c r="X127" i="3"/>
  <c r="I127" i="3"/>
  <c r="I126" i="3"/>
  <c r="X126" i="3"/>
  <c r="X124" i="3"/>
  <c r="I124" i="3"/>
  <c r="I123" i="3"/>
  <c r="X122" i="3"/>
  <c r="X121" i="3"/>
  <c r="I120" i="3"/>
  <c r="X119" i="3"/>
  <c r="I117" i="3"/>
  <c r="X116" i="3"/>
  <c r="X115" i="3"/>
  <c r="I115" i="3"/>
  <c r="X114" i="3"/>
  <c r="I113" i="3"/>
  <c r="X112" i="3"/>
  <c r="I111" i="3"/>
  <c r="X110" i="3"/>
  <c r="I109" i="3"/>
  <c r="I108" i="3"/>
  <c r="X107" i="3"/>
  <c r="X105" i="3"/>
  <c r="I104" i="3"/>
  <c r="I103" i="3"/>
  <c r="X103" i="3"/>
  <c r="I102" i="3"/>
  <c r="X102" i="3"/>
  <c r="X100" i="3"/>
  <c r="I100" i="3"/>
  <c r="X99" i="3"/>
  <c r="I99" i="3"/>
  <c r="Z132" i="3"/>
  <c r="K129" i="3"/>
  <c r="K128" i="3"/>
  <c r="C112" i="3"/>
  <c r="C109" i="3"/>
  <c r="T106" i="3"/>
  <c r="C104" i="3"/>
  <c r="C100" i="3"/>
  <c r="T98" i="3"/>
  <c r="E143" i="3"/>
  <c r="U143" i="3"/>
  <c r="U141" i="3"/>
  <c r="E141" i="3"/>
  <c r="U139" i="3"/>
  <c r="E139" i="3"/>
  <c r="U137" i="3"/>
  <c r="E137" i="3"/>
  <c r="E135" i="3"/>
  <c r="U135" i="3"/>
  <c r="E133" i="3"/>
  <c r="U131" i="3"/>
  <c r="E131" i="3"/>
  <c r="E130" i="3"/>
  <c r="U129" i="3"/>
  <c r="E127" i="3"/>
  <c r="U125" i="3"/>
  <c r="E125" i="3"/>
  <c r="U123" i="3"/>
  <c r="U121" i="3"/>
  <c r="E121" i="3"/>
  <c r="U119" i="3"/>
  <c r="E119" i="3"/>
  <c r="U117" i="3"/>
  <c r="U115" i="3"/>
  <c r="E115" i="3"/>
  <c r="U113" i="3"/>
  <c r="E111" i="3"/>
  <c r="U111" i="3"/>
  <c r="U110" i="3"/>
  <c r="E109" i="3"/>
  <c r="U109" i="3"/>
  <c r="U107" i="3"/>
  <c r="E107" i="3"/>
  <c r="U105" i="3"/>
  <c r="U103" i="3"/>
  <c r="U101" i="3"/>
  <c r="U99" i="3"/>
  <c r="E99" i="3"/>
  <c r="W143" i="3"/>
  <c r="G142" i="3"/>
  <c r="W142" i="3"/>
  <c r="G141" i="3"/>
  <c r="W141" i="3"/>
  <c r="W139" i="3"/>
  <c r="G138" i="3"/>
  <c r="W138" i="3"/>
  <c r="W137" i="3"/>
  <c r="W136" i="3"/>
  <c r="W135" i="3"/>
  <c r="W134" i="3"/>
  <c r="W133" i="3"/>
  <c r="W131" i="3"/>
  <c r="G130" i="3"/>
  <c r="G129" i="3"/>
  <c r="G128" i="3"/>
  <c r="W128" i="3"/>
  <c r="W127" i="3"/>
  <c r="G126" i="3"/>
  <c r="W126" i="3"/>
  <c r="W125" i="3"/>
  <c r="W124" i="3"/>
  <c r="W123" i="3"/>
  <c r="G123" i="3"/>
  <c r="G122" i="3"/>
  <c r="W122" i="3"/>
  <c r="W120" i="3"/>
  <c r="G117" i="3"/>
  <c r="W117" i="3"/>
  <c r="G115" i="3"/>
  <c r="G114" i="3"/>
  <c r="W114" i="3"/>
  <c r="G113" i="3"/>
  <c r="G112" i="3"/>
  <c r="W111" i="3"/>
  <c r="G110" i="3"/>
  <c r="W110" i="3"/>
  <c r="W107" i="3"/>
  <c r="G107" i="3"/>
  <c r="G106" i="3"/>
  <c r="W105" i="3"/>
  <c r="G104" i="3"/>
  <c r="W104" i="3"/>
  <c r="W103" i="3"/>
  <c r="W102" i="3"/>
  <c r="G101" i="3"/>
  <c r="G98" i="3"/>
  <c r="W98" i="3"/>
  <c r="I55" i="3"/>
  <c r="X55" i="3"/>
  <c r="I51" i="3"/>
  <c r="X51" i="3"/>
  <c r="I34" i="3"/>
  <c r="X34" i="3"/>
  <c r="X50" i="3"/>
  <c r="E113" i="3"/>
  <c r="G137" i="3"/>
  <c r="G131" i="3"/>
  <c r="K118" i="3"/>
  <c r="I121" i="3"/>
  <c r="G136" i="3"/>
  <c r="G133" i="3"/>
  <c r="M50" i="3"/>
  <c r="T129" i="3"/>
  <c r="E138" i="3"/>
  <c r="E98" i="3"/>
  <c r="C121" i="3"/>
  <c r="C117" i="3"/>
  <c r="C113" i="3"/>
  <c r="C105" i="3"/>
  <c r="E142" i="3"/>
  <c r="U134" i="3"/>
  <c r="E134" i="3"/>
  <c r="U130" i="3"/>
  <c r="E126" i="3"/>
  <c r="U122" i="3"/>
  <c r="U118" i="3"/>
  <c r="E118" i="3"/>
  <c r="E114" i="3"/>
  <c r="E110" i="3"/>
  <c r="E106" i="3"/>
  <c r="U102" i="3"/>
  <c r="E102" i="3"/>
  <c r="U114" i="3"/>
  <c r="U33" i="3"/>
  <c r="K140" i="3"/>
  <c r="Z140" i="3"/>
  <c r="Z137" i="3"/>
  <c r="K136" i="3"/>
  <c r="Z136" i="3"/>
  <c r="K132" i="3"/>
  <c r="K127" i="3"/>
  <c r="K125" i="3"/>
  <c r="Z125" i="3"/>
  <c r="K120" i="3"/>
  <c r="K117" i="3"/>
  <c r="K113" i="3"/>
  <c r="K112" i="3"/>
  <c r="Z112" i="3"/>
  <c r="Z111" i="3"/>
  <c r="K109" i="3"/>
  <c r="K108" i="3"/>
  <c r="Z105" i="3"/>
  <c r="K104" i="3"/>
  <c r="Z104" i="3"/>
  <c r="K101" i="3"/>
  <c r="K100" i="3"/>
  <c r="AA56" i="3"/>
  <c r="AA52" i="3"/>
  <c r="M52" i="3"/>
  <c r="AA48" i="3"/>
  <c r="M48" i="3"/>
  <c r="AA44" i="3"/>
  <c r="AA40" i="3"/>
  <c r="M36" i="3"/>
  <c r="AA36" i="3"/>
  <c r="AA35" i="3"/>
  <c r="M35" i="3"/>
  <c r="AA42" i="3"/>
  <c r="AA51" i="3"/>
  <c r="AA43" i="3"/>
  <c r="G143" i="3"/>
  <c r="G140" i="3"/>
  <c r="G135" i="3"/>
  <c r="G132" i="3"/>
  <c r="W132" i="3"/>
  <c r="W129" i="3"/>
  <c r="G127" i="3"/>
  <c r="G125" i="3"/>
  <c r="G120" i="3"/>
  <c r="G119" i="3"/>
  <c r="W112" i="3"/>
  <c r="G111" i="3"/>
  <c r="G109" i="3"/>
  <c r="G105" i="3"/>
  <c r="G103" i="3"/>
  <c r="X138" i="3"/>
  <c r="I137" i="3"/>
  <c r="I136" i="3"/>
  <c r="I130" i="3"/>
  <c r="X128" i="3"/>
  <c r="X120" i="3"/>
  <c r="X113" i="3"/>
  <c r="I112" i="3"/>
  <c r="I110" i="3"/>
  <c r="I106" i="3"/>
  <c r="I105" i="3"/>
  <c r="X104" i="3"/>
  <c r="K141" i="3"/>
  <c r="K135" i="3"/>
  <c r="K133" i="3"/>
  <c r="K119" i="3"/>
  <c r="K103" i="3"/>
  <c r="G124" i="3"/>
  <c r="G121" i="3"/>
  <c r="W121" i="3"/>
  <c r="G116" i="3"/>
  <c r="G108" i="3"/>
  <c r="G100" i="3"/>
  <c r="X54" i="3"/>
  <c r="I54" i="3"/>
  <c r="X53" i="3"/>
  <c r="I49" i="3"/>
  <c r="X141" i="3"/>
  <c r="I134" i="3"/>
  <c r="X134" i="3"/>
  <c r="X133" i="3"/>
  <c r="X125" i="3"/>
  <c r="I118" i="3"/>
  <c r="X118" i="3"/>
  <c r="X117" i="3"/>
  <c r="X109" i="3"/>
  <c r="X101" i="3"/>
  <c r="I98" i="3"/>
  <c r="X98" i="3"/>
  <c r="K139" i="3"/>
  <c r="Z139" i="3"/>
  <c r="K131" i="3"/>
  <c r="Z131" i="3"/>
  <c r="K123" i="3"/>
  <c r="Z123" i="3"/>
  <c r="K115" i="3"/>
  <c r="Z115" i="3"/>
  <c r="K107" i="3"/>
  <c r="Z107" i="3"/>
  <c r="K99" i="3"/>
  <c r="Z99" i="3"/>
  <c r="AA55" i="3"/>
  <c r="M51" i="3"/>
  <c r="AA47" i="3"/>
  <c r="M43" i="3"/>
  <c r="AA39" i="3"/>
  <c r="M54" i="3"/>
  <c r="AA54" i="3"/>
  <c r="AA46" i="3"/>
  <c r="M46" i="3"/>
  <c r="M38" i="3"/>
  <c r="AA38" i="3"/>
  <c r="AA33" i="3"/>
  <c r="M33" i="3"/>
  <c r="I125" i="3"/>
  <c r="W100" i="3"/>
  <c r="E34" i="3"/>
  <c r="U56" i="3"/>
  <c r="U54" i="3"/>
  <c r="U52" i="3"/>
  <c r="U50" i="3"/>
  <c r="U55" i="3"/>
  <c r="U53" i="3"/>
  <c r="E51" i="3"/>
  <c r="U49" i="3"/>
  <c r="T131" i="3"/>
  <c r="T130" i="3"/>
  <c r="T143" i="3"/>
  <c r="T140" i="3"/>
  <c r="T136" i="3"/>
  <c r="T135" i="3"/>
  <c r="T132" i="3"/>
  <c r="T128" i="3"/>
  <c r="T124" i="3"/>
  <c r="T123" i="3"/>
  <c r="T121" i="3"/>
  <c r="T120" i="3"/>
  <c r="T117" i="3"/>
  <c r="T116" i="3"/>
  <c r="T115" i="3"/>
  <c r="T113" i="3"/>
  <c r="T112" i="3"/>
  <c r="T109" i="3"/>
  <c r="T108" i="3"/>
  <c r="T107" i="3"/>
  <c r="T105" i="3"/>
  <c r="T104" i="3"/>
  <c r="T101" i="3"/>
  <c r="T100" i="3"/>
  <c r="E136" i="3"/>
  <c r="E49" i="3"/>
  <c r="E54" i="3"/>
  <c r="E55" i="3"/>
  <c r="C142" i="3"/>
  <c r="C141" i="3"/>
  <c r="C139" i="3"/>
  <c r="C138" i="3"/>
  <c r="C137" i="3"/>
  <c r="C134" i="3"/>
  <c r="C133" i="3"/>
  <c r="C131" i="3"/>
  <c r="C130" i="3"/>
  <c r="C129" i="3"/>
  <c r="C127" i="3"/>
  <c r="C126" i="3"/>
  <c r="C125" i="3"/>
  <c r="C122" i="3"/>
  <c r="C119" i="3"/>
  <c r="C118" i="3"/>
  <c r="C114" i="3"/>
  <c r="C111" i="3"/>
  <c r="C110" i="3"/>
  <c r="C106" i="3"/>
  <c r="C103" i="3"/>
  <c r="C102" i="3"/>
  <c r="C99" i="3"/>
  <c r="C98" i="3"/>
  <c r="T125" i="3"/>
  <c r="T133" i="3"/>
  <c r="T141" i="3"/>
  <c r="T111" i="3"/>
  <c r="T139" i="3"/>
  <c r="T102" i="3"/>
  <c r="T110" i="3"/>
  <c r="T118" i="3"/>
  <c r="T126" i="3"/>
  <c r="T134" i="3"/>
  <c r="T142" i="3"/>
  <c r="T119" i="3"/>
  <c r="E53" i="3"/>
  <c r="U34" i="3"/>
  <c r="E50" i="3"/>
  <c r="U51" i="3"/>
  <c r="AD118" i="3" l="1"/>
  <c r="Q118" i="3"/>
  <c r="Q121" i="3"/>
  <c r="AD121" i="3"/>
  <c r="Q119" i="3"/>
  <c r="AD119" i="3"/>
  <c r="AA122" i="3"/>
  <c r="M122" i="3"/>
  <c r="AA120" i="3"/>
  <c r="M120" i="3"/>
  <c r="AD122" i="3"/>
  <c r="Q122" i="3"/>
  <c r="AD120" i="3"/>
  <c r="Q120" i="3"/>
  <c r="AA118" i="3"/>
  <c r="M118" i="3"/>
  <c r="AA121" i="3"/>
  <c r="M121" i="3"/>
  <c r="M119" i="3"/>
  <c r="AA119" i="3"/>
  <c r="AD117" i="3" l="1"/>
  <c r="Q117" i="3"/>
  <c r="M123" i="3"/>
  <c r="AA123" i="3"/>
  <c r="AD123" i="3"/>
  <c r="Q123" i="3"/>
  <c r="M117" i="3"/>
  <c r="AA117" i="3"/>
  <c r="AA124" i="3" l="1"/>
  <c r="M124" i="3"/>
  <c r="AA116" i="3"/>
  <c r="M116" i="3"/>
  <c r="AD124" i="3"/>
  <c r="Q124" i="3"/>
  <c r="AD116" i="3"/>
  <c r="Q116" i="3"/>
  <c r="Q125" i="3" l="1"/>
  <c r="AD125" i="3"/>
  <c r="M115" i="3"/>
  <c r="AA115" i="3"/>
  <c r="Q115" i="3"/>
  <c r="AD115" i="3"/>
  <c r="AA125" i="3"/>
  <c r="M125" i="3"/>
  <c r="AA114" i="3" l="1"/>
  <c r="M114" i="3"/>
  <c r="M126" i="3"/>
  <c r="AA126" i="3"/>
  <c r="AD114" i="3"/>
  <c r="Q114" i="3"/>
  <c r="AD126" i="3"/>
  <c r="Q126" i="3"/>
  <c r="Q127" i="3" l="1"/>
  <c r="AD127" i="3"/>
  <c r="AA113" i="3"/>
  <c r="M113" i="3"/>
  <c r="Q113" i="3"/>
  <c r="AD113" i="3"/>
  <c r="AA127" i="3"/>
  <c r="M127" i="3"/>
  <c r="Q128" i="3" l="1"/>
  <c r="AD128" i="3"/>
  <c r="AA112" i="3"/>
  <c r="M112" i="3"/>
  <c r="Q112" i="3"/>
  <c r="AD112" i="3"/>
  <c r="AA128" i="3"/>
  <c r="M128" i="3"/>
  <c r="M111" i="3" l="1"/>
  <c r="AA111" i="3"/>
  <c r="AA129" i="3"/>
  <c r="M129" i="3"/>
  <c r="AD111" i="3"/>
  <c r="Q111" i="3"/>
  <c r="AD129" i="3"/>
  <c r="Q129" i="3"/>
  <c r="AD130" i="3" l="1"/>
  <c r="Q130" i="3"/>
  <c r="AD110" i="3"/>
  <c r="Q110" i="3"/>
  <c r="M110" i="3"/>
  <c r="AA110" i="3"/>
  <c r="AA130" i="3"/>
  <c r="M130" i="3"/>
  <c r="AD109" i="3" l="1"/>
  <c r="Q109" i="3"/>
  <c r="M131" i="3"/>
  <c r="AA131" i="3"/>
  <c r="AA109" i="3"/>
  <c r="M109" i="3"/>
  <c r="AD131" i="3"/>
  <c r="Q131" i="3"/>
  <c r="Q132" i="3" l="1"/>
  <c r="AD132" i="3"/>
  <c r="Q108" i="3"/>
  <c r="AD108" i="3"/>
  <c r="M132" i="3"/>
  <c r="AA132" i="3"/>
  <c r="AA108" i="3"/>
  <c r="M108" i="3"/>
  <c r="AA133" i="3" l="1"/>
  <c r="M133" i="3"/>
  <c r="AD133" i="3"/>
  <c r="Q133" i="3"/>
  <c r="M107" i="3"/>
  <c r="AA107" i="3"/>
  <c r="Q107" i="3"/>
  <c r="AD107" i="3"/>
  <c r="AD106" i="3" l="1"/>
  <c r="Q106" i="3"/>
  <c r="M134" i="3"/>
  <c r="AA134" i="3"/>
  <c r="M106" i="3"/>
  <c r="AA106" i="3"/>
  <c r="Q134" i="3"/>
  <c r="AD134" i="3"/>
  <c r="AD135" i="3" l="1"/>
  <c r="Q135" i="3"/>
  <c r="M105" i="3"/>
  <c r="AA105" i="3"/>
  <c r="AD105" i="3"/>
  <c r="Q105" i="3"/>
  <c r="M135" i="3"/>
  <c r="AA135" i="3"/>
  <c r="M136" i="3" l="1"/>
  <c r="AA136" i="3"/>
  <c r="AA104" i="3"/>
  <c r="M104" i="3"/>
  <c r="AD104" i="3"/>
  <c r="Q104" i="3"/>
  <c r="Q136" i="3"/>
  <c r="AD136" i="3"/>
  <c r="AD137" i="3" l="1"/>
  <c r="Q137" i="3"/>
  <c r="AA137" i="3"/>
  <c r="M137" i="3"/>
  <c r="Q103" i="3"/>
  <c r="AD103" i="3"/>
  <c r="M103" i="3"/>
  <c r="AA103" i="3"/>
  <c r="AD102" i="3" l="1"/>
  <c r="Q102" i="3"/>
  <c r="AA138" i="3"/>
  <c r="M138" i="3"/>
  <c r="AD138" i="3"/>
  <c r="Q138" i="3"/>
  <c r="M102" i="3"/>
  <c r="AA102" i="3"/>
  <c r="M101" i="3" l="1"/>
  <c r="AA101" i="3"/>
  <c r="AD101" i="3"/>
  <c r="Q101" i="3"/>
  <c r="AA139" i="3"/>
  <c r="M139" i="3"/>
  <c r="Q139" i="3"/>
  <c r="AD139" i="3"/>
  <c r="AA140" i="3" l="1"/>
  <c r="M140" i="3"/>
  <c r="M100" i="3"/>
  <c r="AA100" i="3"/>
  <c r="AD100" i="3"/>
  <c r="Q100" i="3"/>
  <c r="Q140" i="3"/>
  <c r="AD140" i="3"/>
  <c r="AA141" i="3" l="1"/>
  <c r="M141" i="3"/>
  <c r="AD141" i="3"/>
  <c r="Q141" i="3"/>
  <c r="M99" i="3"/>
  <c r="AA99" i="3"/>
  <c r="Q99" i="3"/>
  <c r="AD99" i="3"/>
  <c r="AA98" i="3" l="1"/>
  <c r="M98" i="3"/>
  <c r="AD98" i="3"/>
  <c r="Q98" i="3"/>
  <c r="AD142" i="3"/>
  <c r="Q142" i="3"/>
  <c r="M142" i="3"/>
  <c r="AA142" i="3"/>
  <c r="AD143" i="3" l="1"/>
  <c r="Q143" i="3"/>
  <c r="M143" i="3"/>
  <c r="AA143" i="3"/>
  <c r="T48" i="3" l="1"/>
  <c r="C48" i="3"/>
  <c r="U48" i="3"/>
  <c r="E48" i="3"/>
  <c r="I48" i="3"/>
  <c r="X48" i="3"/>
  <c r="W48" i="3"/>
  <c r="G48" i="3"/>
  <c r="C47" i="3" l="1"/>
  <c r="T47" i="3"/>
  <c r="E47" i="3"/>
  <c r="U47" i="3"/>
  <c r="G47" i="3"/>
  <c r="W47" i="3"/>
  <c r="I47" i="3"/>
  <c r="X47" i="3"/>
  <c r="T46" i="3" l="1"/>
  <c r="C46" i="3"/>
  <c r="W46" i="3"/>
  <c r="G46" i="3"/>
  <c r="U46" i="3"/>
  <c r="E46" i="3"/>
  <c r="X46" i="3"/>
  <c r="I46" i="3"/>
  <c r="T45" i="3" l="1"/>
  <c r="C45" i="3"/>
  <c r="I45" i="3"/>
  <c r="X45" i="3"/>
  <c r="G45" i="3"/>
  <c r="W45" i="3"/>
  <c r="U45" i="3"/>
  <c r="E45" i="3"/>
  <c r="W44" i="3" l="1"/>
  <c r="G44" i="3"/>
  <c r="X44" i="3"/>
  <c r="I44" i="3"/>
  <c r="T44" i="3"/>
  <c r="C44" i="3"/>
  <c r="E44" i="3"/>
  <c r="U44" i="3"/>
  <c r="C43" i="3" l="1"/>
  <c r="T43" i="3"/>
  <c r="X43" i="3"/>
  <c r="I43" i="3"/>
  <c r="E43" i="3"/>
  <c r="U43" i="3"/>
  <c r="G43" i="3"/>
  <c r="W43" i="3"/>
  <c r="T42" i="3" l="1"/>
  <c r="C42" i="3"/>
  <c r="E42" i="3"/>
  <c r="U42" i="3"/>
  <c r="G42" i="3"/>
  <c r="W42" i="3"/>
  <c r="X42" i="3"/>
  <c r="I42" i="3"/>
  <c r="U41" i="3" l="1"/>
  <c r="E41" i="3"/>
  <c r="I41" i="3"/>
  <c r="X41" i="3"/>
  <c r="T41" i="3"/>
  <c r="C41" i="3"/>
  <c r="G41" i="3"/>
  <c r="W41" i="3"/>
  <c r="T40" i="3" l="1"/>
  <c r="C40" i="3"/>
  <c r="X40" i="3"/>
  <c r="I40" i="3"/>
  <c r="U40" i="3"/>
  <c r="E40" i="3"/>
  <c r="W40" i="3"/>
  <c r="G40" i="3"/>
  <c r="I39" i="3" l="1"/>
  <c r="X39" i="3"/>
  <c r="C39" i="3"/>
  <c r="T39" i="3"/>
  <c r="U39" i="3"/>
  <c r="E39" i="3"/>
  <c r="G39" i="3"/>
  <c r="W39" i="3"/>
  <c r="T38" i="3" l="1"/>
  <c r="C38" i="3"/>
  <c r="G38" i="3"/>
  <c r="W38" i="3"/>
  <c r="X38" i="3"/>
  <c r="I38" i="3"/>
  <c r="U38" i="3"/>
  <c r="E38" i="3"/>
  <c r="U37" i="3" l="1"/>
  <c r="E37" i="3"/>
  <c r="T37" i="3"/>
  <c r="C37" i="3"/>
  <c r="X37" i="3"/>
  <c r="I37" i="3"/>
  <c r="G37" i="3"/>
  <c r="W37" i="3"/>
  <c r="T36" i="3" l="1"/>
  <c r="C36" i="3"/>
  <c r="C35" i="3"/>
  <c r="T35" i="3"/>
  <c r="U36" i="3"/>
  <c r="E36" i="3"/>
  <c r="W36" i="3"/>
  <c r="G36" i="3"/>
  <c r="G35" i="3"/>
  <c r="W35" i="3"/>
  <c r="X36" i="3"/>
  <c r="I36" i="3"/>
  <c r="E35" i="3"/>
  <c r="U35" i="3"/>
  <c r="X35" i="3"/>
  <c r="I35" i="3"/>
  <c r="G145" i="3" l="1"/>
  <c r="W145" i="3"/>
  <c r="C144" i="3"/>
  <c r="T144" i="3"/>
  <c r="G144" i="3"/>
  <c r="W144" i="3"/>
  <c r="E145" i="3"/>
  <c r="U145" i="3"/>
  <c r="I144" i="3"/>
  <c r="X144" i="3"/>
  <c r="U144" i="3"/>
  <c r="E144" i="3"/>
  <c r="C145" i="3"/>
  <c r="T145" i="3"/>
  <c r="I145" i="3"/>
  <c r="X145" i="3"/>
  <c r="O145" i="3" l="1"/>
  <c r="AC145" i="3"/>
  <c r="Z145" i="3"/>
  <c r="K145" i="3"/>
  <c r="Z144" i="3"/>
  <c r="K144" i="3"/>
  <c r="O144" i="3"/>
  <c r="AC144" i="3"/>
  <c r="AA144" i="3"/>
  <c r="M144" i="3"/>
  <c r="M145" i="3"/>
  <c r="AA145" i="3"/>
  <c r="Q144" i="3"/>
  <c r="AD144" i="3"/>
  <c r="AD145" i="3"/>
  <c r="Q145" i="3"/>
  <c r="U97" i="3" l="1"/>
  <c r="E97" i="3"/>
  <c r="C97" i="3"/>
  <c r="T97" i="3"/>
  <c r="X97" i="3"/>
  <c r="I97" i="3"/>
  <c r="G97" i="3"/>
  <c r="W97" i="3"/>
  <c r="E96" i="3" l="1"/>
  <c r="U96" i="3"/>
  <c r="X96" i="3"/>
  <c r="I96" i="3"/>
  <c r="M97" i="3"/>
  <c r="AA97" i="3"/>
  <c r="C96" i="3"/>
  <c r="T96" i="3"/>
  <c r="Z97" i="3"/>
  <c r="K97" i="3"/>
  <c r="AC97" i="3"/>
  <c r="O97" i="3"/>
  <c r="Q97" i="3"/>
  <c r="AD97" i="3"/>
  <c r="W96" i="3"/>
  <c r="G96" i="3"/>
  <c r="E95" i="3" l="1"/>
  <c r="U95" i="3"/>
  <c r="T95" i="3"/>
  <c r="C95" i="3"/>
  <c r="Z96" i="3"/>
  <c r="K96" i="3"/>
  <c r="M96" i="3"/>
  <c r="AA96" i="3"/>
  <c r="AC96" i="3"/>
  <c r="O96" i="3"/>
  <c r="AD96" i="3"/>
  <c r="Q96" i="3"/>
  <c r="X95" i="3"/>
  <c r="I95" i="3"/>
  <c r="W95" i="3"/>
  <c r="G95" i="3"/>
  <c r="T94" i="3" l="1"/>
  <c r="C94" i="3"/>
  <c r="K95" i="3"/>
  <c r="Z95" i="3"/>
  <c r="U94" i="3"/>
  <c r="E94" i="3"/>
  <c r="W94" i="3"/>
  <c r="G94" i="3"/>
  <c r="O95" i="3"/>
  <c r="AC95" i="3"/>
  <c r="I94" i="3"/>
  <c r="X94" i="3"/>
  <c r="AA95" i="3"/>
  <c r="M95" i="3"/>
  <c r="Q95" i="3"/>
  <c r="AD95" i="3"/>
  <c r="Z94" i="3" l="1"/>
  <c r="K94" i="3"/>
  <c r="C93" i="3"/>
  <c r="T93" i="3"/>
  <c r="E93" i="3"/>
  <c r="U93" i="3"/>
  <c r="M94" i="3"/>
  <c r="AA94" i="3"/>
  <c r="Q94" i="3"/>
  <c r="AD94" i="3"/>
  <c r="AC94" i="3"/>
  <c r="O94" i="3"/>
  <c r="G93" i="3"/>
  <c r="W93" i="3"/>
  <c r="X93" i="3"/>
  <c r="I93" i="3"/>
  <c r="I92" i="3" l="1"/>
  <c r="X92" i="3"/>
  <c r="K93" i="3"/>
  <c r="Z93" i="3"/>
  <c r="C92" i="3"/>
  <c r="T92" i="3"/>
  <c r="M93" i="3"/>
  <c r="AA93" i="3"/>
  <c r="AD93" i="3"/>
  <c r="Q93" i="3"/>
  <c r="E92" i="3"/>
  <c r="U92" i="3"/>
  <c r="AC93" i="3"/>
  <c r="O93" i="3"/>
  <c r="W92" i="3"/>
  <c r="G92" i="3"/>
  <c r="U91" i="3" l="1"/>
  <c r="E91" i="3"/>
  <c r="AD92" i="3"/>
  <c r="Q92" i="3"/>
  <c r="X91" i="3"/>
  <c r="I91" i="3"/>
  <c r="T91" i="3"/>
  <c r="C91" i="3"/>
  <c r="Z92" i="3"/>
  <c r="K92" i="3"/>
  <c r="W91" i="3"/>
  <c r="G91" i="3"/>
  <c r="M92" i="3"/>
  <c r="AA92" i="3"/>
  <c r="AC92" i="3"/>
  <c r="O92" i="3"/>
  <c r="G90" i="3" l="1"/>
  <c r="W90" i="3"/>
  <c r="U90" i="3"/>
  <c r="E90" i="3"/>
  <c r="AA91" i="3"/>
  <c r="M91" i="3"/>
  <c r="K91" i="3"/>
  <c r="Z91" i="3"/>
  <c r="X90" i="3"/>
  <c r="I90" i="3"/>
  <c r="Q91" i="3"/>
  <c r="AD91" i="3"/>
  <c r="AC91" i="3"/>
  <c r="O91" i="3"/>
  <c r="C90" i="3"/>
  <c r="T90" i="3"/>
  <c r="M90" i="3" l="1"/>
  <c r="AA90" i="3"/>
  <c r="I89" i="3"/>
  <c r="X89" i="3"/>
  <c r="AC90" i="3"/>
  <c r="O90" i="3"/>
  <c r="C89" i="3"/>
  <c r="T89" i="3"/>
  <c r="G89" i="3"/>
  <c r="W89" i="3"/>
  <c r="Q90" i="3"/>
  <c r="AD90" i="3"/>
  <c r="U89" i="3"/>
  <c r="E89" i="3"/>
  <c r="Z90" i="3"/>
  <c r="K90" i="3"/>
  <c r="O89" i="3" l="1"/>
  <c r="AC89" i="3"/>
  <c r="W88" i="3"/>
  <c r="G88" i="3"/>
  <c r="I88" i="3"/>
  <c r="X88" i="3"/>
  <c r="M89" i="3"/>
  <c r="AA89" i="3"/>
  <c r="K89" i="3"/>
  <c r="Z89" i="3"/>
  <c r="Q89" i="3"/>
  <c r="AD89" i="3"/>
  <c r="C88" i="3"/>
  <c r="T88" i="3"/>
  <c r="E88" i="3"/>
  <c r="U88" i="3"/>
  <c r="AD88" i="3" l="1"/>
  <c r="Q88" i="3"/>
  <c r="U87" i="3"/>
  <c r="E87" i="3"/>
  <c r="T87" i="3"/>
  <c r="C87" i="3"/>
  <c r="K88" i="3"/>
  <c r="Z88" i="3"/>
  <c r="M88" i="3"/>
  <c r="AA88" i="3"/>
  <c r="O88" i="3"/>
  <c r="AC88" i="3"/>
  <c r="X87" i="3"/>
  <c r="I87" i="3"/>
  <c r="W87" i="3"/>
  <c r="G87" i="3"/>
  <c r="C86" i="3" l="1"/>
  <c r="T86" i="3"/>
  <c r="X86" i="3"/>
  <c r="I86" i="3"/>
  <c r="G86" i="3"/>
  <c r="W86" i="3"/>
  <c r="Z87" i="3"/>
  <c r="K87" i="3"/>
  <c r="M87" i="3"/>
  <c r="AA87" i="3"/>
  <c r="O87" i="3"/>
  <c r="AC87" i="3"/>
  <c r="AD87" i="3"/>
  <c r="Q87" i="3"/>
  <c r="E86" i="3"/>
  <c r="U86" i="3"/>
  <c r="G85" i="3" l="1"/>
  <c r="W85" i="3"/>
  <c r="E85" i="3"/>
  <c r="U85" i="3"/>
  <c r="X85" i="3"/>
  <c r="I85" i="3"/>
  <c r="M86" i="3"/>
  <c r="AA86" i="3"/>
  <c r="K86" i="3"/>
  <c r="Z86" i="3"/>
  <c r="C85" i="3"/>
  <c r="T85" i="3"/>
  <c r="AD86" i="3"/>
  <c r="Q86" i="3"/>
  <c r="AC86" i="3"/>
  <c r="O86" i="3"/>
  <c r="AA85" i="3" l="1"/>
  <c r="M85" i="3"/>
  <c r="K85" i="3"/>
  <c r="Z85" i="3"/>
  <c r="AD85" i="3"/>
  <c r="Q85" i="3"/>
  <c r="AC85" i="3"/>
  <c r="O85" i="3"/>
  <c r="E84" i="3"/>
  <c r="U84" i="3"/>
  <c r="T84" i="3"/>
  <c r="C84" i="3"/>
  <c r="X84" i="3"/>
  <c r="I84" i="3"/>
  <c r="W84" i="3"/>
  <c r="G84" i="3"/>
  <c r="M84" i="3" l="1"/>
  <c r="AA84" i="3"/>
  <c r="E83" i="3"/>
  <c r="U83" i="3"/>
  <c r="Q84" i="3"/>
  <c r="AD84" i="3"/>
  <c r="K84" i="3"/>
  <c r="Z84" i="3"/>
  <c r="T83" i="3"/>
  <c r="C83" i="3"/>
  <c r="X83" i="3"/>
  <c r="I83" i="3"/>
  <c r="AC84" i="3"/>
  <c r="O84" i="3"/>
  <c r="G83" i="3"/>
  <c r="W83" i="3"/>
  <c r="M83" i="3" l="1"/>
  <c r="AA83" i="3"/>
  <c r="U82" i="3"/>
  <c r="E82" i="3"/>
  <c r="AD83" i="3"/>
  <c r="Q83" i="3"/>
  <c r="T82" i="3"/>
  <c r="C82" i="3"/>
  <c r="X82" i="3"/>
  <c r="I82" i="3"/>
  <c r="Z83" i="3"/>
  <c r="K83" i="3"/>
  <c r="G82" i="3"/>
  <c r="W82" i="3"/>
  <c r="AC83" i="3"/>
  <c r="O83" i="3"/>
  <c r="X81" i="3" l="1"/>
  <c r="I81" i="3"/>
  <c r="AA82" i="3"/>
  <c r="M82" i="3"/>
  <c r="K82" i="3"/>
  <c r="Z82" i="3"/>
  <c r="AD82" i="3"/>
  <c r="Q82" i="3"/>
  <c r="AC82" i="3"/>
  <c r="O82" i="3"/>
  <c r="T81" i="3"/>
  <c r="C81" i="3"/>
  <c r="E81" i="3"/>
  <c r="U81" i="3"/>
  <c r="W81" i="3"/>
  <c r="G81" i="3"/>
  <c r="M81" i="3" l="1"/>
  <c r="AA81" i="3"/>
  <c r="AD81" i="3"/>
  <c r="Q81" i="3"/>
  <c r="T80" i="3"/>
  <c r="C80" i="3"/>
  <c r="Z81" i="3"/>
  <c r="K81" i="3"/>
  <c r="E80" i="3"/>
  <c r="U80" i="3"/>
  <c r="W80" i="3"/>
  <c r="G80" i="3"/>
  <c r="O81" i="3"/>
  <c r="AC81" i="3"/>
  <c r="I80" i="3"/>
  <c r="X80" i="3"/>
  <c r="X79" i="3" l="1"/>
  <c r="I79" i="3"/>
  <c r="AD80" i="3"/>
  <c r="Q80" i="3"/>
  <c r="C79" i="3"/>
  <c r="T79" i="3"/>
  <c r="Z80" i="3"/>
  <c r="K80" i="3"/>
  <c r="G79" i="3"/>
  <c r="W79" i="3"/>
  <c r="O80" i="3"/>
  <c r="AC80" i="3"/>
  <c r="U79" i="3"/>
  <c r="E79" i="3"/>
  <c r="M80" i="3"/>
  <c r="AA80" i="3"/>
  <c r="U78" i="3" l="1"/>
  <c r="E78" i="3"/>
  <c r="Z79" i="3"/>
  <c r="K79" i="3"/>
  <c r="I78" i="3"/>
  <c r="X78" i="3"/>
  <c r="O79" i="3"/>
  <c r="AC79" i="3"/>
  <c r="C78" i="3"/>
  <c r="T78" i="3"/>
  <c r="AA79" i="3"/>
  <c r="M79" i="3"/>
  <c r="W78" i="3"/>
  <c r="G78" i="3"/>
  <c r="Q79" i="3"/>
  <c r="AD79" i="3"/>
  <c r="C77" i="3" l="1"/>
  <c r="T77" i="3"/>
  <c r="E77" i="3"/>
  <c r="U77" i="3"/>
  <c r="W77" i="3"/>
  <c r="G77" i="3"/>
  <c r="I77" i="3"/>
  <c r="X77" i="3"/>
  <c r="M78" i="3"/>
  <c r="AA78" i="3"/>
  <c r="Z78" i="3"/>
  <c r="K78" i="3"/>
  <c r="AD78" i="3"/>
  <c r="Q78" i="3"/>
  <c r="AC78" i="3"/>
  <c r="O78" i="3"/>
  <c r="AC77" i="3" l="1"/>
  <c r="O77" i="3"/>
  <c r="M77" i="3"/>
  <c r="AA77" i="3"/>
  <c r="E76" i="3"/>
  <c r="U76" i="3"/>
  <c r="AD77" i="3"/>
  <c r="Q77" i="3"/>
  <c r="I76" i="3"/>
  <c r="X76" i="3"/>
  <c r="C76" i="3"/>
  <c r="T76" i="3"/>
  <c r="Z77" i="3"/>
  <c r="K77" i="3"/>
  <c r="G76" i="3"/>
  <c r="W76" i="3"/>
  <c r="T75" i="3" l="1"/>
  <c r="C75" i="3"/>
  <c r="E75" i="3"/>
  <c r="U75" i="3"/>
  <c r="G75" i="3"/>
  <c r="W75" i="3"/>
  <c r="I75" i="3"/>
  <c r="X75" i="3"/>
  <c r="M76" i="3"/>
  <c r="AA76" i="3"/>
  <c r="Z76" i="3"/>
  <c r="K76" i="3"/>
  <c r="Q76" i="3"/>
  <c r="AD76" i="3"/>
  <c r="AC76" i="3"/>
  <c r="O76" i="3"/>
  <c r="X74" i="3" l="1"/>
  <c r="I74" i="3"/>
  <c r="K75" i="3"/>
  <c r="Z75" i="3"/>
  <c r="T74" i="3"/>
  <c r="C74" i="3"/>
  <c r="AC75" i="3"/>
  <c r="O75" i="3"/>
  <c r="G74" i="3"/>
  <c r="W74" i="3"/>
  <c r="M75" i="3"/>
  <c r="AA75" i="3"/>
  <c r="U74" i="3"/>
  <c r="E74" i="3"/>
  <c r="Q75" i="3"/>
  <c r="AD75" i="3"/>
  <c r="M74" i="3" l="1"/>
  <c r="AA74" i="3"/>
  <c r="C73" i="3"/>
  <c r="T73" i="3"/>
  <c r="E73" i="3"/>
  <c r="U73" i="3"/>
  <c r="AD74" i="3"/>
  <c r="Q74" i="3"/>
  <c r="G73" i="3"/>
  <c r="W73" i="3"/>
  <c r="I73" i="3"/>
  <c r="X73" i="3"/>
  <c r="K74" i="3"/>
  <c r="Z74" i="3"/>
  <c r="AC74" i="3"/>
  <c r="O74" i="3"/>
  <c r="C72" i="3" l="1"/>
  <c r="T72" i="3"/>
  <c r="X72" i="3"/>
  <c r="I72" i="3"/>
  <c r="O73" i="3"/>
  <c r="AC73" i="3"/>
  <c r="G72" i="3"/>
  <c r="W72" i="3"/>
  <c r="M73" i="3"/>
  <c r="AA73" i="3"/>
  <c r="Q73" i="3"/>
  <c r="AD73" i="3"/>
  <c r="U72" i="3"/>
  <c r="E72" i="3"/>
  <c r="Z73" i="3"/>
  <c r="K73" i="3"/>
  <c r="U71" i="3" l="1"/>
  <c r="E71" i="3"/>
  <c r="K72" i="3"/>
  <c r="Z72" i="3"/>
  <c r="X71" i="3"/>
  <c r="I71" i="3"/>
  <c r="O72" i="3"/>
  <c r="AC72" i="3"/>
  <c r="M72" i="3"/>
  <c r="AA72" i="3"/>
  <c r="T71" i="3"/>
  <c r="C71" i="3"/>
  <c r="AD72" i="3"/>
  <c r="Q72" i="3"/>
  <c r="W71" i="3"/>
  <c r="G71" i="3"/>
  <c r="W70" i="3" l="1"/>
  <c r="G70" i="3"/>
  <c r="E70" i="3"/>
  <c r="U70" i="3"/>
  <c r="X70" i="3"/>
  <c r="I70" i="3"/>
  <c r="M71" i="3"/>
  <c r="AA71" i="3"/>
  <c r="Z71" i="3"/>
  <c r="K71" i="3"/>
  <c r="T70" i="3"/>
  <c r="C70" i="3"/>
  <c r="AD71" i="3"/>
  <c r="Q71" i="3"/>
  <c r="O71" i="3"/>
  <c r="AC71" i="3"/>
  <c r="K70" i="3" l="1"/>
  <c r="Z70" i="3"/>
  <c r="AA70" i="3"/>
  <c r="M70" i="3"/>
  <c r="AC70" i="3"/>
  <c r="O70" i="3"/>
  <c r="AD70" i="3"/>
  <c r="Q70" i="3"/>
  <c r="U69" i="3"/>
  <c r="E69" i="3"/>
  <c r="T69" i="3"/>
  <c r="C69" i="3"/>
  <c r="X69" i="3"/>
  <c r="I69" i="3"/>
  <c r="G69" i="3"/>
  <c r="W69" i="3"/>
  <c r="M69" i="3" l="1"/>
  <c r="AA69" i="3"/>
  <c r="E68" i="3"/>
  <c r="U68" i="3"/>
  <c r="Z69" i="3"/>
  <c r="K69" i="3"/>
  <c r="Q69" i="3"/>
  <c r="AD69" i="3"/>
  <c r="I68" i="3"/>
  <c r="X68" i="3"/>
  <c r="AC69" i="3"/>
  <c r="O69" i="3"/>
  <c r="C68" i="3"/>
  <c r="T68" i="3"/>
  <c r="W68" i="3"/>
  <c r="G68" i="3"/>
  <c r="E67" i="3" l="1"/>
  <c r="U67" i="3"/>
  <c r="G67" i="3"/>
  <c r="W67" i="3"/>
  <c r="I67" i="3"/>
  <c r="X67" i="3"/>
  <c r="M68" i="3"/>
  <c r="AA68" i="3"/>
  <c r="Z68" i="3"/>
  <c r="K68" i="3"/>
  <c r="AD68" i="3"/>
  <c r="Q68" i="3"/>
  <c r="AC68" i="3"/>
  <c r="O68" i="3"/>
  <c r="T67" i="3"/>
  <c r="C67" i="3"/>
  <c r="C66" i="3" l="1"/>
  <c r="T66" i="3"/>
  <c r="M67" i="3"/>
  <c r="AA67" i="3"/>
  <c r="E66" i="3"/>
  <c r="U66" i="3"/>
  <c r="G66" i="3"/>
  <c r="W66" i="3"/>
  <c r="AD67" i="3"/>
  <c r="Q67" i="3"/>
  <c r="X66" i="3"/>
  <c r="I66" i="3"/>
  <c r="Z67" i="3"/>
  <c r="K67" i="3"/>
  <c r="AC67" i="3"/>
  <c r="O67" i="3"/>
  <c r="G65" i="3" l="1"/>
  <c r="W65" i="3"/>
  <c r="O66" i="3"/>
  <c r="AC66" i="3"/>
  <c r="E65" i="3"/>
  <c r="U65" i="3"/>
  <c r="M66" i="3"/>
  <c r="AA66" i="3"/>
  <c r="X65" i="3"/>
  <c r="I65" i="3"/>
  <c r="C65" i="3"/>
  <c r="T65" i="3"/>
  <c r="Q66" i="3"/>
  <c r="AD66" i="3"/>
  <c r="K66" i="3"/>
  <c r="Z66" i="3"/>
  <c r="Z65" i="3" l="1"/>
  <c r="K65" i="3"/>
  <c r="U64" i="3"/>
  <c r="E64" i="3"/>
  <c r="M65" i="3"/>
  <c r="AA65" i="3"/>
  <c r="AC65" i="3"/>
  <c r="O65" i="3"/>
  <c r="I64" i="3"/>
  <c r="X64" i="3"/>
  <c r="Q65" i="3"/>
  <c r="AD65" i="3"/>
  <c r="T64" i="3"/>
  <c r="C64" i="3"/>
  <c r="W64" i="3"/>
  <c r="G64" i="3"/>
  <c r="K64" i="3" l="1"/>
  <c r="Z64" i="3"/>
  <c r="U63" i="3"/>
  <c r="E63" i="3"/>
  <c r="Q64" i="3"/>
  <c r="AD64" i="3"/>
  <c r="AC64" i="3"/>
  <c r="O64" i="3"/>
  <c r="X63" i="3"/>
  <c r="I63" i="3"/>
  <c r="T63" i="3"/>
  <c r="C63" i="3"/>
  <c r="W63" i="3"/>
  <c r="G63" i="3"/>
  <c r="M64" i="3"/>
  <c r="AA64" i="3"/>
  <c r="E62" i="3" l="1"/>
  <c r="U62" i="3"/>
  <c r="W62" i="3"/>
  <c r="G62" i="3"/>
  <c r="AA63" i="3"/>
  <c r="M63" i="3"/>
  <c r="X62" i="3"/>
  <c r="I62" i="3"/>
  <c r="Z63" i="3"/>
  <c r="K63" i="3"/>
  <c r="AD63" i="3"/>
  <c r="Q63" i="3"/>
  <c r="AC63" i="3"/>
  <c r="O63" i="3"/>
  <c r="T62" i="3"/>
  <c r="C62" i="3"/>
  <c r="M62" i="3" l="1"/>
  <c r="AA62" i="3"/>
  <c r="E61" i="3"/>
  <c r="U61" i="3"/>
  <c r="AD62" i="3"/>
  <c r="Q62" i="3"/>
  <c r="Z62" i="3"/>
  <c r="K62" i="3"/>
  <c r="X61" i="3"/>
  <c r="I61" i="3"/>
  <c r="C61" i="3"/>
  <c r="T61" i="3"/>
  <c r="AC62" i="3"/>
  <c r="O62" i="3"/>
  <c r="W61" i="3"/>
  <c r="G61" i="3"/>
  <c r="M61" i="3" l="1"/>
  <c r="AA61" i="3"/>
  <c r="T60" i="3"/>
  <c r="C60" i="3"/>
  <c r="AD61" i="3"/>
  <c r="Q61" i="3"/>
  <c r="U60" i="3"/>
  <c r="E60" i="3"/>
  <c r="G60" i="3"/>
  <c r="W60" i="3"/>
  <c r="Z61" i="3"/>
  <c r="K61" i="3"/>
  <c r="X60" i="3"/>
  <c r="I60" i="3"/>
  <c r="O61" i="3"/>
  <c r="AC61" i="3"/>
  <c r="AC60" i="3" l="1"/>
  <c r="O60" i="3"/>
  <c r="AD60" i="3"/>
  <c r="Q60" i="3"/>
  <c r="T59" i="3"/>
  <c r="C59" i="3"/>
  <c r="E59" i="3"/>
  <c r="U59" i="3"/>
  <c r="G59" i="3"/>
  <c r="W59" i="3"/>
  <c r="X59" i="3"/>
  <c r="I59" i="3"/>
  <c r="Z60" i="3"/>
  <c r="K60" i="3"/>
  <c r="M60" i="3"/>
  <c r="AA60" i="3"/>
  <c r="I58" i="3" l="1"/>
  <c r="X58" i="3"/>
  <c r="G57" i="3"/>
  <c r="W57" i="3"/>
  <c r="I57" i="3"/>
  <c r="X57" i="3"/>
  <c r="K59" i="3"/>
  <c r="Z59" i="3"/>
  <c r="Q59" i="3"/>
  <c r="AD59" i="3"/>
  <c r="G58" i="3"/>
  <c r="W58" i="3"/>
  <c r="AC59" i="3"/>
  <c r="O59" i="3"/>
  <c r="E58" i="3"/>
  <c r="U58" i="3"/>
  <c r="T57" i="3"/>
  <c r="C57" i="3"/>
  <c r="E57" i="3"/>
  <c r="U57" i="3"/>
  <c r="M59" i="3"/>
  <c r="AA59" i="3"/>
  <c r="C58" i="3"/>
  <c r="T58" i="3"/>
  <c r="C146" i="3" l="1"/>
  <c r="O57" i="3"/>
  <c r="AC57" i="3"/>
  <c r="M57" i="3"/>
  <c r="AA57" i="3"/>
  <c r="AA58" i="3"/>
  <c r="M58" i="3"/>
  <c r="AD57" i="3"/>
  <c r="Q57" i="3"/>
  <c r="Q58" i="3"/>
  <c r="AD58" i="3"/>
  <c r="Z58" i="3"/>
  <c r="K58" i="3"/>
  <c r="Z57" i="3"/>
  <c r="K57" i="3"/>
  <c r="O58" i="3"/>
  <c r="AC58" i="3"/>
</calcChain>
</file>

<file path=xl/sharedStrings.xml><?xml version="1.0" encoding="utf-8"?>
<sst xmlns="http://schemas.openxmlformats.org/spreadsheetml/2006/main" count="435" uniqueCount="68">
  <si>
    <t>Imports</t>
  </si>
  <si>
    <t>Exports</t>
  </si>
  <si>
    <t>EXPORTS</t>
  </si>
  <si>
    <t>Constant prices, current borders</t>
  </si>
  <si>
    <t>Current prices, current borders</t>
  </si>
  <si>
    <t>Current prices, 1913 borders</t>
  </si>
  <si>
    <t>IMPORTS</t>
  </si>
  <si>
    <t>Constant prices, 1913 borders</t>
  </si>
  <si>
    <t>Number countries</t>
  </si>
  <si>
    <t>1913 borders</t>
  </si>
  <si>
    <t>import</t>
  </si>
  <si>
    <t>export</t>
  </si>
  <si>
    <t>current borders</t>
  </si>
  <si>
    <t>Constant prices</t>
  </si>
  <si>
    <t>Current prices</t>
  </si>
  <si>
    <t>Angola (Portuguess Africa)</t>
  </si>
  <si>
    <t>Belgium Congo (Zaire)</t>
  </si>
  <si>
    <t>British East Africa (Kenia &amp; Uganda)</t>
  </si>
  <si>
    <t>British Somaliland</t>
  </si>
  <si>
    <t>Cabo Verde (Portuguese Africa)</t>
  </si>
  <si>
    <t>Camerun</t>
  </si>
  <si>
    <t>Canary Island (Spanish Africa)</t>
  </si>
  <si>
    <t>Egypt</t>
  </si>
  <si>
    <t>Eritrea</t>
  </si>
  <si>
    <t>Ethiopia</t>
  </si>
  <si>
    <t>French Equatorial Africa-Congo-Final</t>
  </si>
  <si>
    <t>French Somalia</t>
  </si>
  <si>
    <t>French West Africa &amp; Togo</t>
  </si>
  <si>
    <t>Gambia</t>
  </si>
  <si>
    <t>Ghana-Gold Coast</t>
  </si>
  <si>
    <t>Guinea Bissau (Portuguese Africa)</t>
  </si>
  <si>
    <t>Italia Somalia</t>
  </si>
  <si>
    <t>Italian Libia Cyrenaica</t>
  </si>
  <si>
    <t>Liberia</t>
  </si>
  <si>
    <t>Madagascar</t>
  </si>
  <si>
    <t>Malawi</t>
  </si>
  <si>
    <t>Marocco</t>
  </si>
  <si>
    <t>Mauritius</t>
  </si>
  <si>
    <t>Mozambique (Portuguese Africa)</t>
  </si>
  <si>
    <t>Nigeria</t>
  </si>
  <si>
    <t>Reunion</t>
  </si>
  <si>
    <t>Rodhesia</t>
  </si>
  <si>
    <t>S.Tome e Principe (Portuguess Africa)</t>
  </si>
  <si>
    <t>Sierra Leone</t>
  </si>
  <si>
    <t>South Africa</t>
  </si>
  <si>
    <t>Sudan (Anglo-Egyptian Sudan)</t>
  </si>
  <si>
    <t>Tanganica (German East Africa)</t>
  </si>
  <si>
    <t>Togo (German West Africa)</t>
  </si>
  <si>
    <t>Tunisia</t>
  </si>
  <si>
    <t>Zanzibar Isl.</t>
  </si>
  <si>
    <t>Algeria</t>
  </si>
  <si>
    <t>Africa</t>
  </si>
  <si>
    <t xml:space="preserve">Basutoland </t>
  </si>
  <si>
    <t>Bechuanaland Protectorate</t>
  </si>
  <si>
    <t>British Bechuanaland</t>
  </si>
  <si>
    <t>British Cameroon</t>
  </si>
  <si>
    <t>Ceuta Y Melilla</t>
  </si>
  <si>
    <t>German South West Africa</t>
  </si>
  <si>
    <t>Rwanda and Burundi</t>
  </si>
  <si>
    <t>Seychelles</t>
  </si>
  <si>
    <t>Spanish Guinea</t>
  </si>
  <si>
    <t>St. Helena</t>
  </si>
  <si>
    <t>Swaziland</t>
  </si>
  <si>
    <t>(millons 1913 $)</t>
  </si>
  <si>
    <t>millons $</t>
  </si>
  <si>
    <t>AFRICA</t>
  </si>
  <si>
    <t>Millon US $</t>
  </si>
  <si>
    <t>Millons US $1913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</si>
</sst>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0.0"/>
    <numFmt numFmtId="166" formatCode="0.0000"/>
    <numFmt numFmtId="167" formatCode="0.00000"/>
    <numFmt numFmtId="168" formatCode="0.000000"/>
    <numFmt numFmtId="169" formatCode="0.0000000"/>
    <numFmt numFmtId="170" formatCode="0.00000000"/>
  </numFmts>
  <fonts count="12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9.9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4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3F3F3F"/>
      </bottom>
      <diagonal/>
    </border>
    <border>
      <left/>
      <right/>
      <top style="thin">
        <color rgb="FF7F7F7F"/>
      </top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3F3F3F"/>
      </bottom>
      <diagonal/>
    </border>
  </borders>
  <cellStyleXfs count="9">
    <xf numFmtId="0" fontId="0" fillId="0" borderId="0"/>
    <xf numFmtId="164" fontId="3" fillId="0" borderId="0" applyFont="0" applyFill="0" applyBorder="0" applyAlignment="0" applyProtection="0"/>
    <xf numFmtId="0" fontId="5" fillId="0" borderId="0"/>
    <xf numFmtId="164" fontId="4" fillId="0" borderId="0" applyFon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1" applyNumberFormat="0" applyAlignment="0" applyProtection="0"/>
    <xf numFmtId="0" fontId="10" fillId="5" borderId="2" applyNumberFormat="0" applyAlignment="0" applyProtection="0"/>
    <xf numFmtId="0" fontId="4" fillId="6" borderId="3" applyNumberFormat="0" applyFont="0" applyAlignment="0" applyProtection="0"/>
  </cellStyleXfs>
  <cellXfs count="49">
    <xf numFmtId="0" fontId="0" fillId="0" borderId="0" xfId="0"/>
    <xf numFmtId="0" fontId="0" fillId="0" borderId="0" xfId="0" applyFon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Fill="1"/>
    <xf numFmtId="0" fontId="7" fillId="2" borderId="0" xfId="4"/>
    <xf numFmtId="0" fontId="0" fillId="6" borderId="3" xfId="8" applyFont="1"/>
    <xf numFmtId="0" fontId="0" fillId="6" borderId="3" xfId="8" applyFont="1" applyAlignment="1">
      <alignment horizontal="left" vertical="center"/>
    </xf>
    <xf numFmtId="0" fontId="6" fillId="6" borderId="3" xfId="8" applyFont="1" applyAlignment="1">
      <alignment horizontal="left"/>
    </xf>
    <xf numFmtId="0" fontId="5" fillId="6" borderId="3" xfId="8" applyFont="1" applyAlignment="1">
      <alignment horizontal="left"/>
    </xf>
    <xf numFmtId="0" fontId="8" fillId="3" borderId="0" xfId="5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9" fillId="4" borderId="1" xfId="6" applyAlignment="1">
      <alignment horizontal="center"/>
    </xf>
    <xf numFmtId="0" fontId="7" fillId="2" borderId="0" xfId="4" applyAlignment="1">
      <alignment horizontal="center"/>
    </xf>
    <xf numFmtId="0" fontId="2" fillId="0" borderId="0" xfId="0" applyFont="1" applyAlignment="1">
      <alignment horizontal="center"/>
    </xf>
    <xf numFmtId="0" fontId="0" fillId="6" borderId="3" xfId="8" applyFont="1" applyAlignment="1">
      <alignment horizontal="center"/>
    </xf>
    <xf numFmtId="0" fontId="5" fillId="6" borderId="3" xfId="8" applyFont="1" applyAlignment="1">
      <alignment horizontal="center"/>
    </xf>
    <xf numFmtId="0" fontId="1" fillId="6" borderId="3" xfId="8" applyFont="1" applyAlignment="1">
      <alignment horizontal="center"/>
    </xf>
    <xf numFmtId="0" fontId="0" fillId="6" borderId="3" xfId="8" applyFont="1" applyAlignment="1">
      <alignment horizontal="center" vertical="center"/>
    </xf>
    <xf numFmtId="0" fontId="6" fillId="6" borderId="3" xfId="8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6" borderId="3" xfId="8" applyFont="1" applyAlignment="1">
      <alignment horizontal="left"/>
    </xf>
    <xf numFmtId="0" fontId="1" fillId="6" borderId="3" xfId="8" applyFont="1" applyAlignment="1">
      <alignment horizontal="left"/>
    </xf>
    <xf numFmtId="0" fontId="5" fillId="6" borderId="3" xfId="8" applyFont="1" applyAlignment="1">
      <alignment horizontal="left" vertical="center"/>
    </xf>
    <xf numFmtId="2" fontId="0" fillId="0" borderId="0" xfId="0" applyNumberFormat="1" applyFill="1" applyAlignment="1">
      <alignment horizontal="center"/>
    </xf>
    <xf numFmtId="0" fontId="9" fillId="4" borderId="1" xfId="6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5" fillId="6" borderId="3" xfId="8" applyFont="1" applyAlignment="1">
      <alignment horizontal="center" vertic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1" fillId="4" borderId="4" xfId="6" applyFont="1" applyBorder="1" applyAlignment="1">
      <alignment horizontal="center"/>
    </xf>
    <xf numFmtId="0" fontId="11" fillId="4" borderId="5" xfId="6" applyFont="1" applyBorder="1" applyAlignment="1">
      <alignment horizontal="center"/>
    </xf>
    <xf numFmtId="0" fontId="11" fillId="4" borderId="6" xfId="6" applyFont="1" applyBorder="1" applyAlignment="1">
      <alignment horizontal="center"/>
    </xf>
    <xf numFmtId="0" fontId="10" fillId="5" borderId="7" xfId="7" applyBorder="1" applyAlignment="1">
      <alignment horizontal="center"/>
    </xf>
    <xf numFmtId="0" fontId="10" fillId="5" borderId="8" xfId="7" applyBorder="1" applyAlignment="1">
      <alignment horizontal="center"/>
    </xf>
    <xf numFmtId="0" fontId="10" fillId="5" borderId="9" xfId="7" applyBorder="1" applyAlignment="1">
      <alignment horizontal="center"/>
    </xf>
    <xf numFmtId="0" fontId="9" fillId="4" borderId="10" xfId="6" applyBorder="1" applyAlignment="1">
      <alignment horizontal="center"/>
    </xf>
    <xf numFmtId="0" fontId="9" fillId="4" borderId="11" xfId="6" applyBorder="1" applyAlignment="1">
      <alignment horizontal="center"/>
    </xf>
    <xf numFmtId="0" fontId="9" fillId="4" borderId="12" xfId="6" applyBorder="1" applyAlignment="1">
      <alignment horizontal="center"/>
    </xf>
    <xf numFmtId="0" fontId="7" fillId="2" borderId="0" xfId="4" applyAlignment="1">
      <alignment horizontal="center"/>
    </xf>
  </cellXfs>
  <cellStyles count="9">
    <cellStyle name="Buena" xfId="4" builtinId="26"/>
    <cellStyle name="Entrada" xfId="6" builtinId="20"/>
    <cellStyle name="Excel Built-in Normal" xfId="2"/>
    <cellStyle name="Migliaia 2" xfId="1"/>
    <cellStyle name="Millares" xfId="3" builtinId="3"/>
    <cellStyle name="Neutral" xfId="5" builtinId="28"/>
    <cellStyle name="Normal" xfId="0" builtinId="0"/>
    <cellStyle name="Notas" xfId="8" builtinId="10"/>
    <cellStyle name="Salida" xfId="7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292"/>
  <sheetViews>
    <sheetView workbookViewId="0">
      <pane xSplit="1" ySplit="6" topLeftCell="AX91" activePane="bottomRight" state="frozen"/>
      <selection pane="topRight" activeCell="B1" sqref="B1"/>
      <selection pane="bottomLeft" activeCell="A7" sqref="A7"/>
      <selection pane="bottomRight" activeCell="AY97" sqref="AY97"/>
    </sheetView>
  </sheetViews>
  <sheetFormatPr baseColWidth="10" defaultColWidth="9.109375" defaultRowHeight="13.2" x14ac:dyDescent="0.25"/>
  <cols>
    <col min="2" max="54" width="10.88671875" style="13" customWidth="1"/>
    <col min="55" max="55" width="13.44140625" style="13" customWidth="1"/>
    <col min="56" max="97" width="10.88671875" style="13" customWidth="1"/>
    <col min="98" max="100" width="10.88671875" customWidth="1"/>
  </cols>
  <sheetData>
    <row r="2" spans="1:98" x14ac:dyDescent="0.25">
      <c r="A2" s="1"/>
      <c r="B2" s="13" t="s">
        <v>0</v>
      </c>
      <c r="AY2" s="13" t="s">
        <v>1</v>
      </c>
    </row>
    <row r="4" spans="1:98" ht="14.4" x14ac:dyDescent="0.3">
      <c r="B4" s="32" t="s">
        <v>6</v>
      </c>
      <c r="AW4" s="14"/>
      <c r="AX4" s="14"/>
      <c r="AY4" s="32" t="s">
        <v>2</v>
      </c>
    </row>
    <row r="5" spans="1:98" ht="14.4" x14ac:dyDescent="0.3">
      <c r="B5" s="16" t="s">
        <v>64</v>
      </c>
      <c r="AY5" s="16" t="s">
        <v>64</v>
      </c>
    </row>
    <row r="6" spans="1:98" ht="14.4" x14ac:dyDescent="0.3">
      <c r="B6" s="18" t="s">
        <v>50</v>
      </c>
      <c r="C6" s="18" t="s">
        <v>15</v>
      </c>
      <c r="D6" s="19" t="s">
        <v>52</v>
      </c>
      <c r="E6" s="19" t="s">
        <v>53</v>
      </c>
      <c r="F6" s="18" t="s">
        <v>16</v>
      </c>
      <c r="G6" s="19" t="s">
        <v>54</v>
      </c>
      <c r="H6" s="20" t="s">
        <v>55</v>
      </c>
      <c r="I6" s="18" t="s">
        <v>17</v>
      </c>
      <c r="J6" s="18" t="s">
        <v>18</v>
      </c>
      <c r="K6" s="18" t="s">
        <v>19</v>
      </c>
      <c r="L6" s="18" t="s">
        <v>20</v>
      </c>
      <c r="M6" s="18" t="s">
        <v>21</v>
      </c>
      <c r="N6" s="19" t="s">
        <v>56</v>
      </c>
      <c r="O6" s="18" t="s">
        <v>22</v>
      </c>
      <c r="P6" s="18" t="s">
        <v>23</v>
      </c>
      <c r="Q6" s="18" t="s">
        <v>24</v>
      </c>
      <c r="R6" s="18" t="s">
        <v>25</v>
      </c>
      <c r="S6" s="18" t="s">
        <v>26</v>
      </c>
      <c r="T6" s="18" t="s">
        <v>27</v>
      </c>
      <c r="U6" s="18" t="s">
        <v>28</v>
      </c>
      <c r="V6" s="21" t="s">
        <v>57</v>
      </c>
      <c r="W6" s="18" t="s">
        <v>29</v>
      </c>
      <c r="X6" s="18" t="s">
        <v>30</v>
      </c>
      <c r="Y6" s="18" t="s">
        <v>31</v>
      </c>
      <c r="Z6" s="18" t="s">
        <v>32</v>
      </c>
      <c r="AA6" s="18" t="s">
        <v>33</v>
      </c>
      <c r="AB6" s="18" t="s">
        <v>34</v>
      </c>
      <c r="AC6" s="18" t="s">
        <v>35</v>
      </c>
      <c r="AD6" s="18" t="s">
        <v>36</v>
      </c>
      <c r="AE6" s="18" t="s">
        <v>37</v>
      </c>
      <c r="AF6" s="18" t="s">
        <v>38</v>
      </c>
      <c r="AG6" s="18" t="s">
        <v>39</v>
      </c>
      <c r="AH6" s="18" t="s">
        <v>40</v>
      </c>
      <c r="AI6" s="18" t="s">
        <v>41</v>
      </c>
      <c r="AJ6" s="22" t="s">
        <v>58</v>
      </c>
      <c r="AK6" s="35" t="s">
        <v>61</v>
      </c>
      <c r="AL6" s="18" t="s">
        <v>42</v>
      </c>
      <c r="AM6" s="19" t="s">
        <v>59</v>
      </c>
      <c r="AN6" s="18" t="s">
        <v>43</v>
      </c>
      <c r="AO6" s="18" t="s">
        <v>44</v>
      </c>
      <c r="AP6" s="18" t="s">
        <v>60</v>
      </c>
      <c r="AQ6" s="18" t="s">
        <v>45</v>
      </c>
      <c r="AR6" s="19" t="s">
        <v>62</v>
      </c>
      <c r="AS6" s="18" t="s">
        <v>46</v>
      </c>
      <c r="AT6" s="18" t="s">
        <v>47</v>
      </c>
      <c r="AU6" s="18" t="s">
        <v>48</v>
      </c>
      <c r="AV6" s="18" t="s">
        <v>49</v>
      </c>
      <c r="AY6" s="18" t="s">
        <v>50</v>
      </c>
      <c r="AZ6" s="18" t="s">
        <v>15</v>
      </c>
      <c r="BA6" s="19" t="s">
        <v>52</v>
      </c>
      <c r="BB6" s="19" t="s">
        <v>53</v>
      </c>
      <c r="BC6" s="18" t="s">
        <v>16</v>
      </c>
      <c r="BD6" s="19" t="s">
        <v>54</v>
      </c>
      <c r="BE6" s="20" t="s">
        <v>55</v>
      </c>
      <c r="BF6" s="18" t="s">
        <v>17</v>
      </c>
      <c r="BG6" s="18" t="s">
        <v>18</v>
      </c>
      <c r="BH6" s="18" t="s">
        <v>19</v>
      </c>
      <c r="BI6" s="18" t="s">
        <v>20</v>
      </c>
      <c r="BJ6" s="18" t="s">
        <v>21</v>
      </c>
      <c r="BK6" s="19" t="s">
        <v>56</v>
      </c>
      <c r="BL6" s="18" t="s">
        <v>22</v>
      </c>
      <c r="BM6" s="18" t="s">
        <v>23</v>
      </c>
      <c r="BN6" s="18" t="s">
        <v>24</v>
      </c>
      <c r="BO6" s="18" t="s">
        <v>25</v>
      </c>
      <c r="BP6" s="18" t="s">
        <v>26</v>
      </c>
      <c r="BQ6" s="18" t="s">
        <v>27</v>
      </c>
      <c r="BR6" s="18" t="s">
        <v>28</v>
      </c>
      <c r="BS6" s="21" t="s">
        <v>57</v>
      </c>
      <c r="BT6" s="18" t="s">
        <v>29</v>
      </c>
      <c r="BU6" s="18" t="s">
        <v>30</v>
      </c>
      <c r="BV6" s="18" t="s">
        <v>31</v>
      </c>
      <c r="BW6" s="18" t="s">
        <v>32</v>
      </c>
      <c r="BX6" s="18" t="s">
        <v>33</v>
      </c>
      <c r="BY6" s="18" t="s">
        <v>34</v>
      </c>
      <c r="BZ6" s="18" t="s">
        <v>35</v>
      </c>
      <c r="CA6" s="18" t="s">
        <v>36</v>
      </c>
      <c r="CB6" s="18" t="s">
        <v>37</v>
      </c>
      <c r="CC6" s="18" t="s">
        <v>38</v>
      </c>
      <c r="CD6" s="18" t="s">
        <v>39</v>
      </c>
      <c r="CE6" s="18" t="s">
        <v>40</v>
      </c>
      <c r="CF6" s="18" t="s">
        <v>41</v>
      </c>
      <c r="CG6" s="22" t="s">
        <v>58</v>
      </c>
      <c r="CH6" s="22" t="s">
        <v>61</v>
      </c>
      <c r="CI6" s="18" t="s">
        <v>42</v>
      </c>
      <c r="CJ6" s="19" t="s">
        <v>59</v>
      </c>
      <c r="CK6" s="18" t="s">
        <v>43</v>
      </c>
      <c r="CL6" s="18" t="s">
        <v>44</v>
      </c>
      <c r="CM6" s="18" t="s">
        <v>60</v>
      </c>
      <c r="CN6" s="18" t="s">
        <v>45</v>
      </c>
      <c r="CO6" s="19" t="s">
        <v>62</v>
      </c>
      <c r="CP6" s="18" t="s">
        <v>46</v>
      </c>
      <c r="CQ6" s="18" t="s">
        <v>47</v>
      </c>
      <c r="CR6" s="18" t="s">
        <v>48</v>
      </c>
      <c r="CS6" s="18" t="s">
        <v>49</v>
      </c>
      <c r="CT6" s="8"/>
    </row>
    <row r="7" spans="1:98" x14ac:dyDescent="0.25">
      <c r="A7">
        <v>1800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23"/>
      <c r="AX7" s="23"/>
      <c r="AY7" s="23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23"/>
      <c r="BK7" s="23"/>
      <c r="BL7" s="31"/>
      <c r="BM7" s="31"/>
      <c r="BN7" s="31"/>
      <c r="BO7" s="23"/>
      <c r="BP7" s="31"/>
      <c r="BQ7" s="23"/>
      <c r="BR7" s="23"/>
      <c r="BS7" s="23"/>
      <c r="BT7" s="23"/>
      <c r="BU7" s="31"/>
      <c r="BV7" s="31"/>
      <c r="BW7" s="31"/>
      <c r="BX7" s="23"/>
      <c r="BY7" s="31"/>
      <c r="BZ7" s="23"/>
      <c r="CA7" s="23"/>
      <c r="CB7" s="23"/>
      <c r="CC7" s="31"/>
      <c r="CD7" s="31"/>
      <c r="CE7" s="23"/>
      <c r="CF7" s="23"/>
      <c r="CG7" s="23"/>
      <c r="CH7" s="23"/>
      <c r="CI7" s="31"/>
      <c r="CJ7" s="31"/>
      <c r="CK7" s="23"/>
      <c r="CL7" s="23"/>
      <c r="CM7" s="23"/>
      <c r="CN7" s="23"/>
      <c r="CO7" s="23"/>
      <c r="CP7" s="23"/>
      <c r="CQ7" s="31"/>
      <c r="CR7" s="23"/>
      <c r="CS7" s="23"/>
      <c r="CT7" s="5"/>
    </row>
    <row r="8" spans="1:98" x14ac:dyDescent="0.25">
      <c r="A8">
        <v>1801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23"/>
      <c r="AX8" s="23"/>
      <c r="AY8" s="23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23"/>
      <c r="BK8" s="23"/>
      <c r="BL8" s="31"/>
      <c r="BM8" s="31"/>
      <c r="BN8" s="31"/>
      <c r="BO8" s="23"/>
      <c r="BP8" s="31"/>
      <c r="BQ8" s="23"/>
      <c r="BR8" s="23"/>
      <c r="BS8" s="23"/>
      <c r="BT8" s="23"/>
      <c r="BU8" s="31"/>
      <c r="BV8" s="31"/>
      <c r="BW8" s="31"/>
      <c r="BX8" s="23"/>
      <c r="BY8" s="31"/>
      <c r="BZ8" s="23"/>
      <c r="CA8" s="23"/>
      <c r="CB8" s="23"/>
      <c r="CC8" s="31"/>
      <c r="CD8" s="31"/>
      <c r="CE8" s="23"/>
      <c r="CF8" s="23"/>
      <c r="CG8" s="23"/>
      <c r="CH8" s="23"/>
      <c r="CI8" s="31"/>
      <c r="CJ8" s="31"/>
      <c r="CK8" s="23"/>
      <c r="CL8" s="23"/>
      <c r="CM8" s="23"/>
      <c r="CN8" s="23"/>
      <c r="CO8" s="23"/>
      <c r="CP8" s="23"/>
      <c r="CQ8" s="31"/>
      <c r="CR8" s="23"/>
      <c r="CS8" s="23"/>
      <c r="CT8" s="5"/>
    </row>
    <row r="9" spans="1:98" x14ac:dyDescent="0.25">
      <c r="A9">
        <v>1802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23"/>
      <c r="AX9" s="23"/>
      <c r="AY9" s="23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23"/>
      <c r="BK9" s="23"/>
      <c r="BL9" s="31"/>
      <c r="BM9" s="31"/>
      <c r="BN9" s="31"/>
      <c r="BO9" s="23"/>
      <c r="BP9" s="31"/>
      <c r="BQ9" s="23"/>
      <c r="BR9" s="23"/>
      <c r="BS9" s="23"/>
      <c r="BT9" s="23"/>
      <c r="BU9" s="31"/>
      <c r="BV9" s="31"/>
      <c r="BW9" s="31"/>
      <c r="BX9" s="23"/>
      <c r="BY9" s="31"/>
      <c r="BZ9" s="23"/>
      <c r="CA9" s="23"/>
      <c r="CB9" s="23"/>
      <c r="CC9" s="31"/>
      <c r="CD9" s="31"/>
      <c r="CE9" s="23"/>
      <c r="CF9" s="23"/>
      <c r="CG9" s="23"/>
      <c r="CH9" s="23"/>
      <c r="CI9" s="31"/>
      <c r="CJ9" s="31"/>
      <c r="CK9" s="23"/>
      <c r="CL9" s="23"/>
      <c r="CM9" s="23"/>
      <c r="CN9" s="23"/>
      <c r="CO9" s="23"/>
      <c r="CP9" s="23"/>
      <c r="CQ9" s="31"/>
      <c r="CR9" s="23"/>
      <c r="CS9" s="23"/>
      <c r="CT9" s="5"/>
    </row>
    <row r="10" spans="1:98" x14ac:dyDescent="0.25">
      <c r="A10">
        <v>1803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23"/>
      <c r="AX10" s="23"/>
      <c r="AY10" s="23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23"/>
      <c r="BK10" s="23"/>
      <c r="BL10" s="31"/>
      <c r="BM10" s="31"/>
      <c r="BN10" s="31"/>
      <c r="BO10" s="23"/>
      <c r="BP10" s="31"/>
      <c r="BQ10" s="23"/>
      <c r="BR10" s="23"/>
      <c r="BS10" s="23"/>
      <c r="BT10" s="23"/>
      <c r="BU10" s="31"/>
      <c r="BV10" s="31"/>
      <c r="BW10" s="31"/>
      <c r="BX10" s="23"/>
      <c r="BY10" s="31"/>
      <c r="BZ10" s="23"/>
      <c r="CA10" s="23"/>
      <c r="CB10" s="23"/>
      <c r="CC10" s="31"/>
      <c r="CD10" s="31"/>
      <c r="CE10" s="23"/>
      <c r="CF10" s="23"/>
      <c r="CG10" s="23"/>
      <c r="CH10" s="23"/>
      <c r="CI10" s="31"/>
      <c r="CJ10" s="31"/>
      <c r="CK10" s="23"/>
      <c r="CL10" s="23"/>
      <c r="CM10" s="23"/>
      <c r="CN10" s="23"/>
      <c r="CO10" s="23"/>
      <c r="CP10" s="23"/>
      <c r="CQ10" s="31"/>
      <c r="CR10" s="23"/>
      <c r="CS10" s="23"/>
      <c r="CT10" s="5"/>
    </row>
    <row r="11" spans="1:98" x14ac:dyDescent="0.25">
      <c r="A11">
        <v>1804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23"/>
      <c r="AX11" s="23"/>
      <c r="AY11" s="23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23"/>
      <c r="BK11" s="23"/>
      <c r="BL11" s="31"/>
      <c r="BM11" s="31"/>
      <c r="BN11" s="31"/>
      <c r="BO11" s="23"/>
      <c r="BP11" s="31"/>
      <c r="BQ11" s="23"/>
      <c r="BR11" s="23"/>
      <c r="BS11" s="23"/>
      <c r="BT11" s="23"/>
      <c r="BU11" s="31"/>
      <c r="BV11" s="31"/>
      <c r="BW11" s="31"/>
      <c r="BX11" s="23"/>
      <c r="BY11" s="31"/>
      <c r="BZ11" s="23"/>
      <c r="CA11" s="23"/>
      <c r="CB11" s="23"/>
      <c r="CC11" s="31"/>
      <c r="CD11" s="31"/>
      <c r="CE11" s="23"/>
      <c r="CF11" s="23"/>
      <c r="CG11" s="23"/>
      <c r="CH11" s="23"/>
      <c r="CI11" s="31"/>
      <c r="CJ11" s="31"/>
      <c r="CK11" s="23"/>
      <c r="CL11" s="23"/>
      <c r="CM11" s="23"/>
      <c r="CN11" s="23"/>
      <c r="CO11" s="23"/>
      <c r="CP11" s="23"/>
      <c r="CQ11" s="31"/>
      <c r="CR11" s="23"/>
      <c r="CS11" s="23"/>
      <c r="CT11" s="5"/>
    </row>
    <row r="12" spans="1:98" x14ac:dyDescent="0.25">
      <c r="A12">
        <v>1805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23"/>
      <c r="AX12" s="23"/>
      <c r="AY12" s="23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23"/>
      <c r="BK12" s="23"/>
      <c r="BL12" s="31"/>
      <c r="BM12" s="31"/>
      <c r="BN12" s="31"/>
      <c r="BO12" s="23"/>
      <c r="BP12" s="31"/>
      <c r="BQ12" s="23"/>
      <c r="BR12" s="23"/>
      <c r="BS12" s="23"/>
      <c r="BT12" s="23"/>
      <c r="BU12" s="31"/>
      <c r="BV12" s="31"/>
      <c r="BW12" s="31"/>
      <c r="BX12" s="23"/>
      <c r="BY12" s="31"/>
      <c r="BZ12" s="23"/>
      <c r="CA12" s="23"/>
      <c r="CB12" s="23"/>
      <c r="CC12" s="31"/>
      <c r="CD12" s="31"/>
      <c r="CE12" s="23"/>
      <c r="CF12" s="23"/>
      <c r="CG12" s="23"/>
      <c r="CH12" s="23"/>
      <c r="CI12" s="31"/>
      <c r="CJ12" s="31"/>
      <c r="CK12" s="23"/>
      <c r="CL12" s="23"/>
      <c r="CM12" s="23"/>
      <c r="CN12" s="23"/>
      <c r="CO12" s="23"/>
      <c r="CP12" s="23"/>
      <c r="CQ12" s="31"/>
      <c r="CR12" s="23"/>
      <c r="CS12" s="23"/>
      <c r="CT12" s="5"/>
    </row>
    <row r="13" spans="1:98" x14ac:dyDescent="0.25">
      <c r="A13">
        <v>1806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23"/>
      <c r="AX13" s="23"/>
      <c r="AY13" s="23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23"/>
      <c r="BK13" s="23"/>
      <c r="BL13" s="31"/>
      <c r="BM13" s="31"/>
      <c r="BN13" s="31"/>
      <c r="BO13" s="23"/>
      <c r="BP13" s="31"/>
      <c r="BQ13" s="23"/>
      <c r="BR13" s="23"/>
      <c r="BS13" s="23"/>
      <c r="BT13" s="23"/>
      <c r="BU13" s="31"/>
      <c r="BV13" s="31"/>
      <c r="BW13" s="31"/>
      <c r="BX13" s="23"/>
      <c r="BY13" s="31"/>
      <c r="BZ13" s="23"/>
      <c r="CA13" s="23"/>
      <c r="CB13" s="23"/>
      <c r="CC13" s="31"/>
      <c r="CD13" s="31"/>
      <c r="CE13" s="23"/>
      <c r="CF13" s="23"/>
      <c r="CG13" s="23"/>
      <c r="CH13" s="23"/>
      <c r="CI13" s="31"/>
      <c r="CJ13" s="31"/>
      <c r="CK13" s="23"/>
      <c r="CL13" s="23"/>
      <c r="CM13" s="23"/>
      <c r="CN13" s="23"/>
      <c r="CO13" s="23"/>
      <c r="CP13" s="23"/>
      <c r="CQ13" s="31"/>
      <c r="CR13" s="23"/>
      <c r="CS13" s="23"/>
      <c r="CT13" s="5"/>
    </row>
    <row r="14" spans="1:98" x14ac:dyDescent="0.25">
      <c r="A14">
        <v>1807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23"/>
      <c r="AX14" s="23"/>
      <c r="AY14" s="23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23"/>
      <c r="BK14" s="23"/>
      <c r="BL14" s="31"/>
      <c r="BM14" s="31"/>
      <c r="BN14" s="31"/>
      <c r="BO14" s="23"/>
      <c r="BP14" s="31"/>
      <c r="BQ14" s="23"/>
      <c r="BR14" s="23"/>
      <c r="BS14" s="23"/>
      <c r="BT14" s="23"/>
      <c r="BU14" s="31"/>
      <c r="BV14" s="31"/>
      <c r="BW14" s="31"/>
      <c r="BX14" s="23"/>
      <c r="BY14" s="31"/>
      <c r="BZ14" s="23"/>
      <c r="CA14" s="23"/>
      <c r="CB14" s="23"/>
      <c r="CC14" s="31"/>
      <c r="CD14" s="31"/>
      <c r="CE14" s="23"/>
      <c r="CF14" s="23"/>
      <c r="CG14" s="23"/>
      <c r="CH14" s="23"/>
      <c r="CI14" s="31"/>
      <c r="CJ14" s="31"/>
      <c r="CK14" s="23"/>
      <c r="CL14" s="23"/>
      <c r="CM14" s="23"/>
      <c r="CN14" s="23"/>
      <c r="CO14" s="23"/>
      <c r="CP14" s="23"/>
      <c r="CQ14" s="31"/>
      <c r="CR14" s="23"/>
      <c r="CS14" s="23"/>
      <c r="CT14" s="5"/>
    </row>
    <row r="15" spans="1:98" x14ac:dyDescent="0.25">
      <c r="A15">
        <v>1808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23"/>
      <c r="AX15" s="23"/>
      <c r="AY15" s="23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23"/>
      <c r="BK15" s="23"/>
      <c r="BL15" s="31"/>
      <c r="BM15" s="31"/>
      <c r="BN15" s="31"/>
      <c r="BO15" s="23"/>
      <c r="BP15" s="31"/>
      <c r="BQ15" s="23"/>
      <c r="BR15" s="23"/>
      <c r="BS15" s="23"/>
      <c r="BT15" s="23"/>
      <c r="BU15" s="31"/>
      <c r="BV15" s="31"/>
      <c r="BW15" s="31"/>
      <c r="BX15" s="23"/>
      <c r="BY15" s="31"/>
      <c r="BZ15" s="23"/>
      <c r="CA15" s="23"/>
      <c r="CB15" s="23"/>
      <c r="CC15" s="31"/>
      <c r="CD15" s="31"/>
      <c r="CE15" s="23"/>
      <c r="CF15" s="23"/>
      <c r="CG15" s="23"/>
      <c r="CH15" s="23"/>
      <c r="CI15" s="31"/>
      <c r="CJ15" s="31"/>
      <c r="CK15" s="23"/>
      <c r="CL15" s="23"/>
      <c r="CM15" s="23"/>
      <c r="CN15" s="23"/>
      <c r="CO15" s="23"/>
      <c r="CP15" s="23"/>
      <c r="CQ15" s="31"/>
      <c r="CR15" s="23"/>
      <c r="CS15" s="23"/>
      <c r="CT15" s="5"/>
    </row>
    <row r="16" spans="1:98" x14ac:dyDescent="0.25">
      <c r="A16">
        <v>1809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23"/>
      <c r="AX16" s="23"/>
      <c r="AY16" s="23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23"/>
      <c r="BK16" s="23"/>
      <c r="BL16" s="31"/>
      <c r="BM16" s="31"/>
      <c r="BN16" s="31"/>
      <c r="BO16" s="23"/>
      <c r="BP16" s="31"/>
      <c r="BQ16" s="23"/>
      <c r="BR16" s="23"/>
      <c r="BS16" s="23"/>
      <c r="BT16" s="23"/>
      <c r="BU16" s="31"/>
      <c r="BV16" s="31"/>
      <c r="BW16" s="31"/>
      <c r="BX16" s="23"/>
      <c r="BY16" s="31"/>
      <c r="BZ16" s="23"/>
      <c r="CA16" s="23"/>
      <c r="CB16" s="23"/>
      <c r="CC16" s="31"/>
      <c r="CD16" s="31"/>
      <c r="CE16" s="23"/>
      <c r="CF16" s="23"/>
      <c r="CG16" s="23"/>
      <c r="CH16" s="23"/>
      <c r="CI16" s="31"/>
      <c r="CJ16" s="31"/>
      <c r="CK16" s="23"/>
      <c r="CL16" s="23"/>
      <c r="CM16" s="23"/>
      <c r="CN16" s="23"/>
      <c r="CO16" s="23"/>
      <c r="CP16" s="23"/>
      <c r="CQ16" s="31"/>
      <c r="CR16" s="23"/>
      <c r="CS16" s="23"/>
      <c r="CT16" s="5"/>
    </row>
    <row r="17" spans="1:98" x14ac:dyDescent="0.25">
      <c r="A17">
        <v>1810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23"/>
      <c r="AX17" s="23"/>
      <c r="AY17" s="23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23"/>
      <c r="BK17" s="23"/>
      <c r="BL17" s="31"/>
      <c r="BM17" s="31"/>
      <c r="BN17" s="31"/>
      <c r="BO17" s="23"/>
      <c r="BP17" s="31"/>
      <c r="BQ17" s="23"/>
      <c r="BR17" s="23"/>
      <c r="BS17" s="23"/>
      <c r="BT17" s="23"/>
      <c r="BU17" s="31"/>
      <c r="BV17" s="31"/>
      <c r="BW17" s="31"/>
      <c r="BX17" s="23"/>
      <c r="BY17" s="31"/>
      <c r="BZ17" s="23"/>
      <c r="CA17" s="23"/>
      <c r="CB17" s="23"/>
      <c r="CC17" s="31"/>
      <c r="CD17" s="31"/>
      <c r="CE17" s="23"/>
      <c r="CF17" s="23"/>
      <c r="CG17" s="23"/>
      <c r="CH17" s="23"/>
      <c r="CI17" s="31"/>
      <c r="CJ17" s="31"/>
      <c r="CK17" s="23"/>
      <c r="CL17" s="23"/>
      <c r="CM17" s="23"/>
      <c r="CN17" s="23"/>
      <c r="CO17" s="23"/>
      <c r="CP17" s="23"/>
      <c r="CQ17" s="31"/>
      <c r="CR17" s="23"/>
      <c r="CS17" s="23"/>
      <c r="CT17" s="5"/>
    </row>
    <row r="18" spans="1:98" x14ac:dyDescent="0.25">
      <c r="A18">
        <v>1811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23"/>
      <c r="AX18" s="23"/>
      <c r="AY18" s="23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23"/>
      <c r="BK18" s="23"/>
      <c r="BL18" s="31"/>
      <c r="BM18" s="31"/>
      <c r="BN18" s="31"/>
      <c r="BO18" s="23"/>
      <c r="BP18" s="31"/>
      <c r="BQ18" s="23"/>
      <c r="BR18" s="23"/>
      <c r="BS18" s="23"/>
      <c r="BT18" s="23"/>
      <c r="BU18" s="31"/>
      <c r="BV18" s="31"/>
      <c r="BW18" s="31"/>
      <c r="BX18" s="23"/>
      <c r="BY18" s="31"/>
      <c r="BZ18" s="23"/>
      <c r="CA18" s="23"/>
      <c r="CB18" s="23"/>
      <c r="CC18" s="31"/>
      <c r="CD18" s="31"/>
      <c r="CE18" s="23"/>
      <c r="CF18" s="23"/>
      <c r="CG18" s="23"/>
      <c r="CH18" s="23"/>
      <c r="CI18" s="31"/>
      <c r="CJ18" s="31"/>
      <c r="CK18" s="23"/>
      <c r="CL18" s="23"/>
      <c r="CM18" s="23"/>
      <c r="CN18" s="23"/>
      <c r="CO18" s="23"/>
      <c r="CP18" s="23"/>
      <c r="CQ18" s="31"/>
      <c r="CR18" s="23"/>
      <c r="CS18" s="23"/>
      <c r="CT18" s="5"/>
    </row>
    <row r="19" spans="1:98" x14ac:dyDescent="0.25">
      <c r="A19">
        <v>1812</v>
      </c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23"/>
      <c r="AX19" s="23"/>
      <c r="AY19" s="23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23"/>
      <c r="BK19" s="23"/>
      <c r="BL19" s="31"/>
      <c r="BM19" s="31"/>
      <c r="BN19" s="31"/>
      <c r="BO19" s="23"/>
      <c r="BP19" s="31"/>
      <c r="BQ19" s="23"/>
      <c r="BR19" s="23"/>
      <c r="BS19" s="23"/>
      <c r="BT19" s="23"/>
      <c r="BU19" s="31"/>
      <c r="BV19" s="31"/>
      <c r="BW19" s="31"/>
      <c r="BX19" s="23"/>
      <c r="BY19" s="31"/>
      <c r="BZ19" s="23"/>
      <c r="CA19" s="23"/>
      <c r="CB19" s="23"/>
      <c r="CC19" s="31"/>
      <c r="CD19" s="31"/>
      <c r="CE19" s="23"/>
      <c r="CF19" s="23"/>
      <c r="CG19" s="23"/>
      <c r="CH19" s="23"/>
      <c r="CI19" s="31"/>
      <c r="CJ19" s="31"/>
      <c r="CK19" s="23"/>
      <c r="CL19" s="23"/>
      <c r="CM19" s="23"/>
      <c r="CN19" s="23"/>
      <c r="CO19" s="23"/>
      <c r="CP19" s="23"/>
      <c r="CQ19" s="31"/>
      <c r="CR19" s="23"/>
      <c r="CS19" s="23"/>
      <c r="CT19" s="5"/>
    </row>
    <row r="20" spans="1:98" x14ac:dyDescent="0.25">
      <c r="A20">
        <v>1813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23"/>
      <c r="AX20" s="23"/>
      <c r="AY20" s="23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23"/>
      <c r="BK20" s="23"/>
      <c r="BL20" s="31"/>
      <c r="BM20" s="31"/>
      <c r="BN20" s="31"/>
      <c r="BO20" s="23"/>
      <c r="BP20" s="31"/>
      <c r="BQ20" s="23"/>
      <c r="BR20" s="23"/>
      <c r="BS20" s="23"/>
      <c r="BT20" s="23"/>
      <c r="BU20" s="31"/>
      <c r="BV20" s="31"/>
      <c r="BW20" s="31"/>
      <c r="BX20" s="23"/>
      <c r="BY20" s="31"/>
      <c r="BZ20" s="23"/>
      <c r="CA20" s="23"/>
      <c r="CB20" s="23"/>
      <c r="CC20" s="31"/>
      <c r="CD20" s="31"/>
      <c r="CE20" s="23"/>
      <c r="CF20" s="23"/>
      <c r="CG20" s="23"/>
      <c r="CH20" s="23"/>
      <c r="CI20" s="31"/>
      <c r="CJ20" s="31"/>
      <c r="CK20" s="23"/>
      <c r="CL20" s="23"/>
      <c r="CM20" s="23"/>
      <c r="CN20" s="23"/>
      <c r="CO20" s="23"/>
      <c r="CP20" s="23"/>
      <c r="CQ20" s="31"/>
      <c r="CR20" s="23"/>
      <c r="CS20" s="23"/>
      <c r="CT20" s="5"/>
    </row>
    <row r="21" spans="1:98" x14ac:dyDescent="0.25">
      <c r="A21">
        <v>1814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23"/>
      <c r="AX21" s="23"/>
      <c r="AY21" s="23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23"/>
      <c r="BK21" s="23"/>
      <c r="BL21" s="31"/>
      <c r="BM21" s="31"/>
      <c r="BN21" s="31"/>
      <c r="BO21" s="23"/>
      <c r="BP21" s="31"/>
      <c r="BQ21" s="23"/>
      <c r="BR21" s="23"/>
      <c r="BS21" s="23"/>
      <c r="BT21" s="23"/>
      <c r="BU21" s="31"/>
      <c r="BV21" s="31"/>
      <c r="BW21" s="31"/>
      <c r="BX21" s="23"/>
      <c r="BY21" s="31"/>
      <c r="BZ21" s="23"/>
      <c r="CA21" s="23"/>
      <c r="CB21" s="23"/>
      <c r="CC21" s="31"/>
      <c r="CD21" s="31"/>
      <c r="CE21" s="23"/>
      <c r="CF21" s="23"/>
      <c r="CG21" s="23"/>
      <c r="CH21" s="23"/>
      <c r="CI21" s="31"/>
      <c r="CJ21" s="31"/>
      <c r="CK21" s="23"/>
      <c r="CL21" s="23"/>
      <c r="CM21" s="23"/>
      <c r="CN21" s="23"/>
      <c r="CO21" s="23"/>
      <c r="CP21" s="23"/>
      <c r="CQ21" s="31"/>
      <c r="CR21" s="23"/>
      <c r="CS21" s="23"/>
      <c r="CT21" s="5"/>
    </row>
    <row r="22" spans="1:98" x14ac:dyDescent="0.25">
      <c r="A22">
        <v>1815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23"/>
      <c r="AX22" s="23"/>
      <c r="AY22" s="23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23"/>
      <c r="BK22" s="23"/>
      <c r="BL22" s="31"/>
      <c r="BM22" s="31"/>
      <c r="BN22" s="31"/>
      <c r="BO22" s="23"/>
      <c r="BP22" s="31"/>
      <c r="BQ22" s="23"/>
      <c r="BR22" s="23"/>
      <c r="BS22" s="34"/>
      <c r="BT22" s="23"/>
      <c r="BU22" s="31"/>
      <c r="BV22" s="31"/>
      <c r="BW22" s="31"/>
      <c r="BX22" s="23"/>
      <c r="BY22" s="31"/>
      <c r="BZ22" s="23"/>
      <c r="CA22" s="23"/>
      <c r="CB22" s="23"/>
      <c r="CC22" s="31"/>
      <c r="CD22" s="31"/>
      <c r="CE22" s="23"/>
      <c r="CF22" s="33"/>
      <c r="CG22" s="33"/>
      <c r="CH22" s="23"/>
      <c r="CI22" s="31"/>
      <c r="CJ22" s="31"/>
      <c r="CK22" s="23"/>
      <c r="CL22" s="23"/>
      <c r="CM22" s="23"/>
      <c r="CN22" s="23"/>
      <c r="CO22" s="23"/>
      <c r="CP22" s="23"/>
      <c r="CQ22" s="31"/>
      <c r="CR22" s="23"/>
      <c r="CS22" s="23"/>
      <c r="CT22" s="5"/>
    </row>
    <row r="23" spans="1:98" x14ac:dyDescent="0.25">
      <c r="A23">
        <v>1816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23"/>
      <c r="AX23" s="23"/>
      <c r="AY23" s="23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23"/>
      <c r="BK23" s="23"/>
      <c r="BL23" s="31"/>
      <c r="BM23" s="31"/>
      <c r="BN23" s="31"/>
      <c r="BO23" s="23"/>
      <c r="BP23" s="31"/>
      <c r="BQ23" s="23"/>
      <c r="BR23" s="23"/>
      <c r="BS23" s="34"/>
      <c r="BT23" s="23"/>
      <c r="BU23" s="31"/>
      <c r="BV23" s="31"/>
      <c r="BW23" s="31"/>
      <c r="BX23" s="23"/>
      <c r="BY23" s="31"/>
      <c r="BZ23" s="23"/>
      <c r="CA23" s="23"/>
      <c r="CB23" s="23"/>
      <c r="CC23" s="31"/>
      <c r="CD23" s="31"/>
      <c r="CE23" s="23"/>
      <c r="CF23" s="33"/>
      <c r="CG23" s="33"/>
      <c r="CH23" s="23"/>
      <c r="CI23" s="31"/>
      <c r="CJ23" s="31"/>
      <c r="CK23" s="23"/>
      <c r="CL23" s="23"/>
      <c r="CM23" s="23"/>
      <c r="CN23" s="23"/>
      <c r="CO23" s="23"/>
      <c r="CP23" s="23"/>
      <c r="CQ23" s="31"/>
      <c r="CR23" s="23"/>
      <c r="CS23" s="23"/>
      <c r="CT23" s="5"/>
    </row>
    <row r="24" spans="1:98" x14ac:dyDescent="0.25">
      <c r="A24">
        <v>1817</v>
      </c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23"/>
      <c r="AX24" s="23"/>
      <c r="AY24" s="23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23"/>
      <c r="BK24" s="23"/>
      <c r="BL24" s="31"/>
      <c r="BM24" s="31"/>
      <c r="BN24" s="31"/>
      <c r="BO24" s="23"/>
      <c r="BP24" s="31"/>
      <c r="BQ24" s="23"/>
      <c r="BR24" s="23">
        <v>0.30198764884008683</v>
      </c>
      <c r="BS24" s="34"/>
      <c r="BT24" s="23">
        <v>0.21143397750847792</v>
      </c>
      <c r="BU24" s="31"/>
      <c r="BV24" s="31"/>
      <c r="BW24" s="31"/>
      <c r="BX24" s="23"/>
      <c r="BY24" s="31"/>
      <c r="BZ24" s="23"/>
      <c r="CA24" s="23"/>
      <c r="CB24" s="23"/>
      <c r="CC24" s="31"/>
      <c r="CD24" s="31">
        <v>0.23025134334433564</v>
      </c>
      <c r="CE24" s="23"/>
      <c r="CF24" s="33"/>
      <c r="CG24" s="33"/>
      <c r="CH24" s="23"/>
      <c r="CI24" s="31"/>
      <c r="CJ24" s="31"/>
      <c r="CK24" s="23">
        <v>0.19554193023532596</v>
      </c>
      <c r="CL24" s="23"/>
      <c r="CM24" s="23"/>
      <c r="CN24" s="23"/>
      <c r="CO24" s="23"/>
      <c r="CP24" s="23"/>
      <c r="CQ24" s="31"/>
      <c r="CR24" s="23"/>
      <c r="CS24" s="23"/>
      <c r="CT24" s="5"/>
    </row>
    <row r="25" spans="1:98" x14ac:dyDescent="0.25">
      <c r="A25">
        <v>1818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23"/>
      <c r="AX25" s="23"/>
      <c r="AY25" s="23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23"/>
      <c r="BK25" s="23"/>
      <c r="BL25" s="31"/>
      <c r="BM25" s="31"/>
      <c r="BN25" s="31"/>
      <c r="BO25" s="23"/>
      <c r="BP25" s="31"/>
      <c r="BQ25" s="23"/>
      <c r="BR25" s="23">
        <v>0.4433545724361897</v>
      </c>
      <c r="BS25" s="34"/>
      <c r="BT25" s="23">
        <v>0.30352370222691077</v>
      </c>
      <c r="BU25" s="31"/>
      <c r="BV25" s="31"/>
      <c r="BW25" s="31"/>
      <c r="BX25" s="23"/>
      <c r="BY25" s="31"/>
      <c r="BZ25" s="23"/>
      <c r="CA25" s="23"/>
      <c r="CB25" s="23"/>
      <c r="CC25" s="31"/>
      <c r="CD25" s="31">
        <v>0.33053694112049736</v>
      </c>
      <c r="CE25" s="23"/>
      <c r="CF25" s="33"/>
      <c r="CG25" s="33"/>
      <c r="CH25" s="23"/>
      <c r="CI25" s="31"/>
      <c r="CJ25" s="31"/>
      <c r="CK25" s="23">
        <v>0.28070989963400095</v>
      </c>
      <c r="CL25" s="23"/>
      <c r="CM25" s="23"/>
      <c r="CN25" s="23"/>
      <c r="CO25" s="23"/>
      <c r="CP25" s="23"/>
      <c r="CQ25" s="31"/>
      <c r="CR25" s="23"/>
      <c r="CS25" s="23"/>
      <c r="CT25" s="5"/>
    </row>
    <row r="26" spans="1:98" x14ac:dyDescent="0.25">
      <c r="A26">
        <v>1819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23"/>
      <c r="AX26" s="23"/>
      <c r="AY26" s="23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23"/>
      <c r="BK26" s="23"/>
      <c r="BL26" s="31"/>
      <c r="BM26" s="31"/>
      <c r="BN26" s="31"/>
      <c r="BO26" s="23"/>
      <c r="BP26" s="31"/>
      <c r="BQ26" s="23"/>
      <c r="BR26" s="23">
        <v>0.45301931237244181</v>
      </c>
      <c r="BS26" s="34"/>
      <c r="BT26" s="23">
        <v>0.31103627257774707</v>
      </c>
      <c r="BU26" s="31"/>
      <c r="BV26" s="31"/>
      <c r="BW26" s="31"/>
      <c r="BX26" s="23"/>
      <c r="BY26" s="31"/>
      <c r="BZ26" s="23"/>
      <c r="CA26" s="23"/>
      <c r="CB26" s="23"/>
      <c r="CC26" s="31"/>
      <c r="CD26" s="31">
        <v>0.33871812105965604</v>
      </c>
      <c r="CE26" s="23"/>
      <c r="CF26" s="33"/>
      <c r="CG26" s="33"/>
      <c r="CH26" s="23"/>
      <c r="CI26" s="31"/>
      <c r="CJ26" s="31"/>
      <c r="CK26" s="23">
        <v>0.28765780140807745</v>
      </c>
      <c r="CL26" s="23"/>
      <c r="CM26" s="23"/>
      <c r="CN26" s="23"/>
      <c r="CO26" s="23"/>
      <c r="CP26" s="23"/>
      <c r="CQ26" s="31"/>
      <c r="CR26" s="23"/>
      <c r="CS26" s="23"/>
      <c r="CT26" s="5"/>
    </row>
    <row r="27" spans="1:98" x14ac:dyDescent="0.25">
      <c r="A27">
        <v>1820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23"/>
      <c r="AX27" s="23"/>
      <c r="AY27" s="23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23"/>
      <c r="BK27" s="23"/>
      <c r="BL27" s="31"/>
      <c r="BM27" s="31"/>
      <c r="BN27" s="31"/>
      <c r="BO27" s="23"/>
      <c r="BP27" s="31"/>
      <c r="BQ27" s="23"/>
      <c r="BR27" s="23">
        <v>0.3881381631214369</v>
      </c>
      <c r="BS27" s="34"/>
      <c r="BT27" s="23">
        <v>0.26703313797669148</v>
      </c>
      <c r="BU27" s="31"/>
      <c r="BV27" s="31"/>
      <c r="BW27" s="31"/>
      <c r="BX27" s="23"/>
      <c r="BY27" s="31"/>
      <c r="BZ27" s="23"/>
      <c r="CA27" s="23"/>
      <c r="CB27" s="23"/>
      <c r="CC27" s="31"/>
      <c r="CD27" s="31">
        <v>0.29079876120724818</v>
      </c>
      <c r="CE27" s="23"/>
      <c r="CF27" s="33"/>
      <c r="CG27" s="33"/>
      <c r="CH27" s="23"/>
      <c r="CI27" s="31"/>
      <c r="CJ27" s="31"/>
      <c r="CK27" s="23">
        <v>0.2469620817432934</v>
      </c>
      <c r="CL27" s="23"/>
      <c r="CM27" s="23"/>
      <c r="CN27" s="23"/>
      <c r="CO27" s="23"/>
      <c r="CP27" s="23"/>
      <c r="CQ27" s="31"/>
      <c r="CR27" s="23"/>
      <c r="CS27" s="23"/>
      <c r="CT27" s="5"/>
    </row>
    <row r="28" spans="1:98" x14ac:dyDescent="0.25">
      <c r="A28">
        <v>1821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23"/>
      <c r="AX28" s="23"/>
      <c r="AY28" s="23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23"/>
      <c r="BK28" s="23"/>
      <c r="BL28" s="31"/>
      <c r="BM28" s="31"/>
      <c r="BN28" s="31"/>
      <c r="BO28" s="23"/>
      <c r="BP28" s="31"/>
      <c r="BQ28" s="23"/>
      <c r="BR28" s="23">
        <v>0.34689384602773882</v>
      </c>
      <c r="BS28" s="34"/>
      <c r="BT28" s="23">
        <v>0.25443307632645773</v>
      </c>
      <c r="BU28" s="31"/>
      <c r="BV28" s="31"/>
      <c r="BW28" s="31"/>
      <c r="BX28" s="23"/>
      <c r="BY28" s="31"/>
      <c r="BZ28" s="23"/>
      <c r="CA28" s="23"/>
      <c r="CB28" s="23"/>
      <c r="CC28" s="31"/>
      <c r="CD28" s="31">
        <v>0.27707730945490894</v>
      </c>
      <c r="CE28" s="23"/>
      <c r="CF28" s="33"/>
      <c r="CG28" s="33"/>
      <c r="CH28" s="23"/>
      <c r="CI28" s="31"/>
      <c r="CJ28" s="31"/>
      <c r="CK28" s="23">
        <v>0.23530908062585462</v>
      </c>
      <c r="CL28" s="23"/>
      <c r="CM28" s="23"/>
      <c r="CN28" s="23"/>
      <c r="CO28" s="23"/>
      <c r="CP28" s="23"/>
      <c r="CQ28" s="31"/>
      <c r="CR28" s="23"/>
      <c r="CS28" s="23"/>
      <c r="CT28" s="5"/>
    </row>
    <row r="29" spans="1:98" x14ac:dyDescent="0.25">
      <c r="A29">
        <v>1822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23"/>
      <c r="AX29" s="23"/>
      <c r="AY29" s="23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23"/>
      <c r="BK29" s="23"/>
      <c r="BL29" s="31"/>
      <c r="BM29" s="31"/>
      <c r="BN29" s="31"/>
      <c r="BO29" s="23"/>
      <c r="BP29" s="31"/>
      <c r="BQ29" s="23"/>
      <c r="BR29" s="23">
        <v>0.27731039171051414</v>
      </c>
      <c r="BS29" s="34"/>
      <c r="BT29" s="23">
        <v>0.21001616421506025</v>
      </c>
      <c r="BU29" s="31"/>
      <c r="BV29" s="31"/>
      <c r="BW29" s="31"/>
      <c r="BX29" s="23"/>
      <c r="BY29" s="31"/>
      <c r="BZ29" s="23"/>
      <c r="CA29" s="23"/>
      <c r="CB29" s="23"/>
      <c r="CC29" s="31"/>
      <c r="CD29" s="31">
        <v>0.22870734639896401</v>
      </c>
      <c r="CE29" s="23"/>
      <c r="CF29" s="33"/>
      <c r="CG29" s="33"/>
      <c r="CH29" s="23"/>
      <c r="CI29" s="31"/>
      <c r="CJ29" s="31"/>
      <c r="CK29" s="23">
        <v>0.19423068427866752</v>
      </c>
      <c r="CL29" s="23"/>
      <c r="CM29" s="23"/>
      <c r="CN29" s="23"/>
      <c r="CO29" s="23"/>
      <c r="CP29" s="23"/>
      <c r="CQ29" s="31"/>
      <c r="CR29" s="23"/>
      <c r="CS29" s="23"/>
      <c r="CT29" s="5"/>
    </row>
    <row r="30" spans="1:98" x14ac:dyDescent="0.25">
      <c r="A30">
        <v>1823</v>
      </c>
      <c r="B30" s="36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23"/>
      <c r="AX30" s="23"/>
      <c r="AY30" s="23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23"/>
      <c r="BK30" s="23"/>
      <c r="BL30" s="31"/>
      <c r="BM30" s="31"/>
      <c r="BN30" s="31"/>
      <c r="BO30" s="23"/>
      <c r="BP30" s="31"/>
      <c r="BQ30" s="23"/>
      <c r="BR30" s="23">
        <v>0.25759335471122613</v>
      </c>
      <c r="BS30" s="34"/>
      <c r="BT30" s="23">
        <v>0.18809987645501045</v>
      </c>
      <c r="BU30" s="31"/>
      <c r="BV30" s="31"/>
      <c r="BW30" s="31"/>
      <c r="BX30" s="23"/>
      <c r="BY30" s="31"/>
      <c r="BZ30" s="23"/>
      <c r="CA30" s="23"/>
      <c r="CB30" s="23"/>
      <c r="CC30" s="31"/>
      <c r="CD30" s="31">
        <v>0.20484053578821373</v>
      </c>
      <c r="CE30" s="23"/>
      <c r="CF30" s="33"/>
      <c r="CG30" s="33"/>
      <c r="CH30" s="23"/>
      <c r="CI30" s="31"/>
      <c r="CJ30" s="31"/>
      <c r="CK30" s="23">
        <v>0.17396169410644635</v>
      </c>
      <c r="CL30" s="23"/>
      <c r="CM30" s="23"/>
      <c r="CN30" s="23"/>
      <c r="CO30" s="23"/>
      <c r="CP30" s="23"/>
      <c r="CQ30" s="31"/>
      <c r="CR30" s="23"/>
      <c r="CS30" s="23"/>
      <c r="CT30" s="5"/>
    </row>
    <row r="31" spans="1:98" x14ac:dyDescent="0.25">
      <c r="A31">
        <v>1824</v>
      </c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23"/>
      <c r="AX31" s="23"/>
      <c r="AY31" s="23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23"/>
      <c r="BK31" s="23"/>
      <c r="BL31" s="31"/>
      <c r="BM31" s="31"/>
      <c r="BN31" s="31"/>
      <c r="BO31" s="23"/>
      <c r="BP31" s="31"/>
      <c r="BQ31" s="23"/>
      <c r="BR31" s="23">
        <v>0.24204418841980851</v>
      </c>
      <c r="BS31" s="34"/>
      <c r="BT31" s="23">
        <v>0.1792423519351275</v>
      </c>
      <c r="BU31" s="31"/>
      <c r="BV31" s="31"/>
      <c r="BW31" s="31"/>
      <c r="BX31" s="23"/>
      <c r="BY31" s="31"/>
      <c r="BZ31" s="23"/>
      <c r="CA31" s="23"/>
      <c r="CB31" s="23"/>
      <c r="CC31" s="31"/>
      <c r="CD31" s="31">
        <v>0.19519470240116185</v>
      </c>
      <c r="CE31" s="23"/>
      <c r="CF31" s="33"/>
      <c r="CG31" s="33"/>
      <c r="CH31" s="23"/>
      <c r="CI31" s="31"/>
      <c r="CJ31" s="31"/>
      <c r="CK31" s="23">
        <v>0.16576992917758007</v>
      </c>
      <c r="CL31" s="23"/>
      <c r="CM31" s="23"/>
      <c r="CN31" s="23"/>
      <c r="CO31" s="23"/>
      <c r="CP31" s="23"/>
      <c r="CQ31" s="31"/>
      <c r="CR31" s="23"/>
      <c r="CS31" s="23"/>
      <c r="CT31" s="5"/>
    </row>
    <row r="32" spans="1:98" x14ac:dyDescent="0.25">
      <c r="A32">
        <v>1825</v>
      </c>
      <c r="B32" s="36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23"/>
      <c r="AX32" s="23"/>
      <c r="AY32" s="23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23"/>
      <c r="BK32" s="23"/>
      <c r="BL32" s="31"/>
      <c r="BM32" s="31"/>
      <c r="BN32" s="31"/>
      <c r="BO32" s="23"/>
      <c r="BP32" s="31"/>
      <c r="BQ32" s="23"/>
      <c r="BR32" s="23">
        <v>0.25816049700518684</v>
      </c>
      <c r="BS32" s="34"/>
      <c r="BT32" s="23">
        <v>0.18969235056478334</v>
      </c>
      <c r="BU32" s="31"/>
      <c r="BV32" s="31"/>
      <c r="BW32" s="31"/>
      <c r="BX32" s="23"/>
      <c r="BY32" s="31"/>
      <c r="BZ32" s="23"/>
      <c r="CA32" s="23"/>
      <c r="CB32" s="23"/>
      <c r="CC32" s="31"/>
      <c r="CD32" s="31">
        <v>0.20657473814933411</v>
      </c>
      <c r="CE32" s="23"/>
      <c r="CF32" s="33"/>
      <c r="CG32" s="33"/>
      <c r="CH32" s="23"/>
      <c r="CI32" s="31"/>
      <c r="CJ32" s="31"/>
      <c r="CK32" s="23">
        <v>0.1754344728194244</v>
      </c>
      <c r="CL32" s="23"/>
      <c r="CM32" s="23"/>
      <c r="CN32" s="23"/>
      <c r="CO32" s="23"/>
      <c r="CP32" s="23"/>
      <c r="CQ32" s="31"/>
      <c r="CR32" s="23"/>
      <c r="CS32" s="23"/>
      <c r="CT32" s="5"/>
    </row>
    <row r="33" spans="1:100" x14ac:dyDescent="0.25">
      <c r="A33">
        <v>1826</v>
      </c>
      <c r="B33" s="23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23"/>
      <c r="AJ33" s="36"/>
      <c r="AK33" s="23"/>
      <c r="AL33" s="34"/>
      <c r="AM33" s="34"/>
      <c r="AN33" s="34"/>
      <c r="AO33" s="23">
        <v>1.3727915781154028</v>
      </c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23">
        <v>0.70199838839999995</v>
      </c>
      <c r="BK33" s="23">
        <v>2.7496999153936545E-2</v>
      </c>
      <c r="BL33" s="31"/>
      <c r="BM33" s="31"/>
      <c r="BN33" s="31"/>
      <c r="BO33" s="23"/>
      <c r="BP33" s="31"/>
      <c r="BQ33" s="23"/>
      <c r="BR33" s="23">
        <v>0.24876315346260336</v>
      </c>
      <c r="BS33" s="34"/>
      <c r="BT33" s="23">
        <v>0.18622771844746686</v>
      </c>
      <c r="BU33" s="31"/>
      <c r="BV33" s="31"/>
      <c r="BW33" s="31"/>
      <c r="BX33" s="23"/>
      <c r="BY33" s="31"/>
      <c r="BZ33" s="23"/>
      <c r="CA33" s="23"/>
      <c r="CB33" s="23"/>
      <c r="CC33" s="31"/>
      <c r="CD33" s="31">
        <v>0.20280175800391698</v>
      </c>
      <c r="CE33" s="23"/>
      <c r="CF33" s="33"/>
      <c r="CG33" s="33"/>
      <c r="CH33" s="23"/>
      <c r="CI33" s="31"/>
      <c r="CJ33" s="31"/>
      <c r="CK33" s="23">
        <v>0.1722302534230967</v>
      </c>
      <c r="CL33" s="23">
        <v>0.93487597811540279</v>
      </c>
      <c r="CM33" s="23"/>
      <c r="CN33" s="23"/>
      <c r="CO33" s="23"/>
      <c r="CP33" s="23"/>
      <c r="CQ33" s="31"/>
      <c r="CR33" s="23"/>
      <c r="CS33" s="23"/>
      <c r="CT33" s="5"/>
    </row>
    <row r="34" spans="1:100" x14ac:dyDescent="0.25">
      <c r="A34">
        <v>1827</v>
      </c>
      <c r="B34" s="23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23"/>
      <c r="AJ34" s="36"/>
      <c r="AK34" s="23"/>
      <c r="AL34" s="34"/>
      <c r="AM34" s="34"/>
      <c r="AN34" s="34"/>
      <c r="AO34" s="23">
        <v>1.4237413562961727</v>
      </c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23">
        <v>0.7241566670288061</v>
      </c>
      <c r="BK34" s="23">
        <v>2.7409412075276536E-2</v>
      </c>
      <c r="BL34" s="31"/>
      <c r="BM34" s="31"/>
      <c r="BN34" s="31"/>
      <c r="BO34" s="23"/>
      <c r="BP34" s="31"/>
      <c r="BQ34" s="23"/>
      <c r="BR34" s="23">
        <v>0.27356416897536356</v>
      </c>
      <c r="BS34" s="34"/>
      <c r="BT34" s="23">
        <v>0.20543508987388168</v>
      </c>
      <c r="BU34" s="31"/>
      <c r="BV34" s="31"/>
      <c r="BW34" s="31"/>
      <c r="BX34" s="23"/>
      <c r="BY34" s="31"/>
      <c r="BZ34" s="23"/>
      <c r="CA34" s="23">
        <v>1.2768289330398339</v>
      </c>
      <c r="CB34" s="23"/>
      <c r="CC34" s="31"/>
      <c r="CD34" s="31">
        <v>0.22371856203494495</v>
      </c>
      <c r="CE34" s="23"/>
      <c r="CF34" s="33"/>
      <c r="CG34" s="33"/>
      <c r="CH34" s="23"/>
      <c r="CI34" s="31"/>
      <c r="CJ34" s="31"/>
      <c r="CK34" s="23">
        <v>0.18999393799133218</v>
      </c>
      <c r="CL34" s="23">
        <v>1.0799678220961726</v>
      </c>
      <c r="CM34" s="23"/>
      <c r="CN34" s="23"/>
      <c r="CO34" s="23"/>
      <c r="CP34" s="23"/>
      <c r="CQ34" s="31"/>
      <c r="CR34" s="23"/>
      <c r="CS34" s="23"/>
      <c r="CT34" s="5"/>
    </row>
    <row r="35" spans="1:100" x14ac:dyDescent="0.25">
      <c r="A35">
        <v>1828</v>
      </c>
      <c r="B35" s="23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23"/>
      <c r="AJ35" s="36"/>
      <c r="AK35" s="23"/>
      <c r="AL35" s="34"/>
      <c r="AM35" s="34"/>
      <c r="AN35" s="34"/>
      <c r="AO35" s="23">
        <v>1.3035469843424878</v>
      </c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31">
        <v>0.46864835813780031</v>
      </c>
      <c r="BA35" s="31"/>
      <c r="BB35" s="31"/>
      <c r="BC35" s="31"/>
      <c r="BD35" s="31"/>
      <c r="BE35" s="31"/>
      <c r="BF35" s="31">
        <v>0.13972181150509377</v>
      </c>
      <c r="BG35" s="31"/>
      <c r="BH35" s="31"/>
      <c r="BI35" s="31"/>
      <c r="BJ35" s="23">
        <v>0.74356716420441138</v>
      </c>
      <c r="BK35" s="23">
        <v>2.9436546484735204E-2</v>
      </c>
      <c r="BL35" s="31"/>
      <c r="BM35" s="31"/>
      <c r="BN35" s="31"/>
      <c r="BO35" s="23"/>
      <c r="BP35" s="31"/>
      <c r="BQ35" s="23"/>
      <c r="BR35" s="23">
        <v>0.29452199198100987</v>
      </c>
      <c r="BS35" s="34"/>
      <c r="BT35" s="23">
        <v>0.22084193170137467</v>
      </c>
      <c r="BU35" s="31"/>
      <c r="BV35" s="31"/>
      <c r="BW35" s="31"/>
      <c r="BX35" s="23"/>
      <c r="BY35" s="31"/>
      <c r="BZ35" s="23">
        <v>2.6963596611636248E-2</v>
      </c>
      <c r="CA35" s="23">
        <v>0.77585367189429855</v>
      </c>
      <c r="CB35" s="23">
        <v>3.3064431894487685</v>
      </c>
      <c r="CC35" s="31">
        <v>0.14292766202892496</v>
      </c>
      <c r="CD35" s="31">
        <v>0.24049659397322093</v>
      </c>
      <c r="CE35" s="23"/>
      <c r="CF35" s="33"/>
      <c r="CG35" s="33"/>
      <c r="CH35" s="23"/>
      <c r="CI35" s="31"/>
      <c r="CJ35" s="31">
        <v>7.7240009935168538E-2</v>
      </c>
      <c r="CK35" s="23">
        <v>0.20267417027057691</v>
      </c>
      <c r="CL35" s="23">
        <v>1.3031674975424878</v>
      </c>
      <c r="CM35" s="23"/>
      <c r="CN35" s="23"/>
      <c r="CO35" s="23"/>
      <c r="CP35" s="23">
        <v>0.24790393435435731</v>
      </c>
      <c r="CQ35" s="31"/>
      <c r="CR35" s="34"/>
      <c r="CS35" s="23">
        <v>1.1973027899587296</v>
      </c>
      <c r="CT35" s="5"/>
    </row>
    <row r="36" spans="1:100" x14ac:dyDescent="0.25">
      <c r="A36">
        <v>1829</v>
      </c>
      <c r="B36" s="23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23"/>
      <c r="AJ36" s="36"/>
      <c r="AK36" s="23"/>
      <c r="AL36" s="34"/>
      <c r="AM36" s="34"/>
      <c r="AN36" s="34"/>
      <c r="AO36" s="23">
        <v>2.0500185074002402</v>
      </c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31">
        <v>0.60914438964976625</v>
      </c>
      <c r="BA36" s="31"/>
      <c r="BB36" s="31"/>
      <c r="BC36" s="31"/>
      <c r="BD36" s="31"/>
      <c r="BE36" s="31"/>
      <c r="BF36" s="31">
        <v>0.14741984958134505</v>
      </c>
      <c r="BG36" s="31"/>
      <c r="BH36" s="31"/>
      <c r="BI36" s="31"/>
      <c r="BJ36" s="23">
        <v>0.75434233758521529</v>
      </c>
      <c r="BK36" s="23">
        <v>3.0701763841482103E-2</v>
      </c>
      <c r="BL36" s="31"/>
      <c r="BM36" s="31"/>
      <c r="BN36" s="31"/>
      <c r="BO36" s="23"/>
      <c r="BP36" s="31"/>
      <c r="BQ36" s="23"/>
      <c r="BR36" s="23">
        <v>0.31381673278508554</v>
      </c>
      <c r="BS36" s="34"/>
      <c r="BT36" s="23">
        <v>0.30739946104321197</v>
      </c>
      <c r="BU36" s="31"/>
      <c r="BV36" s="31"/>
      <c r="BW36" s="31"/>
      <c r="BX36" s="23"/>
      <c r="BY36" s="31"/>
      <c r="BZ36" s="23">
        <v>2.8550218984346298E-2</v>
      </c>
      <c r="CA36" s="23">
        <v>0.30740897350838597</v>
      </c>
      <c r="CB36" s="23">
        <v>3.5010046500000001</v>
      </c>
      <c r="CC36" s="31">
        <v>0.1513379727719795</v>
      </c>
      <c r="CD36" s="31">
        <v>0.33475763773912021</v>
      </c>
      <c r="CE36" s="23"/>
      <c r="CF36" s="33"/>
      <c r="CG36" s="33"/>
      <c r="CH36" s="23"/>
      <c r="CI36" s="31"/>
      <c r="CJ36" s="31">
        <v>8.178505374355266E-2</v>
      </c>
      <c r="CK36" s="23">
        <v>0.27912587287898472</v>
      </c>
      <c r="CL36" s="23">
        <v>1.69420276140024</v>
      </c>
      <c r="CM36" s="23"/>
      <c r="CN36" s="23"/>
      <c r="CO36" s="23"/>
      <c r="CP36" s="23">
        <v>0.26249137734998956</v>
      </c>
      <c r="CQ36" s="31"/>
      <c r="CR36" s="34"/>
      <c r="CS36" s="23">
        <v>0.97672823486689531</v>
      </c>
      <c r="CT36" s="5"/>
    </row>
    <row r="37" spans="1:100" x14ac:dyDescent="0.25">
      <c r="A37">
        <v>1830</v>
      </c>
      <c r="B37" s="23">
        <v>1.2150276763632082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23"/>
      <c r="AJ37" s="36"/>
      <c r="AK37" s="23"/>
      <c r="AL37" s="34"/>
      <c r="AM37" s="34"/>
      <c r="AN37" s="34"/>
      <c r="AO37" s="23">
        <v>2.4025366766911418</v>
      </c>
      <c r="AP37" s="23"/>
      <c r="AQ37" s="23"/>
      <c r="AR37" s="23"/>
      <c r="AS37" s="23"/>
      <c r="AT37" s="23"/>
      <c r="AU37" s="23"/>
      <c r="AV37" s="23"/>
      <c r="AW37" s="23"/>
      <c r="AX37" s="23"/>
      <c r="AY37" s="23">
        <v>0.28039100223766339</v>
      </c>
      <c r="AZ37" s="31">
        <v>0.70165383323651187</v>
      </c>
      <c r="BA37" s="31"/>
      <c r="BB37" s="31"/>
      <c r="BC37" s="31"/>
      <c r="BD37" s="31"/>
      <c r="BE37" s="31"/>
      <c r="BF37" s="31">
        <v>0.11981040254402502</v>
      </c>
      <c r="BG37" s="31"/>
      <c r="BH37" s="31"/>
      <c r="BI37" s="31"/>
      <c r="BJ37" s="23">
        <v>0.75970627353868436</v>
      </c>
      <c r="BK37" s="23">
        <v>3.0279245657181521E-2</v>
      </c>
      <c r="BL37" s="31"/>
      <c r="BM37" s="31"/>
      <c r="BN37" s="31"/>
      <c r="BO37" s="23"/>
      <c r="BP37" s="31"/>
      <c r="BQ37" s="23"/>
      <c r="BR37" s="23">
        <v>0.23955065568612072</v>
      </c>
      <c r="BS37" s="34"/>
      <c r="BT37" s="23">
        <v>0.34980789756998515</v>
      </c>
      <c r="BU37" s="31"/>
      <c r="BV37" s="31"/>
      <c r="BW37" s="31"/>
      <c r="BX37" s="23"/>
      <c r="BY37" s="31"/>
      <c r="BZ37" s="23">
        <v>2.312108130631468E-2</v>
      </c>
      <c r="CA37" s="23">
        <v>0.48143285373783989</v>
      </c>
      <c r="CB37" s="23">
        <v>2.8352501678119504</v>
      </c>
      <c r="CC37" s="31">
        <v>0.12255939525760848</v>
      </c>
      <c r="CD37" s="31">
        <v>0.3809403733357723</v>
      </c>
      <c r="CE37" s="23"/>
      <c r="CF37" s="33"/>
      <c r="CG37" s="33"/>
      <c r="CH37" s="23"/>
      <c r="CI37" s="31"/>
      <c r="CJ37" s="31">
        <v>6.6232727611749115E-2</v>
      </c>
      <c r="CK37" s="23">
        <v>0.33583630010397653</v>
      </c>
      <c r="CL37" s="23">
        <v>1.340366564691142</v>
      </c>
      <c r="CM37" s="23"/>
      <c r="CN37" s="23"/>
      <c r="CO37" s="23"/>
      <c r="CP37" s="23">
        <v>0.21257575926977074</v>
      </c>
      <c r="CQ37" s="31"/>
      <c r="CR37" s="23">
        <v>5.9353133806734772E-2</v>
      </c>
      <c r="CS37" s="23">
        <v>0.96576678695415563</v>
      </c>
      <c r="CT37" s="5"/>
    </row>
    <row r="38" spans="1:100" x14ac:dyDescent="0.25">
      <c r="A38">
        <v>1831</v>
      </c>
      <c r="B38" s="23">
        <v>1.2567390698969645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23"/>
      <c r="AJ38" s="36"/>
      <c r="AK38" s="23"/>
      <c r="AL38" s="34"/>
      <c r="AM38" s="34"/>
      <c r="AN38" s="34"/>
      <c r="AO38" s="23">
        <v>1.8940927273842556</v>
      </c>
      <c r="AP38" s="23"/>
      <c r="AQ38" s="23"/>
      <c r="AR38" s="23"/>
      <c r="AS38" s="23"/>
      <c r="AT38" s="23"/>
      <c r="AU38" s="23"/>
      <c r="AV38" s="23"/>
      <c r="AW38" s="23"/>
      <c r="AX38" s="23"/>
      <c r="AY38" s="23">
        <v>0.29001670843776106</v>
      </c>
      <c r="AZ38" s="31">
        <v>0.93646683844456746</v>
      </c>
      <c r="BA38" s="31"/>
      <c r="BB38" s="31"/>
      <c r="BC38" s="31"/>
      <c r="BD38" s="31"/>
      <c r="BE38" s="31"/>
      <c r="BF38" s="31">
        <v>0.12346600376516211</v>
      </c>
      <c r="BG38" s="31"/>
      <c r="BH38" s="31"/>
      <c r="BI38" s="31"/>
      <c r="BJ38" s="23">
        <v>0.7974019309320024</v>
      </c>
      <c r="BK38" s="23">
        <v>3.266701888291694E-2</v>
      </c>
      <c r="BL38" s="31"/>
      <c r="BM38" s="31"/>
      <c r="BN38" s="31"/>
      <c r="BO38" s="23"/>
      <c r="BP38" s="31"/>
      <c r="BQ38" s="23">
        <v>0.4143095834825159</v>
      </c>
      <c r="BR38" s="23">
        <v>0.18511467758227812</v>
      </c>
      <c r="BS38" s="34"/>
      <c r="BT38" s="23">
        <v>0.42648710643693005</v>
      </c>
      <c r="BU38" s="31"/>
      <c r="BV38" s="31"/>
      <c r="BW38" s="31"/>
      <c r="BX38" s="23"/>
      <c r="BY38" s="31"/>
      <c r="BZ38" s="23">
        <v>2.3826541360389003E-2</v>
      </c>
      <c r="CA38" s="23">
        <v>0.22823177798538008</v>
      </c>
      <c r="CB38" s="23">
        <v>2.921758048226375</v>
      </c>
      <c r="CC38" s="31">
        <v>0.12629887251043642</v>
      </c>
      <c r="CD38" s="31">
        <v>0.46444393816601343</v>
      </c>
      <c r="CE38" s="23"/>
      <c r="CF38" s="33"/>
      <c r="CG38" s="33"/>
      <c r="CH38" s="23"/>
      <c r="CI38" s="31"/>
      <c r="CJ38" s="31">
        <v>6.8253590865653829E-2</v>
      </c>
      <c r="CK38" s="23">
        <v>0.39199510933773246</v>
      </c>
      <c r="CL38" s="23">
        <v>1.2308251601842555</v>
      </c>
      <c r="CM38" s="23"/>
      <c r="CN38" s="23"/>
      <c r="CO38" s="23"/>
      <c r="CP38" s="23">
        <v>0.21906177541419672</v>
      </c>
      <c r="CQ38" s="31"/>
      <c r="CR38" s="23">
        <v>1.7617957530122869E-2</v>
      </c>
      <c r="CS38" s="23">
        <v>0.98844538455430575</v>
      </c>
      <c r="CT38" s="5"/>
      <c r="CU38" s="2"/>
      <c r="CV38" s="2"/>
    </row>
    <row r="39" spans="1:100" x14ac:dyDescent="0.25">
      <c r="A39">
        <v>1832</v>
      </c>
      <c r="B39" s="23">
        <v>1.308535233261761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23"/>
      <c r="AJ39" s="36"/>
      <c r="AK39" s="23"/>
      <c r="AL39" s="34"/>
      <c r="AM39" s="34"/>
      <c r="AN39" s="34"/>
      <c r="AO39" s="23">
        <v>1.6127855169754144</v>
      </c>
      <c r="AP39" s="23"/>
      <c r="AQ39" s="23"/>
      <c r="AR39" s="23"/>
      <c r="AS39" s="23"/>
      <c r="AT39" s="23"/>
      <c r="AU39" s="23"/>
      <c r="AV39" s="23"/>
      <c r="AW39" s="23"/>
      <c r="AX39" s="23"/>
      <c r="AY39" s="23">
        <v>0.17067850868631665</v>
      </c>
      <c r="AZ39" s="31">
        <v>1.1128094335132355</v>
      </c>
      <c r="BA39" s="31"/>
      <c r="BB39" s="31"/>
      <c r="BC39" s="31"/>
      <c r="BD39" s="31"/>
      <c r="BE39" s="31"/>
      <c r="BF39" s="31">
        <v>0.12374310033112854</v>
      </c>
      <c r="BG39" s="31"/>
      <c r="BH39" s="31"/>
      <c r="BI39" s="31"/>
      <c r="BJ39" s="23">
        <v>0.81960017508272054</v>
      </c>
      <c r="BK39" s="23">
        <v>3.2666407934743742E-2</v>
      </c>
      <c r="BL39" s="31"/>
      <c r="BM39" s="31"/>
      <c r="BN39" s="31"/>
      <c r="BO39" s="23"/>
      <c r="BP39" s="31"/>
      <c r="BQ39" s="23">
        <v>0.24382644098045236</v>
      </c>
      <c r="BR39" s="23">
        <v>0.44703284513800373</v>
      </c>
      <c r="BS39" s="34"/>
      <c r="BT39" s="23">
        <v>0.51723806432815</v>
      </c>
      <c r="BU39" s="31"/>
      <c r="BV39" s="31"/>
      <c r="BW39" s="31"/>
      <c r="BX39" s="23"/>
      <c r="BY39" s="31"/>
      <c r="BZ39" s="23">
        <v>2.3880015617176144E-2</v>
      </c>
      <c r="CA39" s="23">
        <v>1.0989596784420457</v>
      </c>
      <c r="CB39" s="23">
        <v>2.9283153927346506</v>
      </c>
      <c r="CC39" s="31">
        <v>0.12658232692534271</v>
      </c>
      <c r="CD39" s="31">
        <v>0.5632716205019842</v>
      </c>
      <c r="CE39" s="23"/>
      <c r="CF39" s="33"/>
      <c r="CG39" s="33"/>
      <c r="CH39" s="23"/>
      <c r="CI39" s="31"/>
      <c r="CJ39" s="31">
        <v>6.8406773402279242E-2</v>
      </c>
      <c r="CK39" s="23">
        <v>0.28401755008624047</v>
      </c>
      <c r="CL39" s="23">
        <v>1.4265364412754145</v>
      </c>
      <c r="CM39" s="23"/>
      <c r="CN39" s="23"/>
      <c r="CO39" s="23"/>
      <c r="CP39" s="23">
        <v>0.21955341897477748</v>
      </c>
      <c r="CQ39" s="31"/>
      <c r="CR39" s="23">
        <v>1.7873889754799456E-2</v>
      </c>
      <c r="CS39" s="23">
        <v>1.0527700638350608</v>
      </c>
      <c r="CT39" s="5"/>
      <c r="CU39" s="2"/>
      <c r="CV39" s="2"/>
    </row>
    <row r="40" spans="1:100" x14ac:dyDescent="0.25">
      <c r="A40">
        <v>1833</v>
      </c>
      <c r="B40" s="23">
        <v>1.425375905974535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23"/>
      <c r="AJ40" s="36"/>
      <c r="AK40" s="23"/>
      <c r="AL40" s="34"/>
      <c r="AM40" s="34"/>
      <c r="AN40" s="34"/>
      <c r="AO40" s="23">
        <v>1.8886508984773123</v>
      </c>
      <c r="AP40" s="23"/>
      <c r="AQ40" s="23"/>
      <c r="AR40" s="23"/>
      <c r="AS40" s="23"/>
      <c r="AT40" s="23"/>
      <c r="AU40" s="23"/>
      <c r="AV40" s="23"/>
      <c r="AW40" s="23"/>
      <c r="AX40" s="23"/>
      <c r="AY40" s="23">
        <v>0.18754946131243883</v>
      </c>
      <c r="AZ40" s="31">
        <v>1.249664291084593</v>
      </c>
      <c r="BA40" s="31"/>
      <c r="BB40" s="31"/>
      <c r="BC40" s="31"/>
      <c r="BD40" s="31"/>
      <c r="BE40" s="31"/>
      <c r="BF40" s="31">
        <v>0.12994729349104814</v>
      </c>
      <c r="BG40" s="31"/>
      <c r="BH40" s="31"/>
      <c r="BI40" s="31"/>
      <c r="BJ40" s="23">
        <v>0.83060051975086435</v>
      </c>
      <c r="BK40" s="23">
        <v>3.2445332802768137E-2</v>
      </c>
      <c r="BL40" s="31"/>
      <c r="BM40" s="31"/>
      <c r="BN40" s="31"/>
      <c r="BO40" s="23"/>
      <c r="BP40" s="31"/>
      <c r="BQ40" s="23">
        <v>0.26792780187491261</v>
      </c>
      <c r="BR40" s="23">
        <v>0.3141646891194449</v>
      </c>
      <c r="BS40" s="34"/>
      <c r="BT40" s="23">
        <v>0.57714009131526434</v>
      </c>
      <c r="BU40" s="31"/>
      <c r="BV40" s="31"/>
      <c r="BW40" s="31"/>
      <c r="BX40" s="23"/>
      <c r="BY40" s="31"/>
      <c r="BZ40" s="23">
        <v>2.5077304428870704E-2</v>
      </c>
      <c r="CA40" s="23">
        <v>1.5698642229005288</v>
      </c>
      <c r="CB40" s="23">
        <v>3.0751343610736992</v>
      </c>
      <c r="CC40" s="31">
        <v>0.13292887234707049</v>
      </c>
      <c r="CD40" s="31">
        <v>0.62850485475014894</v>
      </c>
      <c r="CE40" s="23"/>
      <c r="CF40" s="33"/>
      <c r="CG40" s="33"/>
      <c r="CH40" s="23"/>
      <c r="CI40" s="31"/>
      <c r="CJ40" s="31">
        <v>7.183653097663209E-2</v>
      </c>
      <c r="CK40" s="23">
        <v>0.27155382898178015</v>
      </c>
      <c r="CL40" s="23">
        <v>1.393304952877312</v>
      </c>
      <c r="CM40" s="23"/>
      <c r="CN40" s="23"/>
      <c r="CO40" s="23"/>
      <c r="CP40" s="23">
        <v>0.23056132015549183</v>
      </c>
      <c r="CQ40" s="31"/>
      <c r="CR40" s="23">
        <v>1.040289910128046E-2</v>
      </c>
      <c r="CS40" s="23">
        <v>1.2703200612154633</v>
      </c>
      <c r="CT40" s="5"/>
      <c r="CU40" s="2"/>
      <c r="CV40" s="2"/>
    </row>
    <row r="41" spans="1:100" x14ac:dyDescent="0.25">
      <c r="A41">
        <v>1834</v>
      </c>
      <c r="B41" s="23">
        <v>1.5761229650703334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23"/>
      <c r="AJ41" s="36"/>
      <c r="AK41" s="23"/>
      <c r="AL41" s="34"/>
      <c r="AM41" s="34"/>
      <c r="AN41" s="34"/>
      <c r="AO41" s="23">
        <v>2.1464104974268632</v>
      </c>
      <c r="AP41" s="23"/>
      <c r="AQ41" s="23"/>
      <c r="AR41" s="23"/>
      <c r="AS41" s="23"/>
      <c r="AT41" s="23"/>
      <c r="AU41" s="23"/>
      <c r="AV41" s="23"/>
      <c r="AW41" s="23"/>
      <c r="AX41" s="23"/>
      <c r="AY41" s="23">
        <v>0.43984826932195353</v>
      </c>
      <c r="AZ41" s="31">
        <v>1.4268762523261012</v>
      </c>
      <c r="BA41" s="31"/>
      <c r="BB41" s="31"/>
      <c r="BC41" s="31"/>
      <c r="BD41" s="31"/>
      <c r="BE41" s="31"/>
      <c r="BF41" s="31">
        <v>0.15415722585249139</v>
      </c>
      <c r="BG41" s="31"/>
      <c r="BH41" s="31"/>
      <c r="BI41" s="31"/>
      <c r="BJ41" s="23">
        <v>0.82755977476134845</v>
      </c>
      <c r="BK41" s="23">
        <v>3.2200769445966865E-2</v>
      </c>
      <c r="BL41" s="31"/>
      <c r="BM41" s="31"/>
      <c r="BN41" s="31"/>
      <c r="BO41" s="23"/>
      <c r="BP41" s="31"/>
      <c r="BQ41" s="23">
        <v>0.62835467045993365</v>
      </c>
      <c r="BR41" s="23">
        <v>0.34029446393953899</v>
      </c>
      <c r="BS41" s="34"/>
      <c r="BT41" s="23">
        <v>0.54856486959819406</v>
      </c>
      <c r="BU41" s="31"/>
      <c r="BV41" s="31"/>
      <c r="BW41" s="31"/>
      <c r="BX41" s="23"/>
      <c r="BY41" s="31"/>
      <c r="BZ41" s="23">
        <v>2.974935128509941E-2</v>
      </c>
      <c r="CA41" s="23">
        <v>1.337372001272167</v>
      </c>
      <c r="CB41" s="23">
        <v>3.6480496783832734</v>
      </c>
      <c r="CC41" s="31">
        <v>0.15769429009412955</v>
      </c>
      <c r="CD41" s="31">
        <v>0.59738647319080895</v>
      </c>
      <c r="CE41" s="23"/>
      <c r="CF41" s="33"/>
      <c r="CG41" s="33"/>
      <c r="CH41" s="23"/>
      <c r="CI41" s="31"/>
      <c r="CJ41" s="31">
        <v>8.5220092182889853E-2</v>
      </c>
      <c r="CK41" s="23">
        <v>0.26775041126649429</v>
      </c>
      <c r="CL41" s="23">
        <v>1.7152155962268634</v>
      </c>
      <c r="CM41" s="23"/>
      <c r="CN41" s="23"/>
      <c r="CO41" s="23"/>
      <c r="CP41" s="23">
        <v>0.27351622761198335</v>
      </c>
      <c r="CQ41" s="31"/>
      <c r="CR41" s="23">
        <v>1.117036058232003E-2</v>
      </c>
      <c r="CS41" s="23">
        <v>1.0735745636087148</v>
      </c>
      <c r="CT41" s="5"/>
      <c r="CU41" s="2"/>
      <c r="CV41" s="2"/>
    </row>
    <row r="42" spans="1:100" x14ac:dyDescent="0.25">
      <c r="A42">
        <v>1835</v>
      </c>
      <c r="B42" s="23">
        <v>3.2435028915378261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23"/>
      <c r="AJ42" s="36"/>
      <c r="AK42" s="23"/>
      <c r="AL42" s="34"/>
      <c r="AM42" s="34"/>
      <c r="AN42" s="34"/>
      <c r="AO42" s="23">
        <v>2.5907097628147073</v>
      </c>
      <c r="AP42" s="23"/>
      <c r="AQ42" s="23"/>
      <c r="AR42" s="23"/>
      <c r="AS42" s="23"/>
      <c r="AT42" s="23"/>
      <c r="AU42" s="23"/>
      <c r="AV42" s="23"/>
      <c r="AW42" s="23"/>
      <c r="AX42" s="23"/>
      <c r="AY42" s="23">
        <v>0.49606514811754993</v>
      </c>
      <c r="AZ42" s="31">
        <v>1.3973328590155181</v>
      </c>
      <c r="BA42" s="31"/>
      <c r="BB42" s="31"/>
      <c r="BC42" s="31"/>
      <c r="BD42" s="31"/>
      <c r="BE42" s="31"/>
      <c r="BF42" s="31">
        <v>0.14060132090101474</v>
      </c>
      <c r="BG42" s="31"/>
      <c r="BH42" s="31"/>
      <c r="BI42" s="31"/>
      <c r="BJ42" s="23">
        <v>0.88984221413737474</v>
      </c>
      <c r="BK42" s="23">
        <v>3.418525601757106E-2</v>
      </c>
      <c r="BL42" s="31"/>
      <c r="BM42" s="31"/>
      <c r="BN42" s="31"/>
      <c r="BO42" s="23"/>
      <c r="BP42" s="31"/>
      <c r="BQ42" s="23">
        <v>0.70866449731078551</v>
      </c>
      <c r="BR42" s="23">
        <v>0.4391349584409453</v>
      </c>
      <c r="BS42" s="34"/>
      <c r="BT42" s="23">
        <v>0.54505212563061678</v>
      </c>
      <c r="BU42" s="31"/>
      <c r="BV42" s="31"/>
      <c r="BW42" s="31"/>
      <c r="BX42" s="23"/>
      <c r="BY42" s="31"/>
      <c r="BZ42" s="23">
        <v>2.7133324847423482E-2</v>
      </c>
      <c r="CA42" s="23">
        <v>1.5151260180000001</v>
      </c>
      <c r="CB42" s="23">
        <v>3.3272563167685001</v>
      </c>
      <c r="CC42" s="31">
        <v>0.14382735134970703</v>
      </c>
      <c r="CD42" s="31">
        <v>0.59356109929920298</v>
      </c>
      <c r="CE42" s="23"/>
      <c r="CF42" s="33"/>
      <c r="CG42" s="33"/>
      <c r="CH42" s="23"/>
      <c r="CI42" s="31"/>
      <c r="CJ42" s="31">
        <v>7.7726214012736855E-2</v>
      </c>
      <c r="CK42" s="23">
        <v>0.32197427209773416</v>
      </c>
      <c r="CL42" s="23">
        <v>1.756985494614707</v>
      </c>
      <c r="CM42" s="23"/>
      <c r="CN42" s="23"/>
      <c r="CO42" s="23"/>
      <c r="CP42" s="23">
        <v>0.24946441970164676</v>
      </c>
      <c r="CQ42" s="31"/>
      <c r="CR42" s="23">
        <v>2.7272690322788912E-2</v>
      </c>
      <c r="CS42" s="23">
        <v>1.4516650011136514</v>
      </c>
      <c r="CT42" s="5"/>
      <c r="CU42" s="2"/>
      <c r="CV42" s="2"/>
    </row>
    <row r="43" spans="1:100" x14ac:dyDescent="0.25">
      <c r="A43">
        <v>1836</v>
      </c>
      <c r="B43" s="23">
        <v>3.7962882698293874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23"/>
      <c r="AJ43" s="36"/>
      <c r="AK43" s="23"/>
      <c r="AL43" s="34"/>
      <c r="AM43" s="34"/>
      <c r="AN43" s="34"/>
      <c r="AO43" s="23">
        <v>3.9466645100585462</v>
      </c>
      <c r="AP43" s="23"/>
      <c r="AQ43" s="23"/>
      <c r="AR43" s="23"/>
      <c r="AS43" s="23"/>
      <c r="AT43" s="23"/>
      <c r="AU43" s="23"/>
      <c r="AV43" s="23"/>
      <c r="AW43" s="23"/>
      <c r="AX43" s="23"/>
      <c r="AY43" s="23">
        <v>0.64536900587099577</v>
      </c>
      <c r="AZ43" s="31">
        <v>1.7690198629112466</v>
      </c>
      <c r="BA43" s="31"/>
      <c r="BB43" s="31"/>
      <c r="BC43" s="31"/>
      <c r="BD43" s="31"/>
      <c r="BE43" s="31"/>
      <c r="BF43" s="31">
        <v>0.18060472169601227</v>
      </c>
      <c r="BG43" s="31"/>
      <c r="BH43" s="31"/>
      <c r="BI43" s="31"/>
      <c r="BJ43" s="23">
        <v>0.90893356904244893</v>
      </c>
      <c r="BK43" s="23">
        <v>3.5491353730669618E-2</v>
      </c>
      <c r="BL43" s="31"/>
      <c r="BM43" s="31"/>
      <c r="BN43" s="31"/>
      <c r="BO43" s="23"/>
      <c r="BP43" s="31"/>
      <c r="BQ43" s="23">
        <v>0.92195572267285109</v>
      </c>
      <c r="BR43" s="23">
        <v>0.70527474781220434</v>
      </c>
      <c r="BS43" s="34"/>
      <c r="BT43" s="23">
        <v>0.72074084064663291</v>
      </c>
      <c r="BU43" s="31"/>
      <c r="BV43" s="31"/>
      <c r="BW43" s="31"/>
      <c r="BX43" s="23"/>
      <c r="BY43" s="31"/>
      <c r="BZ43" s="23">
        <v>3.4853204446111619E-2</v>
      </c>
      <c r="CA43" s="23">
        <v>1.6771437826071294</v>
      </c>
      <c r="CB43" s="23">
        <v>4.2739157587596814</v>
      </c>
      <c r="CC43" s="31">
        <v>0.1847486111533462</v>
      </c>
      <c r="CD43" s="31">
        <v>0.78488589543446863</v>
      </c>
      <c r="CE43" s="23"/>
      <c r="CF43" s="33"/>
      <c r="CG43" s="33"/>
      <c r="CH43" s="23"/>
      <c r="CI43" s="31"/>
      <c r="CJ43" s="31">
        <v>9.9840607188447256E-2</v>
      </c>
      <c r="CK43" s="23">
        <v>0.34383286673723273</v>
      </c>
      <c r="CL43" s="23">
        <v>1.8509463180585468</v>
      </c>
      <c r="CM43" s="23"/>
      <c r="CN43" s="23"/>
      <c r="CO43" s="23"/>
      <c r="CP43" s="23">
        <v>0.32044117227740748</v>
      </c>
      <c r="CQ43" s="31"/>
      <c r="CR43" s="23">
        <v>3.0600437026683337E-2</v>
      </c>
      <c r="CS43" s="23">
        <v>1.3257753595555006</v>
      </c>
      <c r="CT43" s="5"/>
      <c r="CU43" s="2"/>
      <c r="CV43" s="2"/>
    </row>
    <row r="44" spans="1:100" x14ac:dyDescent="0.25">
      <c r="A44">
        <v>1837</v>
      </c>
      <c r="B44" s="23">
        <v>6.6196049887870325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23"/>
      <c r="AJ44" s="36"/>
      <c r="AK44" s="23"/>
      <c r="AL44" s="34"/>
      <c r="AM44" s="34"/>
      <c r="AN44" s="34"/>
      <c r="AO44" s="23">
        <v>3.8893396956013349</v>
      </c>
      <c r="AP44" s="23"/>
      <c r="AQ44" s="23"/>
      <c r="AR44" s="23"/>
      <c r="AS44" s="23"/>
      <c r="AT44" s="23"/>
      <c r="AU44" s="23"/>
      <c r="AV44" s="23"/>
      <c r="AW44" s="23"/>
      <c r="AX44" s="23"/>
      <c r="AY44" s="23">
        <v>0.58172286265098161</v>
      </c>
      <c r="AZ44" s="31">
        <v>1.8101723677402113</v>
      </c>
      <c r="BA44" s="31"/>
      <c r="BB44" s="31"/>
      <c r="BC44" s="31"/>
      <c r="BD44" s="31"/>
      <c r="BE44" s="31"/>
      <c r="BF44" s="31">
        <v>0.17574845006712936</v>
      </c>
      <c r="BG44" s="31"/>
      <c r="BH44" s="31"/>
      <c r="BI44" s="31"/>
      <c r="BJ44" s="23">
        <v>0.98925931486022523</v>
      </c>
      <c r="BK44" s="23">
        <v>4.1322444229750427E-2</v>
      </c>
      <c r="BL44" s="31"/>
      <c r="BM44" s="31"/>
      <c r="BN44" s="31"/>
      <c r="BO44" s="23"/>
      <c r="BP44" s="31"/>
      <c r="BQ44" s="23">
        <v>0.83103266092997363</v>
      </c>
      <c r="BR44" s="23">
        <v>0.69841286086748877</v>
      </c>
      <c r="BS44" s="34"/>
      <c r="BT44" s="23">
        <v>0.7004043681287091</v>
      </c>
      <c r="BU44" s="31"/>
      <c r="BV44" s="31"/>
      <c r="BW44" s="31"/>
      <c r="BX44" s="23"/>
      <c r="BY44" s="31"/>
      <c r="BZ44" s="23">
        <v>3.3916038317021183E-2</v>
      </c>
      <c r="CA44" s="23">
        <v>1.9720456551017616</v>
      </c>
      <c r="CB44" s="23">
        <v>4.1589946445795398</v>
      </c>
      <c r="CC44" s="31">
        <v>0.17978091468121499</v>
      </c>
      <c r="CD44" s="31">
        <v>0.76273950169342775</v>
      </c>
      <c r="CE44" s="23"/>
      <c r="CF44" s="33"/>
      <c r="CG44" s="33"/>
      <c r="CH44" s="23"/>
      <c r="CI44" s="31"/>
      <c r="CJ44" s="31">
        <v>9.7155997929361623E-2</v>
      </c>
      <c r="CK44" s="23">
        <v>0.50054109628294663</v>
      </c>
      <c r="CL44" s="23">
        <v>1.880704044601335</v>
      </c>
      <c r="CM44" s="23"/>
      <c r="CN44" s="23"/>
      <c r="CO44" s="23"/>
      <c r="CP44" s="23">
        <v>0.31182484509036967</v>
      </c>
      <c r="CQ44" s="31"/>
      <c r="CR44" s="23">
        <v>4.207130318049121E-2</v>
      </c>
      <c r="CS44" s="23">
        <v>1.3554934499429632</v>
      </c>
      <c r="CT44" s="5"/>
      <c r="CU44" s="2"/>
      <c r="CV44" s="2"/>
    </row>
    <row r="45" spans="1:100" x14ac:dyDescent="0.25">
      <c r="A45">
        <v>1838</v>
      </c>
      <c r="B45" s="23">
        <v>6.1518511232639579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23"/>
      <c r="AJ45" s="36"/>
      <c r="AK45" s="23"/>
      <c r="AL45" s="34"/>
      <c r="AM45" s="34"/>
      <c r="AN45" s="34"/>
      <c r="AO45" s="23">
        <v>4.7587968453635954</v>
      </c>
      <c r="AP45" s="23"/>
      <c r="AQ45" s="23"/>
      <c r="AR45" s="23"/>
      <c r="AS45" s="23"/>
      <c r="AT45" s="23"/>
      <c r="AU45" s="23"/>
      <c r="AV45" s="23"/>
      <c r="AW45" s="23"/>
      <c r="AX45" s="23"/>
      <c r="AY45" s="23">
        <v>0.80743045992839457</v>
      </c>
      <c r="AZ45" s="31">
        <v>2.2467754660970218</v>
      </c>
      <c r="BA45" s="31"/>
      <c r="BB45" s="31"/>
      <c r="BC45" s="31"/>
      <c r="BD45" s="31"/>
      <c r="BE45" s="31"/>
      <c r="BF45" s="31">
        <v>0.16271139074086349</v>
      </c>
      <c r="BG45" s="31"/>
      <c r="BH45" s="31"/>
      <c r="BI45" s="31"/>
      <c r="BJ45" s="23">
        <v>0.97496073737058031</v>
      </c>
      <c r="BK45" s="23">
        <v>3.9076582660143501E-2</v>
      </c>
      <c r="BL45" s="31"/>
      <c r="BM45" s="31"/>
      <c r="BN45" s="31"/>
      <c r="BO45" s="23"/>
      <c r="BP45" s="31"/>
      <c r="BQ45" s="23">
        <v>1.1534720856119922</v>
      </c>
      <c r="BR45" s="23">
        <v>0.62708043719194706</v>
      </c>
      <c r="BS45" s="34"/>
      <c r="BT45" s="23">
        <v>0.90593645179686844</v>
      </c>
      <c r="BU45" s="31"/>
      <c r="BV45" s="31"/>
      <c r="BW45" s="31"/>
      <c r="BX45" s="23"/>
      <c r="BY45" s="31"/>
      <c r="BZ45" s="23">
        <v>3.1400139010472408E-2</v>
      </c>
      <c r="CA45" s="23">
        <v>2.1028698298839701</v>
      </c>
      <c r="CB45" s="23">
        <v>3.8504794918240237</v>
      </c>
      <c r="CC45" s="31">
        <v>0.16644472622814985</v>
      </c>
      <c r="CD45" s="31">
        <v>0.98656368985191079</v>
      </c>
      <c r="CE45" s="23">
        <v>4.2293976472439709</v>
      </c>
      <c r="CF45" s="33"/>
      <c r="CG45" s="33"/>
      <c r="CH45" s="23"/>
      <c r="CI45" s="31"/>
      <c r="CJ45" s="31">
        <v>8.9948944277259135E-2</v>
      </c>
      <c r="CK45" s="23">
        <v>0.31515086676485504</v>
      </c>
      <c r="CL45" s="23">
        <v>1.7670766032635954</v>
      </c>
      <c r="CM45" s="23"/>
      <c r="CN45" s="23"/>
      <c r="CO45" s="23"/>
      <c r="CP45" s="23">
        <v>0.2886936083523271</v>
      </c>
      <c r="CQ45" s="31"/>
      <c r="CR45" s="23">
        <v>3.6343914052631272E-2</v>
      </c>
      <c r="CS45" s="23">
        <v>1.2621017267356438</v>
      </c>
      <c r="CT45" s="5"/>
      <c r="CU45" s="2"/>
      <c r="CV45" s="2"/>
    </row>
    <row r="46" spans="1:100" x14ac:dyDescent="0.25">
      <c r="A46">
        <v>1839</v>
      </c>
      <c r="B46" s="23">
        <v>7.136005726556907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23"/>
      <c r="AJ46" s="36"/>
      <c r="AK46" s="23"/>
      <c r="AL46" s="34"/>
      <c r="AM46" s="34"/>
      <c r="AN46" s="34"/>
      <c r="AO46" s="23">
        <v>6.2321601349875611</v>
      </c>
      <c r="AP46" s="23"/>
      <c r="AQ46" s="23"/>
      <c r="AR46" s="23"/>
      <c r="AS46" s="23"/>
      <c r="AT46" s="23"/>
      <c r="AU46" s="23"/>
      <c r="AV46" s="23"/>
      <c r="AW46" s="23"/>
      <c r="AX46" s="23"/>
      <c r="AY46" s="23">
        <v>1.0307563827248867</v>
      </c>
      <c r="AZ46" s="31">
        <v>2.5158975198730746</v>
      </c>
      <c r="BA46" s="31"/>
      <c r="BB46" s="31"/>
      <c r="BC46" s="31"/>
      <c r="BD46" s="31"/>
      <c r="BE46" s="31"/>
      <c r="BF46" s="31">
        <v>0.16125703259678781</v>
      </c>
      <c r="BG46" s="31"/>
      <c r="BH46" s="31"/>
      <c r="BI46" s="31"/>
      <c r="BJ46" s="23">
        <v>1.0227461985459341</v>
      </c>
      <c r="BK46" s="23">
        <v>4.023391811746397E-2</v>
      </c>
      <c r="BL46" s="31"/>
      <c r="BM46" s="31"/>
      <c r="BN46" s="31"/>
      <c r="BO46" s="23"/>
      <c r="BP46" s="31"/>
      <c r="BQ46" s="23">
        <v>1.1893342877594846</v>
      </c>
      <c r="BR46" s="23">
        <v>0.80413084197393114</v>
      </c>
      <c r="BS46" s="34"/>
      <c r="BT46" s="23">
        <v>1.0087099861928381</v>
      </c>
      <c r="BU46" s="31"/>
      <c r="BV46" s="31"/>
      <c r="BW46" s="31"/>
      <c r="BX46" s="23"/>
      <c r="BY46" s="31"/>
      <c r="BZ46" s="23">
        <v>3.1119476128254654E-2</v>
      </c>
      <c r="CA46" s="23">
        <v>2.4124979999999998</v>
      </c>
      <c r="CB46" s="23">
        <v>3.8160628711926545</v>
      </c>
      <c r="CC46" s="31">
        <v>0.16495699852804133</v>
      </c>
      <c r="CD46" s="31">
        <v>1.0984839433219022</v>
      </c>
      <c r="CE46" s="23">
        <v>4.5591147697446903</v>
      </c>
      <c r="CF46" s="33"/>
      <c r="CG46" s="33"/>
      <c r="CH46" s="23"/>
      <c r="CI46" s="31"/>
      <c r="CJ46" s="31">
        <v>8.9144956436795125E-2</v>
      </c>
      <c r="CK46" s="23">
        <v>0.28905704328201787</v>
      </c>
      <c r="CL46" s="23">
        <v>3.8683507309875611</v>
      </c>
      <c r="CM46" s="23"/>
      <c r="CN46" s="23"/>
      <c r="CO46" s="23"/>
      <c r="CP46" s="23">
        <v>0.28611318728568835</v>
      </c>
      <c r="CQ46" s="31"/>
      <c r="CR46" s="23">
        <v>5.2013675474327066E-2</v>
      </c>
      <c r="CS46" s="23">
        <v>1.5245188698254992</v>
      </c>
      <c r="CT46" s="5"/>
      <c r="CU46" s="2"/>
      <c r="CV46" s="2"/>
    </row>
    <row r="47" spans="1:100" x14ac:dyDescent="0.25">
      <c r="A47">
        <v>1840</v>
      </c>
      <c r="B47" s="23">
        <v>10.93461492584788</v>
      </c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23"/>
      <c r="AJ47" s="36"/>
      <c r="AK47" s="23"/>
      <c r="AL47" s="34"/>
      <c r="AM47" s="34"/>
      <c r="AN47" s="34"/>
      <c r="AO47" s="23">
        <v>7.2371140719252232</v>
      </c>
      <c r="AP47" s="23"/>
      <c r="AQ47" s="23"/>
      <c r="AR47" s="23"/>
      <c r="AS47" s="23"/>
      <c r="AT47" s="23"/>
      <c r="AU47" s="23"/>
      <c r="AV47" s="23"/>
      <c r="AW47" s="23"/>
      <c r="AX47" s="23"/>
      <c r="AY47" s="23">
        <v>0.71572024969186121</v>
      </c>
      <c r="AZ47" s="31">
        <v>1.8699233224077394</v>
      </c>
      <c r="BA47" s="31"/>
      <c r="BB47" s="31"/>
      <c r="BC47" s="31"/>
      <c r="BD47" s="31"/>
      <c r="BE47" s="31"/>
      <c r="BF47" s="31">
        <v>0.19155350152400999</v>
      </c>
      <c r="BG47" s="31"/>
      <c r="BH47" s="31"/>
      <c r="BI47" s="31"/>
      <c r="BJ47" s="23">
        <v>1.0550708135795914</v>
      </c>
      <c r="BK47" s="23">
        <v>4.3365014943674132E-2</v>
      </c>
      <c r="BL47" s="31"/>
      <c r="BM47" s="31"/>
      <c r="BN47" s="31"/>
      <c r="BO47" s="23"/>
      <c r="BP47" s="31"/>
      <c r="BQ47" s="23">
        <v>1.1928670828197687</v>
      </c>
      <c r="BR47" s="23">
        <v>0.61778107634175383</v>
      </c>
      <c r="BS47" s="34"/>
      <c r="BT47" s="23">
        <v>0.77552333401149809</v>
      </c>
      <c r="BU47" s="31"/>
      <c r="BV47" s="31"/>
      <c r="BW47" s="31"/>
      <c r="BX47" s="23"/>
      <c r="BY47" s="31"/>
      <c r="BZ47" s="23">
        <v>3.6966106358072487E-2</v>
      </c>
      <c r="CA47" s="23">
        <v>2.3787515943585311</v>
      </c>
      <c r="CB47" s="23">
        <v>4.5330128754166408</v>
      </c>
      <c r="CC47" s="31">
        <v>0.19594860552808355</v>
      </c>
      <c r="CD47" s="31">
        <v>0.84454396381899111</v>
      </c>
      <c r="CE47" s="23">
        <v>3.5786012484593059</v>
      </c>
      <c r="CF47" s="33"/>
      <c r="CG47" s="33"/>
      <c r="CH47" s="23"/>
      <c r="CI47" s="31"/>
      <c r="CJ47" s="31">
        <v>0.10589323314271126</v>
      </c>
      <c r="CK47" s="23">
        <v>0.32692951831707828</v>
      </c>
      <c r="CL47" s="23">
        <v>5.4825788061252236</v>
      </c>
      <c r="CM47" s="23"/>
      <c r="CN47" s="23"/>
      <c r="CO47" s="23"/>
      <c r="CP47" s="23">
        <v>0.33986724159688014</v>
      </c>
      <c r="CQ47" s="31"/>
      <c r="CR47" s="23">
        <v>6.6597290814688181E-2</v>
      </c>
      <c r="CS47" s="23">
        <v>1.4674862369659567</v>
      </c>
      <c r="CT47" s="5"/>
      <c r="CU47" s="2"/>
      <c r="CV47" s="2"/>
    </row>
    <row r="48" spans="1:100" x14ac:dyDescent="0.25">
      <c r="A48">
        <v>1841</v>
      </c>
      <c r="B48" s="23">
        <v>12.838149716954989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23"/>
      <c r="AJ48" s="36"/>
      <c r="AK48" s="23"/>
      <c r="AL48" s="34"/>
      <c r="AM48" s="34"/>
      <c r="AN48" s="34"/>
      <c r="AO48" s="23">
        <v>3.300691300604679</v>
      </c>
      <c r="AP48" s="23"/>
      <c r="AQ48" s="23"/>
      <c r="AR48" s="23"/>
      <c r="AS48" s="23"/>
      <c r="AT48" s="23"/>
      <c r="AU48" s="23"/>
      <c r="AV48" s="23"/>
      <c r="AW48" s="23"/>
      <c r="AX48" s="23"/>
      <c r="AY48" s="23">
        <v>0.75053798345275324</v>
      </c>
      <c r="AZ48" s="31">
        <v>2.3007789488968178</v>
      </c>
      <c r="BA48" s="31"/>
      <c r="BB48" s="31"/>
      <c r="BC48" s="31"/>
      <c r="BD48" s="31"/>
      <c r="BE48" s="31"/>
      <c r="BF48" s="31">
        <v>0.18340046138243993</v>
      </c>
      <c r="BG48" s="31"/>
      <c r="BH48" s="31"/>
      <c r="BI48" s="31"/>
      <c r="BJ48" s="23">
        <v>1.0825910711542566</v>
      </c>
      <c r="BK48" s="23">
        <v>4.3600123687243524E-2</v>
      </c>
      <c r="BL48" s="31"/>
      <c r="BM48" s="31"/>
      <c r="BN48" s="31"/>
      <c r="BO48" s="23"/>
      <c r="BP48" s="31"/>
      <c r="BQ48" s="23">
        <v>1.0849224060805196</v>
      </c>
      <c r="BR48" s="23">
        <v>0.57268820881616544</v>
      </c>
      <c r="BS48" s="34"/>
      <c r="BT48" s="23">
        <v>0.96342970912697656</v>
      </c>
      <c r="BU48" s="31"/>
      <c r="BV48" s="31"/>
      <c r="BW48" s="31"/>
      <c r="BX48" s="23"/>
      <c r="BY48" s="31"/>
      <c r="BZ48" s="23">
        <v>3.5392727920105713E-2</v>
      </c>
      <c r="CA48" s="23">
        <v>2.3232255930924923</v>
      </c>
      <c r="CB48" s="23">
        <v>4.3400754681571172</v>
      </c>
      <c r="CC48" s="31">
        <v>0.18760849775743602</v>
      </c>
      <c r="CD48" s="31">
        <v>1.0491737768847209</v>
      </c>
      <c r="CE48" s="23">
        <v>4.5427298998456118</v>
      </c>
      <c r="CF48" s="33"/>
      <c r="CG48" s="33"/>
      <c r="CH48" s="23"/>
      <c r="CI48" s="31"/>
      <c r="CJ48" s="31">
        <v>0.10138612795452995</v>
      </c>
      <c r="CK48" s="23">
        <v>0.37597263882478182</v>
      </c>
      <c r="CL48" s="23">
        <v>2.4746977177046792</v>
      </c>
      <c r="CM48" s="23"/>
      <c r="CN48" s="23"/>
      <c r="CO48" s="23"/>
      <c r="CP48" s="23">
        <v>0.32540156364529893</v>
      </c>
      <c r="CQ48" s="31"/>
      <c r="CR48" s="23">
        <v>4.5940118364854843E-2</v>
      </c>
      <c r="CS48" s="23">
        <v>1.4105152056846133</v>
      </c>
      <c r="CT48" s="5"/>
      <c r="CU48" s="2"/>
      <c r="CV48" s="2"/>
    </row>
    <row r="49" spans="1:100" x14ac:dyDescent="0.25">
      <c r="A49">
        <v>1842</v>
      </c>
      <c r="B49" s="23">
        <v>14.32</v>
      </c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23"/>
      <c r="AJ49" s="36"/>
      <c r="AK49" s="23"/>
      <c r="AL49" s="34"/>
      <c r="AM49" s="34"/>
      <c r="AN49" s="34"/>
      <c r="AO49" s="23">
        <v>3.1199501267095813</v>
      </c>
      <c r="AP49" s="23"/>
      <c r="AQ49" s="23"/>
      <c r="AR49" s="23"/>
      <c r="AS49" s="23"/>
      <c r="AT49" s="23"/>
      <c r="AU49" s="23"/>
      <c r="AV49" s="23"/>
      <c r="AW49" s="23"/>
      <c r="AX49" s="23"/>
      <c r="AY49" s="23">
        <v>0.97978947368421054</v>
      </c>
      <c r="AZ49" s="31">
        <v>2.2367832028402796</v>
      </c>
      <c r="BA49" s="31"/>
      <c r="BB49" s="31"/>
      <c r="BC49" s="31"/>
      <c r="BD49" s="31"/>
      <c r="BE49" s="31"/>
      <c r="BF49" s="31">
        <v>0.16986691872621906</v>
      </c>
      <c r="BG49" s="31"/>
      <c r="BH49" s="31"/>
      <c r="BI49" s="31"/>
      <c r="BJ49" s="23">
        <v>1.070414348643721</v>
      </c>
      <c r="BK49" s="23">
        <v>4.363694857903469E-2</v>
      </c>
      <c r="BL49" s="31"/>
      <c r="BM49" s="31"/>
      <c r="BN49" s="31"/>
      <c r="BO49" s="23"/>
      <c r="BP49" s="31"/>
      <c r="BQ49" s="23">
        <v>0.94380105263157898</v>
      </c>
      <c r="BR49" s="23">
        <v>0.70899250350305287</v>
      </c>
      <c r="BS49" s="34"/>
      <c r="BT49" s="23">
        <v>0.94945592857793903</v>
      </c>
      <c r="BU49" s="31"/>
      <c r="BV49" s="31"/>
      <c r="BW49" s="31"/>
      <c r="BX49" s="23"/>
      <c r="BY49" s="31"/>
      <c r="BZ49" s="23">
        <v>3.2781016971200588E-2</v>
      </c>
      <c r="CA49" s="23">
        <v>2.1788420342531625</v>
      </c>
      <c r="CB49" s="23">
        <v>4.0198112984992216</v>
      </c>
      <c r="CC49" s="31">
        <v>0.1737644344005001</v>
      </c>
      <c r="CD49" s="31">
        <v>1.0339563469289048</v>
      </c>
      <c r="CE49" s="23">
        <v>5.2757894736842106</v>
      </c>
      <c r="CF49" s="33"/>
      <c r="CG49" s="33"/>
      <c r="CH49" s="23"/>
      <c r="CI49" s="31"/>
      <c r="CJ49" s="31">
        <v>9.3904611948087274E-2</v>
      </c>
      <c r="CK49" s="23">
        <v>0.41678358427411472</v>
      </c>
      <c r="CL49" s="23">
        <v>1.6825459019095814</v>
      </c>
      <c r="CM49" s="23"/>
      <c r="CN49" s="23"/>
      <c r="CO49" s="23"/>
      <c r="CP49" s="23">
        <v>0.30138943243908883</v>
      </c>
      <c r="CQ49" s="31"/>
      <c r="CR49" s="23">
        <v>4.595807476929363E-2</v>
      </c>
      <c r="CS49" s="23">
        <v>1.2840975570702287</v>
      </c>
      <c r="CT49" s="5"/>
      <c r="CU49" s="2"/>
      <c r="CV49" s="2"/>
    </row>
    <row r="50" spans="1:100" x14ac:dyDescent="0.25">
      <c r="A50">
        <v>1843</v>
      </c>
      <c r="B50" s="23">
        <v>14.042665519533847</v>
      </c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23"/>
      <c r="AJ50" s="36"/>
      <c r="AK50" s="23"/>
      <c r="AL50" s="34"/>
      <c r="AM50" s="34"/>
      <c r="AN50" s="34"/>
      <c r="AO50" s="23">
        <v>3.6647735936693087</v>
      </c>
      <c r="AP50" s="23"/>
      <c r="AQ50" s="23"/>
      <c r="AR50" s="23"/>
      <c r="AS50" s="23"/>
      <c r="AT50" s="23"/>
      <c r="AU50" s="23"/>
      <c r="AV50" s="23"/>
      <c r="AW50" s="23"/>
      <c r="AX50" s="23"/>
      <c r="AY50" s="23">
        <v>0.9549012553283015</v>
      </c>
      <c r="AZ50" s="31">
        <v>1.6398018408592825</v>
      </c>
      <c r="BA50" s="31"/>
      <c r="BB50" s="31"/>
      <c r="BC50" s="31"/>
      <c r="BD50" s="31"/>
      <c r="BE50" s="31"/>
      <c r="BF50" s="31">
        <v>0.16051995345769596</v>
      </c>
      <c r="BG50" s="31"/>
      <c r="BH50" s="31"/>
      <c r="BI50" s="31"/>
      <c r="BJ50" s="23">
        <v>1.0985994365697462</v>
      </c>
      <c r="BK50" s="23">
        <v>4.4785953386455205E-2</v>
      </c>
      <c r="BL50" s="31"/>
      <c r="BM50" s="31"/>
      <c r="BN50" s="31"/>
      <c r="BO50" s="23"/>
      <c r="BP50" s="31"/>
      <c r="BQ50" s="23">
        <v>1.1361452583004183</v>
      </c>
      <c r="BR50" s="23">
        <v>0.63823456842924653</v>
      </c>
      <c r="BS50" s="34"/>
      <c r="BT50" s="23">
        <v>0.74905264601745059</v>
      </c>
      <c r="BU50" s="31"/>
      <c r="BV50" s="31"/>
      <c r="BW50" s="31"/>
      <c r="BX50" s="23"/>
      <c r="BY50" s="31"/>
      <c r="BZ50" s="23">
        <v>3.0977234166436118E-2</v>
      </c>
      <c r="CA50" s="23">
        <v>2.1285243514186081</v>
      </c>
      <c r="CB50" s="23">
        <v>3.7986202809965914</v>
      </c>
      <c r="CC50" s="31">
        <v>0.12763805939395784</v>
      </c>
      <c r="CD50" s="31">
        <v>0.8157174169143725</v>
      </c>
      <c r="CE50" s="23">
        <v>5.4298306675530865</v>
      </c>
      <c r="CF50" s="33"/>
      <c r="CG50" s="33"/>
      <c r="CH50" s="23"/>
      <c r="CI50" s="31"/>
      <c r="CJ50" s="31">
        <v>8.8737489632484623E-2</v>
      </c>
      <c r="CK50" s="23">
        <v>0.49938073581145204</v>
      </c>
      <c r="CL50" s="23">
        <v>1.5722608158693083</v>
      </c>
      <c r="CM50" s="23"/>
      <c r="CN50" s="23"/>
      <c r="CO50" s="23"/>
      <c r="CP50" s="23">
        <v>0.28480541138053045</v>
      </c>
      <c r="CQ50" s="31"/>
      <c r="CR50" s="23">
        <v>5.9618464051210941E-2</v>
      </c>
      <c r="CS50" s="23">
        <v>1.6197690249914949</v>
      </c>
      <c r="CT50" s="5"/>
      <c r="CU50" s="2"/>
      <c r="CV50" s="2"/>
    </row>
    <row r="51" spans="1:100" x14ac:dyDescent="0.25">
      <c r="A51">
        <v>1844</v>
      </c>
      <c r="B51" s="23">
        <v>15.247283994195394</v>
      </c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23"/>
      <c r="AJ51" s="36"/>
      <c r="AK51" s="23"/>
      <c r="AL51" s="34"/>
      <c r="AM51" s="34"/>
      <c r="AN51" s="34"/>
      <c r="AO51" s="23">
        <v>3.164681295359844</v>
      </c>
      <c r="AP51" s="23"/>
      <c r="AQ51" s="23"/>
      <c r="AR51" s="23"/>
      <c r="AS51" s="23"/>
      <c r="AT51" s="23"/>
      <c r="AU51" s="23"/>
      <c r="AV51" s="23"/>
      <c r="AW51" s="23"/>
      <c r="AX51" s="23"/>
      <c r="AY51" s="23">
        <v>0.87671882966623516</v>
      </c>
      <c r="AZ51" s="31">
        <v>2.0475014289278004</v>
      </c>
      <c r="BA51" s="31"/>
      <c r="BB51" s="31"/>
      <c r="BC51" s="31"/>
      <c r="BD51" s="31"/>
      <c r="BE51" s="31"/>
      <c r="BF51" s="31">
        <v>0.2059166696803241</v>
      </c>
      <c r="BG51" s="31"/>
      <c r="BH51" s="31"/>
      <c r="BI51" s="31"/>
      <c r="BJ51" s="23">
        <v>1.1466588636862269</v>
      </c>
      <c r="BK51" s="23">
        <v>4.6821513421242425E-2</v>
      </c>
      <c r="BL51" s="31"/>
      <c r="BM51" s="31"/>
      <c r="BN51" s="31"/>
      <c r="BO51" s="23"/>
      <c r="BP51" s="31"/>
      <c r="BQ51" s="23">
        <v>1.1624148135074714</v>
      </c>
      <c r="BR51" s="23">
        <v>0.65854143534423659</v>
      </c>
      <c r="BS51" s="34"/>
      <c r="BT51" s="23">
        <v>1.6309011979250028</v>
      </c>
      <c r="BU51" s="31"/>
      <c r="BV51" s="31"/>
      <c r="BW51" s="31"/>
      <c r="BX51" s="23"/>
      <c r="BY51" s="31"/>
      <c r="BZ51" s="23">
        <v>3.9737918919476568E-2</v>
      </c>
      <c r="CA51" s="23">
        <v>2.1300355555112058</v>
      </c>
      <c r="CB51" s="23">
        <v>4.8729096962334886</v>
      </c>
      <c r="CC51" s="31">
        <v>0.15702089570573274</v>
      </c>
      <c r="CD51" s="31">
        <v>1.7760494131983164</v>
      </c>
      <c r="CE51" s="23">
        <v>4.3835941483311762</v>
      </c>
      <c r="CF51" s="33"/>
      <c r="CG51" s="33"/>
      <c r="CH51" s="23"/>
      <c r="CI51" s="31"/>
      <c r="CJ51" s="31">
        <v>0.11383337676913249</v>
      </c>
      <c r="CK51" s="23">
        <v>0.44095934407631465</v>
      </c>
      <c r="CL51" s="23">
        <v>1.9917632183598444</v>
      </c>
      <c r="CM51" s="23"/>
      <c r="CN51" s="23"/>
      <c r="CO51" s="23"/>
      <c r="CP51" s="23">
        <v>0.36535135075197572</v>
      </c>
      <c r="CQ51" s="31"/>
      <c r="CR51" s="23">
        <v>5.914536174884906E-2</v>
      </c>
      <c r="CS51" s="23">
        <v>2.0250650674466733</v>
      </c>
      <c r="CT51" s="5"/>
      <c r="CU51" s="2"/>
      <c r="CV51" s="2"/>
    </row>
    <row r="52" spans="1:100" x14ac:dyDescent="0.25">
      <c r="A52">
        <v>1845</v>
      </c>
      <c r="B52" s="23">
        <v>18.068620178041538</v>
      </c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23"/>
      <c r="AJ52" s="36"/>
      <c r="AK52" s="23"/>
      <c r="AL52" s="34"/>
      <c r="AM52" s="34"/>
      <c r="AN52" s="34"/>
      <c r="AO52" s="23">
        <v>4.8625364713187968</v>
      </c>
      <c r="AP52" s="23"/>
      <c r="AQ52" s="23"/>
      <c r="AR52" s="23"/>
      <c r="AS52" s="23"/>
      <c r="AT52" s="23"/>
      <c r="AU52" s="23"/>
      <c r="AV52" s="23"/>
      <c r="AW52" s="23"/>
      <c r="AX52" s="23"/>
      <c r="AY52" s="23">
        <v>1.4835288146181473</v>
      </c>
      <c r="AZ52" s="31">
        <v>2.316847941850201</v>
      </c>
      <c r="BA52" s="31"/>
      <c r="BB52" s="31"/>
      <c r="BC52" s="31"/>
      <c r="BD52" s="31"/>
      <c r="BE52" s="31"/>
      <c r="BF52" s="31">
        <v>0.25425827847373833</v>
      </c>
      <c r="BG52" s="31"/>
      <c r="BH52" s="31"/>
      <c r="BI52" s="31"/>
      <c r="BJ52" s="23">
        <v>1.1820253674348051</v>
      </c>
      <c r="BK52" s="23">
        <v>4.7971808743295659E-2</v>
      </c>
      <c r="BL52" s="31"/>
      <c r="BM52" s="31"/>
      <c r="BN52" s="31"/>
      <c r="BO52" s="23"/>
      <c r="BP52" s="31"/>
      <c r="BQ52" s="23">
        <v>2.0525952522255189</v>
      </c>
      <c r="BR52" s="23">
        <v>0.74737881403159412</v>
      </c>
      <c r="BS52" s="34"/>
      <c r="BT52" s="23">
        <v>3.5345245661211986</v>
      </c>
      <c r="BU52" s="31"/>
      <c r="BV52" s="31"/>
      <c r="BW52" s="31"/>
      <c r="BX52" s="23"/>
      <c r="BY52" s="31"/>
      <c r="BZ52" s="23">
        <v>4.9066910757058275E-2</v>
      </c>
      <c r="CA52" s="23">
        <v>2.0896798226283466</v>
      </c>
      <c r="CB52" s="23">
        <v>6.0168884454365381</v>
      </c>
      <c r="CC52" s="31">
        <v>0.17724642247147293</v>
      </c>
      <c r="CD52" s="31">
        <v>3.8490929368262439</v>
      </c>
      <c r="CE52" s="23">
        <v>4.9450960487271587</v>
      </c>
      <c r="CF52" s="33"/>
      <c r="CG52" s="33"/>
      <c r="CH52" s="23"/>
      <c r="CI52" s="31"/>
      <c r="CJ52" s="31">
        <v>0.14055723829986583</v>
      </c>
      <c r="CK52" s="23">
        <v>0.4997467244679083</v>
      </c>
      <c r="CL52" s="23">
        <v>2.5293542668187974</v>
      </c>
      <c r="CM52" s="23"/>
      <c r="CN52" s="23"/>
      <c r="CO52" s="23"/>
      <c r="CP52" s="23">
        <v>0.45112231867611907</v>
      </c>
      <c r="CQ52" s="31"/>
      <c r="CR52" s="23">
        <v>5.4190286008940061E-2</v>
      </c>
      <c r="CS52" s="23">
        <v>2.6268081335062492</v>
      </c>
      <c r="CT52" s="5"/>
      <c r="CU52" s="2"/>
      <c r="CV52" s="2"/>
    </row>
    <row r="53" spans="1:100" x14ac:dyDescent="0.25">
      <c r="A53">
        <v>1846</v>
      </c>
      <c r="B53" s="23">
        <v>20.878994649064566</v>
      </c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23"/>
      <c r="AJ53" s="36"/>
      <c r="AK53" s="23"/>
      <c r="AL53" s="34"/>
      <c r="AM53" s="34"/>
      <c r="AN53" s="34"/>
      <c r="AO53" s="23">
        <v>5.4085494147721738</v>
      </c>
      <c r="AP53" s="23"/>
      <c r="AQ53" s="23"/>
      <c r="AR53" s="23"/>
      <c r="AS53" s="23"/>
      <c r="AT53" s="23"/>
      <c r="AU53" s="23"/>
      <c r="AV53" s="23"/>
      <c r="AW53" s="23"/>
      <c r="AX53" s="23"/>
      <c r="AY53" s="23">
        <v>0.9969249697301098</v>
      </c>
      <c r="AZ53" s="31">
        <v>2.7101663906320752</v>
      </c>
      <c r="BA53" s="31"/>
      <c r="BB53" s="31"/>
      <c r="BC53" s="31"/>
      <c r="BD53" s="31"/>
      <c r="BE53" s="31"/>
      <c r="BF53" s="31">
        <v>0.32526981767314778</v>
      </c>
      <c r="BG53" s="31"/>
      <c r="BH53" s="31"/>
      <c r="BI53" s="31"/>
      <c r="BJ53" s="23">
        <v>1.2017071783633719</v>
      </c>
      <c r="BK53" s="23">
        <v>4.7934071733680569E-2</v>
      </c>
      <c r="BL53" s="31"/>
      <c r="BM53" s="31"/>
      <c r="BN53" s="31"/>
      <c r="BO53" s="23"/>
      <c r="BP53" s="31"/>
      <c r="BQ53" s="23">
        <v>1.5903774752958639</v>
      </c>
      <c r="BR53" s="23">
        <v>0.77832961099820563</v>
      </c>
      <c r="BS53" s="34"/>
      <c r="BT53" s="23">
        <v>0.79926537908685591</v>
      </c>
      <c r="BU53" s="31"/>
      <c r="BV53" s="31"/>
      <c r="BW53" s="31"/>
      <c r="BX53" s="23"/>
      <c r="BY53" s="31"/>
      <c r="BZ53" s="23">
        <v>6.2770758976020594E-2</v>
      </c>
      <c r="CA53" s="23">
        <v>2.0316972168065619</v>
      </c>
      <c r="CB53" s="23">
        <v>7.6973391755618152</v>
      </c>
      <c r="CC53" s="31">
        <v>0.20972167522384849</v>
      </c>
      <c r="CD53" s="31">
        <v>0.87039902191684937</v>
      </c>
      <c r="CE53" s="23">
        <v>4.138179119634418</v>
      </c>
      <c r="CF53" s="33"/>
      <c r="CG53" s="33"/>
      <c r="CH53" s="23"/>
      <c r="CI53" s="31"/>
      <c r="CJ53" s="31">
        <v>0.17981332819871479</v>
      </c>
      <c r="CK53" s="23">
        <v>0.60156012777212742</v>
      </c>
      <c r="CL53" s="23">
        <v>2.3566798734721739</v>
      </c>
      <c r="CM53" s="23"/>
      <c r="CN53" s="23"/>
      <c r="CO53" s="23"/>
      <c r="CP53" s="23">
        <v>0.57711581791908062</v>
      </c>
      <c r="CQ53" s="31"/>
      <c r="CR53" s="23">
        <v>9.0686432141624918E-2</v>
      </c>
      <c r="CS53" s="23">
        <v>2.0730847601460751</v>
      </c>
      <c r="CT53" s="5"/>
      <c r="CU53" s="2"/>
      <c r="CV53" s="2"/>
    </row>
    <row r="54" spans="1:100" x14ac:dyDescent="0.25">
      <c r="A54">
        <v>1847</v>
      </c>
      <c r="B54" s="23">
        <v>17.543040415568061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23"/>
      <c r="AJ54" s="36"/>
      <c r="AK54" s="23"/>
      <c r="AL54" s="34"/>
      <c r="AM54" s="34"/>
      <c r="AN54" s="34"/>
      <c r="AO54" s="23">
        <v>6.6100985505157714</v>
      </c>
      <c r="AP54" s="23"/>
      <c r="AQ54" s="23"/>
      <c r="AR54" s="23"/>
      <c r="AS54" s="23"/>
      <c r="AT54" s="23"/>
      <c r="AU54" s="23"/>
      <c r="AV54" s="23"/>
      <c r="AW54" s="23"/>
      <c r="AX54" s="23"/>
      <c r="AY54" s="23">
        <v>1.1318090590689072</v>
      </c>
      <c r="AZ54" s="31">
        <v>3.2232267800164331</v>
      </c>
      <c r="BA54" s="31"/>
      <c r="BB54" s="31"/>
      <c r="BC54" s="31"/>
      <c r="BD54" s="31"/>
      <c r="BE54" s="31"/>
      <c r="BF54" s="31">
        <v>0.25844378936637308</v>
      </c>
      <c r="BG54" s="31"/>
      <c r="BH54" s="31"/>
      <c r="BI54" s="31"/>
      <c r="BJ54" s="23">
        <v>1.2299972516604132</v>
      </c>
      <c r="BK54" s="23">
        <v>4.8635715763559247E-2</v>
      </c>
      <c r="BL54" s="31"/>
      <c r="BM54" s="31"/>
      <c r="BN54" s="31"/>
      <c r="BO54" s="23"/>
      <c r="BP54" s="31"/>
      <c r="BQ54" s="23">
        <v>1.5090787454252095</v>
      </c>
      <c r="BR54" s="23">
        <v>0.845558652002394</v>
      </c>
      <c r="BS54" s="34"/>
      <c r="BT54" s="23">
        <v>0.97961894061759347</v>
      </c>
      <c r="BU54" s="31"/>
      <c r="BV54" s="31"/>
      <c r="BW54" s="31"/>
      <c r="BX54" s="23"/>
      <c r="BY54" s="31"/>
      <c r="BZ54" s="23">
        <v>4.9874633088360112E-2</v>
      </c>
      <c r="CA54" s="23">
        <v>2.003033959185951</v>
      </c>
      <c r="CB54" s="23">
        <v>6.115936359547006</v>
      </c>
      <c r="CC54" s="31">
        <v>0.25059477671586433</v>
      </c>
      <c r="CD54" s="31">
        <v>1.0668038302108358</v>
      </c>
      <c r="CE54" s="23">
        <v>4.3386013930974769</v>
      </c>
      <c r="CF54" s="33"/>
      <c r="CG54" s="33"/>
      <c r="CH54" s="23"/>
      <c r="CI54" s="31"/>
      <c r="CJ54" s="31">
        <v>0.14287104241855256</v>
      </c>
      <c r="CK54" s="23">
        <v>1.3413574580088861</v>
      </c>
      <c r="CL54" s="23">
        <v>2.1138893505157705</v>
      </c>
      <c r="CM54" s="23"/>
      <c r="CN54" s="23"/>
      <c r="CO54" s="23"/>
      <c r="CP54" s="23">
        <v>0.45854853657574407</v>
      </c>
      <c r="CQ54" s="31"/>
      <c r="CR54" s="23">
        <v>6.111447914280687E-2</v>
      </c>
      <c r="CS54" s="23">
        <v>1.5872301988899262</v>
      </c>
      <c r="CT54" s="5"/>
      <c r="CU54" s="2"/>
      <c r="CV54" s="2"/>
    </row>
    <row r="55" spans="1:100" x14ac:dyDescent="0.25">
      <c r="A55">
        <v>1848</v>
      </c>
      <c r="B55" s="23">
        <v>15.678317558810823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23"/>
      <c r="AJ55" s="36"/>
      <c r="AK55" s="23"/>
      <c r="AL55" s="34"/>
      <c r="AM55" s="34"/>
      <c r="AN55" s="34"/>
      <c r="AO55" s="23">
        <v>5.6085119415348474</v>
      </c>
      <c r="AP55" s="23"/>
      <c r="AQ55" s="23"/>
      <c r="AR55" s="23"/>
      <c r="AS55" s="23"/>
      <c r="AT55" s="23"/>
      <c r="AU55" s="23"/>
      <c r="AV55" s="23"/>
      <c r="AW55" s="23"/>
      <c r="AX55" s="23"/>
      <c r="AY55" s="23">
        <v>1.0324745709460785</v>
      </c>
      <c r="AZ55" s="31">
        <v>3.9017044686140214</v>
      </c>
      <c r="BA55" s="31"/>
      <c r="BB55" s="31"/>
      <c r="BC55" s="31"/>
      <c r="BD55" s="31"/>
      <c r="BE55" s="31"/>
      <c r="BF55" s="31">
        <v>0.20191763490989006</v>
      </c>
      <c r="BG55" s="31"/>
      <c r="BH55" s="31"/>
      <c r="BI55" s="31"/>
      <c r="BJ55" s="23">
        <v>1.2846798677258957</v>
      </c>
      <c r="BK55" s="23">
        <v>4.7633662132958686E-2</v>
      </c>
      <c r="BL55" s="31"/>
      <c r="BM55" s="31"/>
      <c r="BN55" s="31"/>
      <c r="BO55" s="23"/>
      <c r="BP55" s="31"/>
      <c r="BQ55" s="23">
        <v>0.95599497309822101</v>
      </c>
      <c r="BR55" s="23">
        <v>0.73336271500841221</v>
      </c>
      <c r="BS55" s="34"/>
      <c r="BT55" s="23">
        <v>0.87361189109258597</v>
      </c>
      <c r="BU55" s="31"/>
      <c r="BV55" s="31"/>
      <c r="BW55" s="31"/>
      <c r="BX55" s="23"/>
      <c r="BY55" s="31"/>
      <c r="BZ55" s="23">
        <v>3.8966182858911957E-2</v>
      </c>
      <c r="CA55" s="23">
        <v>1.9959332670561647</v>
      </c>
      <c r="CB55" s="23">
        <v>4.7782746414869477</v>
      </c>
      <c r="CC55" s="31">
        <v>0.29866478586035833</v>
      </c>
      <c r="CD55" s="31">
        <v>0.95136228271346746</v>
      </c>
      <c r="CE55" s="23">
        <v>3.4415819031535952</v>
      </c>
      <c r="CF55" s="33"/>
      <c r="CG55" s="33"/>
      <c r="CH55" s="23"/>
      <c r="CI55" s="31"/>
      <c r="CJ55" s="31">
        <v>0.1116226590431592</v>
      </c>
      <c r="CK55" s="23">
        <v>1.2271019306513435</v>
      </c>
      <c r="CL55" s="23">
        <v>2.4975404415348472</v>
      </c>
      <c r="CM55" s="23"/>
      <c r="CN55" s="23"/>
      <c r="CO55" s="23"/>
      <c r="CP55" s="23">
        <v>0.35825599146246118</v>
      </c>
      <c r="CQ55" s="31"/>
      <c r="CR55" s="23">
        <v>7.032641767597389E-2</v>
      </c>
      <c r="CS55" s="23">
        <v>1.9345175174103406</v>
      </c>
      <c r="CT55" s="5"/>
      <c r="CU55" s="2"/>
      <c r="CV55" s="2"/>
    </row>
    <row r="56" spans="1:100" x14ac:dyDescent="0.25">
      <c r="A56">
        <v>1849</v>
      </c>
      <c r="B56" s="23">
        <v>12.161111549696061</v>
      </c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23"/>
      <c r="AJ56" s="36"/>
      <c r="AK56" s="23"/>
      <c r="AL56" s="34"/>
      <c r="AM56" s="34"/>
      <c r="AN56" s="34"/>
      <c r="AO56" s="23">
        <v>4.549135432950032</v>
      </c>
      <c r="AP56" s="23"/>
      <c r="AQ56" s="23"/>
      <c r="AR56" s="23"/>
      <c r="AS56" s="23"/>
      <c r="AT56" s="23"/>
      <c r="AU56" s="23"/>
      <c r="AV56" s="23"/>
      <c r="AW56" s="23"/>
      <c r="AX56" s="23"/>
      <c r="AY56" s="23">
        <v>2.6602431514960134</v>
      </c>
      <c r="AZ56" s="31">
        <v>4.3235895105402493</v>
      </c>
      <c r="BA56" s="31"/>
      <c r="BB56" s="31"/>
      <c r="BC56" s="31"/>
      <c r="BD56" s="31"/>
      <c r="BE56" s="31"/>
      <c r="BF56" s="31">
        <v>0.23958376568373499</v>
      </c>
      <c r="BG56" s="31"/>
      <c r="BH56" s="31"/>
      <c r="BI56" s="31"/>
      <c r="BJ56" s="23">
        <v>1.3062794142577896</v>
      </c>
      <c r="BK56" s="23">
        <v>5.2864403652682704E-2</v>
      </c>
      <c r="BL56" s="31"/>
      <c r="BM56" s="31"/>
      <c r="BN56" s="31"/>
      <c r="BO56" s="23"/>
      <c r="BP56" s="31"/>
      <c r="BQ56" s="23">
        <v>0.8427270269203444</v>
      </c>
      <c r="BR56" s="23">
        <v>0.70178173968116941</v>
      </c>
      <c r="BS56" s="34"/>
      <c r="BT56" s="23">
        <v>0.91036363151861599</v>
      </c>
      <c r="BU56" s="31"/>
      <c r="BV56" s="31"/>
      <c r="BW56" s="31"/>
      <c r="BX56" s="23"/>
      <c r="BY56" s="31"/>
      <c r="BZ56" s="23">
        <v>4.6235014726798716E-2</v>
      </c>
      <c r="CA56" s="23">
        <v>1.9500588868396822</v>
      </c>
      <c r="CB56" s="23">
        <v>5.6696238175998399</v>
      </c>
      <c r="CC56" s="31">
        <v>0.33471271727972296</v>
      </c>
      <c r="CD56" s="31">
        <v>0.99138488316327633</v>
      </c>
      <c r="CE56" s="23">
        <v>3.2302952553880164</v>
      </c>
      <c r="CF56" s="33"/>
      <c r="CG56" s="33"/>
      <c r="CH56" s="23"/>
      <c r="CI56" s="31"/>
      <c r="CJ56" s="31">
        <v>0.13244497936560273</v>
      </c>
      <c r="CK56" s="23">
        <v>0.99837822175835766</v>
      </c>
      <c r="CL56" s="23">
        <v>2.8642704329500317</v>
      </c>
      <c r="CM56" s="23"/>
      <c r="CN56" s="23"/>
      <c r="CO56" s="23"/>
      <c r="CP56" s="23">
        <v>0.42508580071097257</v>
      </c>
      <c r="CQ56" s="31"/>
      <c r="CR56" s="23">
        <v>6.3757662709505322E-2</v>
      </c>
      <c r="CS56" s="23">
        <v>1.5831790035770124</v>
      </c>
      <c r="CT56" s="5"/>
      <c r="CU56" s="2"/>
      <c r="CV56" s="2"/>
    </row>
    <row r="57" spans="1:100" x14ac:dyDescent="0.25">
      <c r="A57">
        <v>1850</v>
      </c>
      <c r="B57" s="23">
        <v>12.894309649885402</v>
      </c>
      <c r="C57" s="23">
        <v>0.69599868543209331</v>
      </c>
      <c r="D57" s="23"/>
      <c r="E57" s="23"/>
      <c r="F57" s="23">
        <v>0</v>
      </c>
      <c r="G57" s="23"/>
      <c r="H57" s="23"/>
      <c r="I57" s="23">
        <v>0.51422917703190407</v>
      </c>
      <c r="J57" s="23">
        <v>0.53623542267961355</v>
      </c>
      <c r="K57" s="23">
        <v>0.49894018773622034</v>
      </c>
      <c r="L57" s="23">
        <v>0.14396107136300679</v>
      </c>
      <c r="M57" s="23">
        <v>1.1408856832263261</v>
      </c>
      <c r="N57" s="23">
        <v>4.6911417895819325E-2</v>
      </c>
      <c r="O57" s="23">
        <v>7.7923199999999992</v>
      </c>
      <c r="P57" s="23">
        <v>3.0980249143028002</v>
      </c>
      <c r="Q57" s="23">
        <v>3.4291024613589061</v>
      </c>
      <c r="R57" s="23">
        <v>5.198180330680633E-7</v>
      </c>
      <c r="S57" s="23">
        <v>0.15953020469995394</v>
      </c>
      <c r="T57" s="23">
        <v>1.5396190626728836</v>
      </c>
      <c r="U57" s="23">
        <v>0.41278250972993369</v>
      </c>
      <c r="V57" s="23">
        <v>0.11074348405933569</v>
      </c>
      <c r="W57" s="23">
        <v>0.43344779999999994</v>
      </c>
      <c r="X57" s="23">
        <v>0.18461313689013428</v>
      </c>
      <c r="Y57" s="23">
        <v>1.0212526757127494</v>
      </c>
      <c r="Z57" s="23">
        <v>9.7518811461754812E-2</v>
      </c>
      <c r="AA57" s="38">
        <v>1.2859715470765246E-8</v>
      </c>
      <c r="AB57" s="23">
        <v>0.28885012998119591</v>
      </c>
      <c r="AC57" s="23">
        <v>0.20604863657394015</v>
      </c>
      <c r="AD57" s="23">
        <v>1.4827746065253515</v>
      </c>
      <c r="AE57" s="23">
        <v>5.0786179931513686</v>
      </c>
      <c r="AF57" s="23">
        <v>0.2694021913607853</v>
      </c>
      <c r="AG57" s="23">
        <v>0.28673805821090226</v>
      </c>
      <c r="AH57" s="23">
        <v>4.4264048051845402</v>
      </c>
      <c r="AI57" s="23"/>
      <c r="AJ57" s="36"/>
      <c r="AK57" s="23"/>
      <c r="AL57" s="23">
        <v>0.90783763372312209</v>
      </c>
      <c r="AM57" s="23">
        <v>0.13777785900411782</v>
      </c>
      <c r="AN57" s="23">
        <v>0.47288526948989884</v>
      </c>
      <c r="AO57" s="23">
        <v>6.7598375235013322</v>
      </c>
      <c r="AP57" s="23"/>
      <c r="AQ57" s="23">
        <v>3.1694776413448493</v>
      </c>
      <c r="AR57" s="23"/>
      <c r="AS57" s="23">
        <v>0.23155794420270176</v>
      </c>
      <c r="AT57" s="23">
        <v>7.486935158858482E-2</v>
      </c>
      <c r="AU57" s="23">
        <v>0.89345499680209839</v>
      </c>
      <c r="AV57" s="23">
        <v>3.5224477487760972</v>
      </c>
      <c r="AW57" s="23"/>
      <c r="AX57" s="23"/>
      <c r="AY57" s="23">
        <v>1.7513166837904053</v>
      </c>
      <c r="AZ57" s="23">
        <v>1.3756134193365246</v>
      </c>
      <c r="BA57" s="23"/>
      <c r="BB57" s="23"/>
      <c r="BC57" s="23">
        <v>0</v>
      </c>
      <c r="BD57" s="23"/>
      <c r="BE57" s="23"/>
      <c r="BF57" s="23">
        <v>0.20061462186145365</v>
      </c>
      <c r="BG57" s="23">
        <v>0.63389937833541987</v>
      </c>
      <c r="BH57" s="23">
        <v>2.0529097041352746</v>
      </c>
      <c r="BI57" s="23">
        <v>0.252835710903971</v>
      </c>
      <c r="BJ57" s="23">
        <v>1.3590176256473512</v>
      </c>
      <c r="BK57" s="23">
        <v>5.5880658949315425E-2</v>
      </c>
      <c r="BL57" s="23">
        <v>9.7403999999999993</v>
      </c>
      <c r="BM57" s="23">
        <v>2.9199483870547662</v>
      </c>
      <c r="BN57" s="23">
        <v>4.0536410437819965</v>
      </c>
      <c r="BO57" s="23">
        <v>5.1242030312436214E-7</v>
      </c>
      <c r="BP57" s="23">
        <v>0.12729815864739705</v>
      </c>
      <c r="BQ57" s="23">
        <v>0.76980953133644181</v>
      </c>
      <c r="BR57" s="23">
        <v>0.68712087572993352</v>
      </c>
      <c r="BS57" s="23">
        <v>8.0606756955568265E-2</v>
      </c>
      <c r="BT57" s="23">
        <v>0.8189533511999999</v>
      </c>
      <c r="BU57" s="23">
        <v>0.22984400958317602</v>
      </c>
      <c r="BV57" s="23">
        <v>1.2072522792745142</v>
      </c>
      <c r="BW57" s="23">
        <v>1.4957701324205539E-3</v>
      </c>
      <c r="BX57" s="38">
        <v>1.2240795217909902E-8</v>
      </c>
      <c r="BY57" s="23">
        <v>0.38733713799111025</v>
      </c>
      <c r="BZ57" s="23">
        <v>3.871472664145191E-2</v>
      </c>
      <c r="CA57" s="23">
        <v>1.9416535277428997</v>
      </c>
      <c r="CB57" s="23">
        <v>4.7474395229513684</v>
      </c>
      <c r="CC57" s="23">
        <v>0.36964915476871307</v>
      </c>
      <c r="CD57" s="23">
        <v>0.89183919950890855</v>
      </c>
      <c r="CE57" s="23">
        <v>3.6565952738480987</v>
      </c>
      <c r="CF57" s="33"/>
      <c r="CG57" s="33"/>
      <c r="CH57" s="23"/>
      <c r="CI57" s="23">
        <v>2.965453583544281</v>
      </c>
      <c r="CJ57" s="23">
        <v>0.11090233671321852</v>
      </c>
      <c r="CK57" s="23">
        <v>0.55645790148989882</v>
      </c>
      <c r="CL57" s="23">
        <v>3.185110723501333</v>
      </c>
      <c r="CM57" s="23"/>
      <c r="CN57" s="23">
        <v>1.7265025680084103</v>
      </c>
      <c r="CO57" s="23"/>
      <c r="CP57" s="23">
        <v>0.35594409715087988</v>
      </c>
      <c r="CQ57" s="23">
        <v>0.14513463535656201</v>
      </c>
      <c r="CR57" s="23">
        <v>0.16638123824771742</v>
      </c>
      <c r="CS57" s="23">
        <v>1.9304437328586952</v>
      </c>
      <c r="CT57" s="5"/>
      <c r="CU57" s="2"/>
      <c r="CV57" s="2"/>
    </row>
    <row r="58" spans="1:100" x14ac:dyDescent="0.25">
      <c r="A58">
        <v>1851</v>
      </c>
      <c r="B58" s="23">
        <v>12.556923199808299</v>
      </c>
      <c r="C58" s="23">
        <v>0.67051853317375443</v>
      </c>
      <c r="D58" s="23"/>
      <c r="E58" s="23"/>
      <c r="F58" s="23">
        <v>0</v>
      </c>
      <c r="G58" s="23"/>
      <c r="H58" s="23"/>
      <c r="I58" s="23">
        <v>0.82034037049012276</v>
      </c>
      <c r="J58" s="23">
        <v>0.85544653037769858</v>
      </c>
      <c r="K58" s="23">
        <v>0.79929243743228251</v>
      </c>
      <c r="L58" s="23">
        <v>0.13869073092360534</v>
      </c>
      <c r="M58" s="23">
        <v>1.1729181151014954</v>
      </c>
      <c r="N58" s="23">
        <v>4.8749713844617432E-2</v>
      </c>
      <c r="O58" s="23">
        <v>8.3515899999999998</v>
      </c>
      <c r="P58" s="23">
        <v>4.9422222999009504</v>
      </c>
      <c r="Q58" s="23">
        <v>5.4703842357533699</v>
      </c>
      <c r="R58" s="23">
        <v>1.4313945586517471E-6</v>
      </c>
      <c r="S58" s="23">
        <v>0.25449560832641338</v>
      </c>
      <c r="T58" s="23">
        <v>1.7658173249730422</v>
      </c>
      <c r="U58" s="23">
        <v>0.51748461053363382</v>
      </c>
      <c r="V58" s="23">
        <v>0.10668922232793748</v>
      </c>
      <c r="W58" s="23">
        <v>0.41757950000000005</v>
      </c>
      <c r="X58" s="23">
        <v>0.23144017731150424</v>
      </c>
      <c r="Y58" s="23">
        <v>1.6291856545243215</v>
      </c>
      <c r="Z58" s="23">
        <v>8.3731043691275139E-2</v>
      </c>
      <c r="AA58" s="38">
        <v>3.4433879927181131E-8</v>
      </c>
      <c r="AB58" s="23">
        <v>0.46273226755460534</v>
      </c>
      <c r="AC58" s="23">
        <v>0.33102572647958933</v>
      </c>
      <c r="AD58" s="23">
        <v>1.4262382955829931</v>
      </c>
      <c r="AE58" s="23">
        <v>8.1358468496016911</v>
      </c>
      <c r="AF58" s="23">
        <v>0.34148185002692033</v>
      </c>
      <c r="AG58" s="23">
        <v>0.27624072605439337</v>
      </c>
      <c r="AH58" s="23">
        <v>5.1012500499221218</v>
      </c>
      <c r="AI58" s="23"/>
      <c r="AJ58" s="36"/>
      <c r="AK58" s="23"/>
      <c r="AL58" s="23">
        <v>1.1381102475062492</v>
      </c>
      <c r="AM58" s="23">
        <v>0.22116243741855826</v>
      </c>
      <c r="AN58" s="23">
        <v>0.50532416448319761</v>
      </c>
      <c r="AO58" s="23">
        <v>8.842859920073721</v>
      </c>
      <c r="AP58" s="23"/>
      <c r="AQ58" s="23">
        <v>3.0843674105629608</v>
      </c>
      <c r="AR58" s="23"/>
      <c r="AS58" s="23">
        <v>0.37095130474123161</v>
      </c>
      <c r="AT58" s="23">
        <v>7.2128423311147175E-2</v>
      </c>
      <c r="AU58" s="23">
        <v>0.77470993429211987</v>
      </c>
      <c r="AV58" s="23">
        <v>1.9073105386182072</v>
      </c>
      <c r="AW58" s="23"/>
      <c r="AX58" s="23"/>
      <c r="AY58" s="23">
        <v>3.7278365749430891</v>
      </c>
      <c r="AZ58" s="23">
        <v>1.8088588738572697</v>
      </c>
      <c r="BA58" s="23"/>
      <c r="BB58" s="23"/>
      <c r="BC58" s="23">
        <v>0</v>
      </c>
      <c r="BD58" s="23"/>
      <c r="BE58" s="23"/>
      <c r="BF58" s="23">
        <v>0.2439009127191519</v>
      </c>
      <c r="BG58" s="23">
        <v>0.77067481678821037</v>
      </c>
      <c r="BH58" s="23">
        <v>2.4958626939684896</v>
      </c>
      <c r="BI58" s="23">
        <v>0.33246558434799356</v>
      </c>
      <c r="BJ58" s="23">
        <v>1.4097360692652185</v>
      </c>
      <c r="BK58" s="23">
        <v>5.859252158209554E-2</v>
      </c>
      <c r="BL58" s="23">
        <v>10.80794</v>
      </c>
      <c r="BM58" s="23">
        <v>3.5499809041202885</v>
      </c>
      <c r="BN58" s="23">
        <v>4.9282885825592562</v>
      </c>
      <c r="BO58" s="23">
        <v>1.3909430115468616E-6</v>
      </c>
      <c r="BP58" s="23">
        <v>0.15476507541414242</v>
      </c>
      <c r="BQ58" s="23">
        <v>1.1772115499820281</v>
      </c>
      <c r="BR58" s="23">
        <v>0.90751860163363374</v>
      </c>
      <c r="BS58" s="23">
        <v>0.10599362114558318</v>
      </c>
      <c r="BT58" s="23">
        <v>1.0758813</v>
      </c>
      <c r="BU58" s="23">
        <v>0.30356771499513407</v>
      </c>
      <c r="BV58" s="23">
        <v>1.467739141171277</v>
      </c>
      <c r="BW58" s="23">
        <v>3.2586675314229098E-3</v>
      </c>
      <c r="BX58" s="38">
        <v>3.2310168357910222E-8</v>
      </c>
      <c r="BY58" s="23">
        <v>0.47091224263453269</v>
      </c>
      <c r="BZ58" s="23">
        <v>4.7068140277649877E-2</v>
      </c>
      <c r="CA58" s="23">
        <v>1.946012936956677</v>
      </c>
      <c r="CB58" s="23">
        <v>5.7717868318016912</v>
      </c>
      <c r="CC58" s="23">
        <v>0.3996711011740437</v>
      </c>
      <c r="CD58" s="23">
        <v>1.1716334220412479</v>
      </c>
      <c r="CE58" s="23">
        <v>2.9430288749550702</v>
      </c>
      <c r="CF58" s="33"/>
      <c r="CG58" s="33"/>
      <c r="CH58" s="23"/>
      <c r="CI58" s="23">
        <v>3.9166388104402556</v>
      </c>
      <c r="CJ58" s="23">
        <v>0.13483155363282107</v>
      </c>
      <c r="CK58" s="23">
        <v>0.39178675478319758</v>
      </c>
      <c r="CL58" s="23">
        <v>3.3062470200737208</v>
      </c>
      <c r="CM58" s="23"/>
      <c r="CN58" s="23">
        <v>1.4414385787591038</v>
      </c>
      <c r="CO58" s="23"/>
      <c r="CP58" s="23">
        <v>0.43274557640195049</v>
      </c>
      <c r="CQ58" s="23">
        <v>0.19066731937007536</v>
      </c>
      <c r="CR58" s="23">
        <v>0.36636831272763848</v>
      </c>
      <c r="CS58" s="23">
        <v>1.7897520478333526</v>
      </c>
      <c r="CT58" s="5"/>
      <c r="CU58" s="2"/>
      <c r="CV58" s="2"/>
    </row>
    <row r="59" spans="1:100" x14ac:dyDescent="0.25">
      <c r="A59">
        <v>1852</v>
      </c>
      <c r="B59" s="23">
        <v>12.223940149625935</v>
      </c>
      <c r="C59" s="23">
        <v>0.56670846558703158</v>
      </c>
      <c r="D59" s="23"/>
      <c r="E59" s="23"/>
      <c r="F59" s="23">
        <v>0</v>
      </c>
      <c r="G59" s="23"/>
      <c r="H59" s="23"/>
      <c r="I59" s="23">
        <v>0.51831583082116661</v>
      </c>
      <c r="J59" s="23">
        <v>0.54049696329206787</v>
      </c>
      <c r="K59" s="23">
        <v>0.50196313793627834</v>
      </c>
      <c r="L59" s="23">
        <v>0.11721855164962756</v>
      </c>
      <c r="M59" s="23">
        <v>1.1927657300053482</v>
      </c>
      <c r="N59" s="23">
        <v>4.9328607527102906E-2</v>
      </c>
      <c r="O59" s="23">
        <v>7.8428799999999992</v>
      </c>
      <c r="P59" s="23">
        <v>3.1226453672462551</v>
      </c>
      <c r="Q59" s="23">
        <v>3.4563540355468301</v>
      </c>
      <c r="R59" s="23">
        <v>3.823444691465781E-6</v>
      </c>
      <c r="S59" s="23">
        <v>0.16079801435498339</v>
      </c>
      <c r="T59" s="23">
        <v>2.3283695523097019</v>
      </c>
      <c r="U59" s="23">
        <v>0.53045643354405303</v>
      </c>
      <c r="V59" s="23">
        <v>9.0171535146026174E-2</v>
      </c>
      <c r="W59" s="23">
        <v>0.35292959999999995</v>
      </c>
      <c r="X59" s="23">
        <v>0.2372417044612469</v>
      </c>
      <c r="Y59" s="23">
        <v>1.0293687187212093</v>
      </c>
      <c r="Z59" s="23">
        <v>8.4266977802157014E-2</v>
      </c>
      <c r="AA59" s="38">
        <v>9.3213468051185638E-8</v>
      </c>
      <c r="AB59" s="23">
        <v>0.29060019858596237</v>
      </c>
      <c r="AC59" s="23">
        <v>0.20703209227132932</v>
      </c>
      <c r="AD59" s="23">
        <v>1.3307500062894542</v>
      </c>
      <c r="AE59" s="23">
        <v>5.1093880326386101</v>
      </c>
      <c r="AF59" s="23">
        <v>0.42415024930755724</v>
      </c>
      <c r="AG59" s="23">
        <v>0.23347297688245378</v>
      </c>
      <c r="AH59" s="23">
        <v>5.0448006966710208</v>
      </c>
      <c r="AI59" s="23"/>
      <c r="AJ59" s="36"/>
      <c r="AK59" s="23"/>
      <c r="AL59" s="23">
        <v>1.1666393368675181</v>
      </c>
      <c r="AM59" s="23">
        <v>0.13848717440337788</v>
      </c>
      <c r="AN59" s="23">
        <v>0.42462628868710828</v>
      </c>
      <c r="AO59" s="23">
        <v>9.6369387048749999</v>
      </c>
      <c r="AP59" s="23"/>
      <c r="AQ59" s="23">
        <v>4.8670451047509093</v>
      </c>
      <c r="AR59" s="23"/>
      <c r="AS59" s="23">
        <v>0.23296089419742672</v>
      </c>
      <c r="AT59" s="23">
        <v>6.0961459046322539E-2</v>
      </c>
      <c r="AU59" s="23">
        <v>0.7743546993905327</v>
      </c>
      <c r="AV59" s="23">
        <v>2.234035486524161</v>
      </c>
      <c r="AW59" s="23"/>
      <c r="AX59" s="23"/>
      <c r="AY59" s="23">
        <v>4.0746467165419782</v>
      </c>
      <c r="AZ59" s="23">
        <v>1.3103672719582511</v>
      </c>
      <c r="BA59" s="23"/>
      <c r="BB59" s="23"/>
      <c r="BC59" s="23">
        <v>0</v>
      </c>
      <c r="BD59" s="23"/>
      <c r="BE59" s="23"/>
      <c r="BF59" s="23">
        <v>0.22367170138078318</v>
      </c>
      <c r="BG59" s="23">
        <v>0.70675482744434459</v>
      </c>
      <c r="BH59" s="23">
        <v>2.2888551295237574</v>
      </c>
      <c r="BI59" s="23">
        <v>0.24084356556412143</v>
      </c>
      <c r="BJ59" s="23">
        <v>1.4464799874553125</v>
      </c>
      <c r="BK59" s="23">
        <v>5.9821339431567928E-2</v>
      </c>
      <c r="BL59" s="23">
        <v>11.274139999999997</v>
      </c>
      <c r="BM59" s="23">
        <v>3.2555444743586883</v>
      </c>
      <c r="BN59" s="23">
        <v>4.5195349204199982</v>
      </c>
      <c r="BO59" s="23">
        <v>3.6625180573444128E-6</v>
      </c>
      <c r="BP59" s="23">
        <v>0.14192881587149647</v>
      </c>
      <c r="BQ59" s="23">
        <v>1.7462771642322765</v>
      </c>
      <c r="BR59" s="23">
        <v>1.0581940251440531</v>
      </c>
      <c r="BS59" s="23">
        <v>7.6783531425721141E-2</v>
      </c>
      <c r="BT59" s="23">
        <v>0.77938619999999992</v>
      </c>
      <c r="BU59" s="23">
        <v>0.353969099538266</v>
      </c>
      <c r="BV59" s="23">
        <v>1.3460044377405498</v>
      </c>
      <c r="BW59" s="23">
        <v>4.1200492337802614E-3</v>
      </c>
      <c r="BX59" s="38">
        <v>8.6219780746094674E-8</v>
      </c>
      <c r="BY59" s="23">
        <v>0.43185464677777424</v>
      </c>
      <c r="BZ59" s="23">
        <v>4.3164295284347398E-2</v>
      </c>
      <c r="CA59" s="23">
        <v>1.8919390445119961</v>
      </c>
      <c r="CB59" s="23">
        <v>5.2930731840386098</v>
      </c>
      <c r="CC59" s="23">
        <v>0.45281920177601731</v>
      </c>
      <c r="CD59" s="23">
        <v>0.84875062016388281</v>
      </c>
      <c r="CE59" s="23">
        <v>4.4627083085935961</v>
      </c>
      <c r="CF59" s="33"/>
      <c r="CG59" s="33"/>
      <c r="CH59" s="23"/>
      <c r="CI59" s="23">
        <v>4.5669188272224037</v>
      </c>
      <c r="CJ59" s="23">
        <v>0.12364858607804338</v>
      </c>
      <c r="CK59" s="23">
        <v>0.57280280088710833</v>
      </c>
      <c r="CL59" s="23">
        <v>3.9263417048750004</v>
      </c>
      <c r="CM59" s="23"/>
      <c r="CN59" s="23">
        <v>1.7334402587742108</v>
      </c>
      <c r="CO59" s="23"/>
      <c r="CP59" s="23">
        <v>0.3968535347396896</v>
      </c>
      <c r="CQ59" s="23">
        <v>0.13812255823019642</v>
      </c>
      <c r="CR59" s="23">
        <v>0.45828815687331892</v>
      </c>
      <c r="CS59" s="23">
        <v>2.3425127590910941</v>
      </c>
      <c r="CT59" s="5"/>
      <c r="CU59" s="2"/>
      <c r="CV59" s="2"/>
    </row>
    <row r="60" spans="1:100" x14ac:dyDescent="0.25">
      <c r="A60">
        <v>1853</v>
      </c>
      <c r="B60" s="23">
        <v>18.682826995819227</v>
      </c>
      <c r="C60" s="23">
        <v>0.47089860990685972</v>
      </c>
      <c r="D60" s="23"/>
      <c r="E60" s="23"/>
      <c r="F60" s="23">
        <v>0</v>
      </c>
      <c r="G60" s="23"/>
      <c r="H60" s="23"/>
      <c r="I60" s="23">
        <v>0.63279085831023896</v>
      </c>
      <c r="J60" s="23">
        <v>0.65987090684419447</v>
      </c>
      <c r="K60" s="23">
        <v>0.61197103141047915</v>
      </c>
      <c r="L60" s="23">
        <v>9.7401144290173117E-2</v>
      </c>
      <c r="M60" s="23">
        <v>1.2121495999999998</v>
      </c>
      <c r="N60" s="23">
        <v>5.0527286369320551E-2</v>
      </c>
      <c r="O60" s="23">
        <v>9.7753999999999994</v>
      </c>
      <c r="P60" s="23">
        <v>3.8123115765299036</v>
      </c>
      <c r="Q60" s="23">
        <v>4.2197230080984465</v>
      </c>
      <c r="R60" s="23">
        <v>1.035818241404151E-5</v>
      </c>
      <c r="S60" s="23">
        <v>0.19631179961659156</v>
      </c>
      <c r="T60" s="23">
        <v>2.9191917180967546</v>
      </c>
      <c r="U60" s="23">
        <v>0.50898695819256901</v>
      </c>
      <c r="V60" s="23">
        <v>7.4926797695613889E-2</v>
      </c>
      <c r="W60" s="23">
        <v>0.29326199999999997</v>
      </c>
      <c r="X60" s="23">
        <v>0.22763968136531659</v>
      </c>
      <c r="Y60" s="23">
        <v>1.2567146830250826</v>
      </c>
      <c r="Z60" s="23">
        <v>8.1520568184997713E-2</v>
      </c>
      <c r="AA60" s="38">
        <v>2.524978945704417E-7</v>
      </c>
      <c r="AB60" s="23">
        <v>0.35428677888159427</v>
      </c>
      <c r="AC60" s="23">
        <v>0.25216326940742384</v>
      </c>
      <c r="AD60" s="23">
        <v>1.3494479023795098</v>
      </c>
      <c r="AE60" s="23">
        <v>6.2291376156930873</v>
      </c>
      <c r="AF60" s="23">
        <v>0.5086912545659199</v>
      </c>
      <c r="AG60" s="23">
        <v>0.19400116098650316</v>
      </c>
      <c r="AH60" s="23">
        <v>5.4491578737806083</v>
      </c>
      <c r="AI60" s="23"/>
      <c r="AJ60" s="36"/>
      <c r="AK60" s="23"/>
      <c r="AL60" s="23">
        <v>1.1194212565444925</v>
      </c>
      <c r="AM60" s="23">
        <v>0.16872326211105851</v>
      </c>
      <c r="AN60" s="23">
        <v>0.47771400190017327</v>
      </c>
      <c r="AO60" s="23">
        <v>8.5413248472951526</v>
      </c>
      <c r="AP60" s="23"/>
      <c r="AQ60" s="23">
        <v>3.0731189529790921</v>
      </c>
      <c r="AR60" s="23"/>
      <c r="AS60" s="23">
        <v>0.28401551414001375</v>
      </c>
      <c r="AT60" s="23">
        <v>5.0655086461556753E-2</v>
      </c>
      <c r="AU60" s="23">
        <v>0.74541141493710561</v>
      </c>
      <c r="AV60" s="23">
        <v>2.9694039377288437</v>
      </c>
      <c r="AW60" s="23"/>
      <c r="AX60" s="23"/>
      <c r="AY60" s="23">
        <v>6.0329962173999592</v>
      </c>
      <c r="AZ60" s="23">
        <v>0.94502371640951488</v>
      </c>
      <c r="BA60" s="23"/>
      <c r="BB60" s="23"/>
      <c r="BC60" s="23">
        <v>0</v>
      </c>
      <c r="BD60" s="23"/>
      <c r="BE60" s="23"/>
      <c r="BF60" s="23">
        <v>0.29255919292714944</v>
      </c>
      <c r="BG60" s="23">
        <v>0.92442459478805017</v>
      </c>
      <c r="BH60" s="23">
        <v>2.9937877938374173</v>
      </c>
      <c r="BI60" s="23">
        <v>0.17369396067301676</v>
      </c>
      <c r="BJ60" s="23">
        <v>1.4832032147233025</v>
      </c>
      <c r="BK60" s="23">
        <v>6.1825894736277719E-2</v>
      </c>
      <c r="BL60" s="23">
        <v>8.79786</v>
      </c>
      <c r="BM60" s="23">
        <v>4.2582027948871675</v>
      </c>
      <c r="BN60" s="23">
        <v>5.9114831271084665</v>
      </c>
      <c r="BO60" s="23">
        <v>9.7810055365686384E-6</v>
      </c>
      <c r="BP60" s="23">
        <v>0.18564073849370039</v>
      </c>
      <c r="BQ60" s="23">
        <v>2.5299661556838542</v>
      </c>
      <c r="BR60" s="23">
        <v>0.90009582449256897</v>
      </c>
      <c r="BS60" s="23">
        <v>5.5375511720880087E-2</v>
      </c>
      <c r="BT60" s="23">
        <v>0.56208550000000002</v>
      </c>
      <c r="BU60" s="23">
        <v>0.30108477360795494</v>
      </c>
      <c r="BV60" s="23">
        <v>1.7605533894131189</v>
      </c>
      <c r="BW60" s="23">
        <v>4.3653862719581363E-3</v>
      </c>
      <c r="BX60" s="38">
        <v>2.3022951377861539E-7</v>
      </c>
      <c r="BY60" s="23">
        <v>0.56485932794893834</v>
      </c>
      <c r="BZ60" s="23">
        <v>5.6458243549368313E-2</v>
      </c>
      <c r="CA60" s="23">
        <v>2.7447721529773466</v>
      </c>
      <c r="CB60" s="23">
        <v>6.9232594434930865</v>
      </c>
      <c r="CC60" s="23">
        <v>0.49536961720211559</v>
      </c>
      <c r="CD60" s="23">
        <v>0.61211042318958975</v>
      </c>
      <c r="CE60" s="23">
        <v>4.2814811865419067</v>
      </c>
      <c r="CF60" s="33"/>
      <c r="CG60" s="33"/>
      <c r="CH60" s="23"/>
      <c r="CI60" s="23">
        <v>3.8846038339895146</v>
      </c>
      <c r="CJ60" s="23">
        <v>0.16173047518421335</v>
      </c>
      <c r="CK60" s="23">
        <v>0.65869086980017333</v>
      </c>
      <c r="CL60" s="23">
        <v>5.333757059195154</v>
      </c>
      <c r="CM60" s="23"/>
      <c r="CN60" s="23">
        <v>1.5886202912029157</v>
      </c>
      <c r="CO60" s="23"/>
      <c r="CP60" s="23">
        <v>0.51907840427284857</v>
      </c>
      <c r="CQ60" s="23">
        <v>9.961260181935358E-2</v>
      </c>
      <c r="CR60" s="23">
        <v>0.48537247068570455</v>
      </c>
      <c r="CS60" s="23">
        <v>2.0075339369516447</v>
      </c>
      <c r="CT60" s="5"/>
      <c r="CU60" s="2"/>
      <c r="CV60" s="2"/>
    </row>
    <row r="61" spans="1:100" x14ac:dyDescent="0.25">
      <c r="A61">
        <v>1854</v>
      </c>
      <c r="B61" s="23">
        <v>20.497900923593619</v>
      </c>
      <c r="C61" s="23">
        <v>0.83889294263232883</v>
      </c>
      <c r="D61" s="23"/>
      <c r="E61" s="23"/>
      <c r="F61" s="23">
        <v>0</v>
      </c>
      <c r="G61" s="23"/>
      <c r="H61" s="23"/>
      <c r="I61" s="23">
        <v>0.72520626913139397</v>
      </c>
      <c r="J61" s="23">
        <v>0.75624120066888256</v>
      </c>
      <c r="K61" s="23">
        <v>0.70503782465933618</v>
      </c>
      <c r="L61" s="23">
        <v>0.17351746390905853</v>
      </c>
      <c r="M61" s="23">
        <v>1.18988962</v>
      </c>
      <c r="N61" s="23">
        <v>4.9537452955870108E-2</v>
      </c>
      <c r="O61" s="23">
        <v>10.25346</v>
      </c>
      <c r="P61" s="23">
        <v>4.3690774271998345</v>
      </c>
      <c r="Q61" s="23">
        <v>4.8359889200084893</v>
      </c>
      <c r="R61" s="23">
        <v>2.8064695548821133E-5</v>
      </c>
      <c r="S61" s="23">
        <v>0.22498199194372684</v>
      </c>
      <c r="T61" s="23">
        <v>2.6916672184238939</v>
      </c>
      <c r="U61" s="23">
        <v>0.59952826811137561</v>
      </c>
      <c r="V61" s="23">
        <v>0.13348003259836141</v>
      </c>
      <c r="W61" s="23">
        <v>0.52243820000000007</v>
      </c>
      <c r="X61" s="23">
        <v>0.26813343981740972</v>
      </c>
      <c r="Y61" s="23">
        <v>1.4402505261737533</v>
      </c>
      <c r="Z61" s="23">
        <v>0.11416359583997364</v>
      </c>
      <c r="AA61" s="38">
        <v>6.8271462286686806E-7</v>
      </c>
      <c r="AB61" s="23">
        <v>0.40816569260236596</v>
      </c>
      <c r="AC61" s="23">
        <v>0.29155309991089146</v>
      </c>
      <c r="AD61" s="23">
        <v>1.4035495810804364</v>
      </c>
      <c r="AE61" s="23">
        <v>7.1764469372834032</v>
      </c>
      <c r="AF61" s="23">
        <v>0.61644445073579746</v>
      </c>
      <c r="AG61" s="23">
        <v>0.34560774100871894</v>
      </c>
      <c r="AH61" s="23">
        <v>6.2469793290951969</v>
      </c>
      <c r="AI61" s="23"/>
      <c r="AJ61" s="36"/>
      <c r="AK61" s="23"/>
      <c r="AL61" s="23">
        <v>1.318549869345115</v>
      </c>
      <c r="AM61" s="23">
        <v>0.19487537657478674</v>
      </c>
      <c r="AN61" s="23">
        <v>0.53538858198431416</v>
      </c>
      <c r="AO61" s="23">
        <v>8.2208480626875229</v>
      </c>
      <c r="AP61" s="23"/>
      <c r="AQ61" s="23">
        <v>3.7587439736233272</v>
      </c>
      <c r="AR61" s="23"/>
      <c r="AS61" s="23">
        <v>0.32720777615446678</v>
      </c>
      <c r="AT61" s="23">
        <v>9.0240645538187975E-2</v>
      </c>
      <c r="AU61" s="23">
        <v>1.06041057805298</v>
      </c>
      <c r="AV61" s="23">
        <v>3.3844334069944093</v>
      </c>
      <c r="AW61" s="23"/>
      <c r="AX61" s="23"/>
      <c r="AY61" s="23">
        <v>11.12743192995082</v>
      </c>
      <c r="AZ61" s="23">
        <v>1.6418046000977067</v>
      </c>
      <c r="BA61" s="23"/>
      <c r="BB61" s="23"/>
      <c r="BC61" s="23">
        <v>0</v>
      </c>
      <c r="BD61" s="23"/>
      <c r="BE61" s="23"/>
      <c r="BF61" s="23">
        <v>0.25118420744015713</v>
      </c>
      <c r="BG61" s="23">
        <v>0.79368847328562819</v>
      </c>
      <c r="BH61" s="23">
        <v>2.5703933850621565</v>
      </c>
      <c r="BI61" s="23">
        <v>0.30176125603029136</v>
      </c>
      <c r="BJ61" s="23">
        <v>1.5236546369415782</v>
      </c>
      <c r="BK61" s="23">
        <v>6.3432749248192269E-2</v>
      </c>
      <c r="BL61" s="23">
        <v>10.25346</v>
      </c>
      <c r="BM61" s="23">
        <v>3.655989351937869</v>
      </c>
      <c r="BN61" s="23">
        <v>5.0754556341982786</v>
      </c>
      <c r="BO61" s="23">
        <v>2.612373517450022E-5</v>
      </c>
      <c r="BP61" s="23">
        <v>0.15938662292781552</v>
      </c>
      <c r="BQ61" s="23">
        <v>2.5634089240734075</v>
      </c>
      <c r="BR61" s="23">
        <v>0.67759127691137555</v>
      </c>
      <c r="BS61" s="23">
        <v>9.6204749465470682E-2</v>
      </c>
      <c r="BT61" s="23">
        <v>0.97652000000000017</v>
      </c>
      <c r="BU61" s="23">
        <v>0.22665632997753218</v>
      </c>
      <c r="BV61" s="23">
        <v>1.5115683200764611</v>
      </c>
      <c r="BW61" s="23">
        <v>4.1701696562947239E-3</v>
      </c>
      <c r="BX61" s="38">
        <v>6.1364532169157436E-7</v>
      </c>
      <c r="BY61" s="23">
        <v>0.48497448050235958</v>
      </c>
      <c r="BZ61" s="23">
        <v>4.8473674737483909E-2</v>
      </c>
      <c r="CA61" s="23">
        <v>1.9246278686671854</v>
      </c>
      <c r="CB61" s="23">
        <v>5.9441421710834037</v>
      </c>
      <c r="CC61" s="23">
        <v>0.54756922189919355</v>
      </c>
      <c r="CD61" s="23">
        <v>1.0634290876621053</v>
      </c>
      <c r="CE61" s="23">
        <v>5.6613250169925227</v>
      </c>
      <c r="CF61" s="33"/>
      <c r="CG61" s="33"/>
      <c r="CH61" s="23"/>
      <c r="CI61" s="23">
        <v>2.9243260556748765</v>
      </c>
      <c r="CJ61" s="23">
        <v>0.13885785239427603</v>
      </c>
      <c r="CK61" s="23">
        <v>0.73222083578431429</v>
      </c>
      <c r="CL61" s="23">
        <v>4.2059788520875223</v>
      </c>
      <c r="CM61" s="23"/>
      <c r="CN61" s="23">
        <v>2.0817111306147544</v>
      </c>
      <c r="CO61" s="23"/>
      <c r="CP61" s="23">
        <v>0.44566809291494086</v>
      </c>
      <c r="CQ61" s="23">
        <v>0.17305854345759705</v>
      </c>
      <c r="CR61" s="23">
        <v>0.47045278632158133</v>
      </c>
      <c r="CS61" s="23">
        <v>2.9879322454253985</v>
      </c>
      <c r="CT61" s="5"/>
      <c r="CU61" s="2"/>
      <c r="CV61" s="2"/>
    </row>
    <row r="62" spans="1:100" x14ac:dyDescent="0.25">
      <c r="A62">
        <v>1855</v>
      </c>
      <c r="B62" s="23">
        <v>24.241913077991661</v>
      </c>
      <c r="C62" s="23">
        <v>1.176885236270075</v>
      </c>
      <c r="D62" s="23"/>
      <c r="E62" s="23"/>
      <c r="F62" s="23">
        <v>0</v>
      </c>
      <c r="G62" s="23"/>
      <c r="H62" s="23"/>
      <c r="I62" s="23">
        <v>0.90246819572183357</v>
      </c>
      <c r="J62" s="23">
        <v>0.94108898522843043</v>
      </c>
      <c r="K62" s="23">
        <v>0.87465096264990772</v>
      </c>
      <c r="L62" s="23">
        <v>0.24342813144763578</v>
      </c>
      <c r="M62" s="23">
        <v>1.4184638599999999</v>
      </c>
      <c r="N62" s="23">
        <v>5.8955272651704076E-2</v>
      </c>
      <c r="O62" s="23">
        <v>12.215499999999999</v>
      </c>
      <c r="P62" s="23">
        <v>5.4370095661426712</v>
      </c>
      <c r="Q62" s="23">
        <v>6.018048079476964</v>
      </c>
      <c r="R62" s="23">
        <v>7.530523537870093E-5</v>
      </c>
      <c r="S62" s="23">
        <v>0.2799742652287695</v>
      </c>
      <c r="T62" s="23">
        <v>3.031208811272077</v>
      </c>
      <c r="U62" s="23">
        <v>0.60840484713501986</v>
      </c>
      <c r="V62" s="23">
        <v>0.18725950799983046</v>
      </c>
      <c r="W62" s="23">
        <v>0.73292999999999986</v>
      </c>
      <c r="X62" s="23">
        <v>0.27210340719679382</v>
      </c>
      <c r="Y62" s="23">
        <v>1.7922904821275785</v>
      </c>
      <c r="Z62" s="23">
        <v>0.12190827154906386</v>
      </c>
      <c r="AA62" s="38">
        <v>1.8426682861423173E-6</v>
      </c>
      <c r="AB62" s="23">
        <v>0.50635938026136973</v>
      </c>
      <c r="AC62" s="23">
        <v>0.36092987506547242</v>
      </c>
      <c r="AD62" s="23">
        <v>4.8636836099810612</v>
      </c>
      <c r="AE62" s="23">
        <v>8.9029070534390247</v>
      </c>
      <c r="AF62" s="23">
        <v>0.7635184391869213</v>
      </c>
      <c r="AG62" s="23">
        <v>0.48485405856141522</v>
      </c>
      <c r="AH62" s="23">
        <v>7.7574121849573325</v>
      </c>
      <c r="AI62" s="23"/>
      <c r="AJ62" s="36"/>
      <c r="AK62" s="23"/>
      <c r="AL62" s="23">
        <v>1.3380722384049231</v>
      </c>
      <c r="AM62" s="23">
        <v>0.24139585352591791</v>
      </c>
      <c r="AN62" s="23">
        <v>0.55507326241671018</v>
      </c>
      <c r="AO62" s="23">
        <v>6.1805190945951143</v>
      </c>
      <c r="AP62" s="23"/>
      <c r="AQ62" s="23">
        <v>4.315365503824891</v>
      </c>
      <c r="AR62" s="23"/>
      <c r="AS62" s="23">
        <v>0.40592516655162991</v>
      </c>
      <c r="AT62" s="23">
        <v>0.12659885194900392</v>
      </c>
      <c r="AU62" s="23">
        <v>1.1383277911079803</v>
      </c>
      <c r="AV62" s="23">
        <v>4.213191782170993</v>
      </c>
      <c r="AW62" s="23"/>
      <c r="AX62" s="23"/>
      <c r="AY62" s="23">
        <v>11.636118277435997</v>
      </c>
      <c r="AZ62" s="23">
        <v>1.1583256613450159</v>
      </c>
      <c r="BA62" s="23"/>
      <c r="BB62" s="23"/>
      <c r="BC62" s="23">
        <v>0</v>
      </c>
      <c r="BD62" s="23"/>
      <c r="BE62" s="23"/>
      <c r="BF62" s="23">
        <v>0.37451883842020145</v>
      </c>
      <c r="BG62" s="23">
        <v>1.1833995779900079</v>
      </c>
      <c r="BH62" s="23">
        <v>3.8324891308534821</v>
      </c>
      <c r="BI62" s="23">
        <v>0.21289854251765916</v>
      </c>
      <c r="BJ62" s="23">
        <v>1.5679994454834658</v>
      </c>
      <c r="BK62" s="23">
        <v>6.5170384267808232E-2</v>
      </c>
      <c r="BL62" s="23">
        <v>16.124459999999999</v>
      </c>
      <c r="BM62" s="23">
        <v>5.4511264833025255</v>
      </c>
      <c r="BN62" s="23">
        <v>7.5675687096135285</v>
      </c>
      <c r="BO62" s="23">
        <v>6.9099530254979109E-5</v>
      </c>
      <c r="BP62" s="23">
        <v>0.23764747587829793</v>
      </c>
      <c r="BQ62" s="23">
        <v>2.8196253939273666</v>
      </c>
      <c r="BR62" s="23">
        <v>1.0449819309350197</v>
      </c>
      <c r="BS62" s="23">
        <v>6.7874356085060997E-2</v>
      </c>
      <c r="BT62" s="23">
        <v>0.68895419999999985</v>
      </c>
      <c r="BU62" s="23">
        <v>0.34954961409508406</v>
      </c>
      <c r="BV62" s="23">
        <v>2.2537675325893387</v>
      </c>
      <c r="BW62" s="23">
        <v>5.954080542325396E-3</v>
      </c>
      <c r="BX62" s="38">
        <v>1.6326773633073527E-6</v>
      </c>
      <c r="BY62" s="23">
        <v>0.72310310012008583</v>
      </c>
      <c r="BZ62" s="23">
        <v>7.2274863701239145E-2</v>
      </c>
      <c r="CA62" s="23">
        <v>5.3712412714076558</v>
      </c>
      <c r="CB62" s="23">
        <v>8.8627913514390251</v>
      </c>
      <c r="CC62" s="23">
        <v>0.6186351583639631</v>
      </c>
      <c r="CD62" s="23">
        <v>0.75027028258200079</v>
      </c>
      <c r="CE62" s="23">
        <v>7.1756062710855328</v>
      </c>
      <c r="CF62" s="33"/>
      <c r="CG62" s="33"/>
      <c r="CH62" s="23"/>
      <c r="CI62" s="23">
        <v>4.5098985073599316</v>
      </c>
      <c r="CJ62" s="23">
        <v>0.2070388186988939</v>
      </c>
      <c r="CK62" s="23">
        <v>0.8269316580167102</v>
      </c>
      <c r="CL62" s="23">
        <v>5.6422992783951154</v>
      </c>
      <c r="CM62" s="23"/>
      <c r="CN62" s="23">
        <v>1.7904926118796132</v>
      </c>
      <c r="CO62" s="23"/>
      <c r="CP62" s="23">
        <v>0.6644967778048525</v>
      </c>
      <c r="CQ62" s="23">
        <v>0.12209622983758035</v>
      </c>
      <c r="CR62" s="23">
        <v>0.67377117155349275</v>
      </c>
      <c r="CS62" s="23">
        <v>2.9141429903081053</v>
      </c>
      <c r="CT62" s="5"/>
      <c r="CU62" s="2"/>
      <c r="CV62" s="2"/>
    </row>
    <row r="63" spans="1:100" x14ac:dyDescent="0.25">
      <c r="A63">
        <v>1856</v>
      </c>
      <c r="B63" s="23">
        <v>25.805679841897231</v>
      </c>
      <c r="C63" s="23">
        <v>0.83552926643823311</v>
      </c>
      <c r="D63" s="23"/>
      <c r="E63" s="23"/>
      <c r="F63" s="23">
        <v>0</v>
      </c>
      <c r="G63" s="23"/>
      <c r="H63" s="23"/>
      <c r="I63" s="23">
        <v>1.0418486049112579</v>
      </c>
      <c r="J63" s="23">
        <v>1.0864341269925495</v>
      </c>
      <c r="K63" s="23">
        <v>1.0126178016562208</v>
      </c>
      <c r="L63" s="23">
        <v>0.17282171772626273</v>
      </c>
      <c r="M63" s="23">
        <v>1.3622197500000002</v>
      </c>
      <c r="N63" s="23">
        <v>5.6174010309278356E-2</v>
      </c>
      <c r="O63" s="23">
        <v>12.76314</v>
      </c>
      <c r="P63" s="23">
        <v>6.276720729027085</v>
      </c>
      <c r="Q63" s="23">
        <v>6.9474969041729091</v>
      </c>
      <c r="R63" s="23">
        <v>2.0349793497163865E-4</v>
      </c>
      <c r="S63" s="23">
        <v>0.32321449002016178</v>
      </c>
      <c r="T63" s="23">
        <v>3.4924980237154148</v>
      </c>
      <c r="U63" s="23">
        <v>0.52655507060521667</v>
      </c>
      <c r="V63" s="23">
        <v>0.13294482293665016</v>
      </c>
      <c r="W63" s="23">
        <v>0.52034340000000001</v>
      </c>
      <c r="X63" s="23">
        <v>0.23549685618568225</v>
      </c>
      <c r="Y63" s="23">
        <v>2.0690982211365343</v>
      </c>
      <c r="Z63" s="23">
        <v>0.14619676173700449</v>
      </c>
      <c r="AA63" s="38">
        <v>4.9540714345162802E-6</v>
      </c>
      <c r="AB63" s="23">
        <v>0.58623215932308992</v>
      </c>
      <c r="AC63" s="23">
        <v>0.41867419062614036</v>
      </c>
      <c r="AD63" s="23">
        <v>4.8261002194953466</v>
      </c>
      <c r="AE63" s="23">
        <v>10.307245465653912</v>
      </c>
      <c r="AF63" s="23">
        <v>1.1133636783108809</v>
      </c>
      <c r="AG63" s="23">
        <v>0.34422197117821063</v>
      </c>
      <c r="AH63" s="23">
        <v>6.7909683794466407</v>
      </c>
      <c r="AI63" s="23"/>
      <c r="AJ63" s="36"/>
      <c r="AK63" s="23"/>
      <c r="AL63" s="23">
        <v>1.1580590215314699</v>
      </c>
      <c r="AM63" s="23">
        <v>0.27985769565459795</v>
      </c>
      <c r="AN63" s="23">
        <v>0.64562660216073431</v>
      </c>
      <c r="AO63" s="23">
        <v>8.3924256473298495</v>
      </c>
      <c r="AP63" s="23"/>
      <c r="AQ63" s="23">
        <v>5.3911422928691106</v>
      </c>
      <c r="AR63" s="23"/>
      <c r="AS63" s="23">
        <v>0.46995552208061153</v>
      </c>
      <c r="AT63" s="23">
        <v>8.9878811154191163E-2</v>
      </c>
      <c r="AU63" s="23">
        <v>1.3501923237189788</v>
      </c>
      <c r="AV63" s="23">
        <v>4.4597763534115185</v>
      </c>
      <c r="AW63" s="23"/>
      <c r="AX63" s="23"/>
      <c r="AY63" s="23">
        <v>8.1491620553359674</v>
      </c>
      <c r="AZ63" s="23">
        <v>0.99864212383952744</v>
      </c>
      <c r="BA63" s="23"/>
      <c r="BB63" s="23"/>
      <c r="BC63" s="23">
        <v>0</v>
      </c>
      <c r="BD63" s="23"/>
      <c r="BE63" s="23"/>
      <c r="BF63" s="23">
        <v>0.36669638917372727</v>
      </c>
      <c r="BG63" s="23">
        <v>1.1586823082895727</v>
      </c>
      <c r="BH63" s="23">
        <v>3.7524412170016048</v>
      </c>
      <c r="BI63" s="23">
        <v>0.18354894461657595</v>
      </c>
      <c r="BJ63" s="23">
        <v>1.6199370000000002</v>
      </c>
      <c r="BK63" s="23">
        <v>6.6801525773195883E-2</v>
      </c>
      <c r="BL63" s="23">
        <v>19.6356</v>
      </c>
      <c r="BM63" s="23">
        <v>5.3372706344709568</v>
      </c>
      <c r="BN63" s="23">
        <v>7.4095074425224974</v>
      </c>
      <c r="BO63" s="23">
        <v>1.840708079762912E-4</v>
      </c>
      <c r="BP63" s="23">
        <v>0.23268381283146089</v>
      </c>
      <c r="BQ63" s="23">
        <v>2.5223596837944666</v>
      </c>
      <c r="BR63" s="23">
        <v>0.85901032310521674</v>
      </c>
      <c r="BS63" s="23">
        <v>5.8517387101930246E-2</v>
      </c>
      <c r="BT63" s="23">
        <v>0.59397689999999992</v>
      </c>
      <c r="BU63" s="23">
        <v>0.28734154922320232</v>
      </c>
      <c r="BV63" s="23">
        <v>2.2066938467598129</v>
      </c>
      <c r="BW63" s="23">
        <v>7.8219103176886112E-3</v>
      </c>
      <c r="BX63" s="38">
        <v>4.3270355377300212E-6</v>
      </c>
      <c r="BY63" s="23">
        <v>0.70799988842446704</v>
      </c>
      <c r="BZ63" s="23">
        <v>7.0765282886870451E-2</v>
      </c>
      <c r="CA63" s="23">
        <v>4.3449630663818741</v>
      </c>
      <c r="CB63" s="23">
        <v>8.6776772038539125</v>
      </c>
      <c r="CC63" s="23">
        <v>0.66825113731214114</v>
      </c>
      <c r="CD63" s="23">
        <v>0.64684011884996262</v>
      </c>
      <c r="CE63" s="23">
        <v>7.3730513833992095</v>
      </c>
      <c r="CF63" s="33"/>
      <c r="CG63" s="33"/>
      <c r="CH63" s="23"/>
      <c r="CI63" s="23">
        <v>3.7072883839365542</v>
      </c>
      <c r="CJ63" s="23">
        <v>0.20271446839877635</v>
      </c>
      <c r="CK63" s="23">
        <v>0.87869135636073425</v>
      </c>
      <c r="CL63" s="23">
        <v>6.8569119095298499</v>
      </c>
      <c r="CM63" s="23"/>
      <c r="CN63" s="23">
        <v>2.6800736165276944</v>
      </c>
      <c r="CO63" s="23"/>
      <c r="CP63" s="23">
        <v>0.65061765668840787</v>
      </c>
      <c r="CQ63" s="23">
        <v>0.10526438491936546</v>
      </c>
      <c r="CR63" s="23">
        <v>0.87522940967989826</v>
      </c>
      <c r="CS63" s="23">
        <v>3.7447477298637457</v>
      </c>
      <c r="CT63" s="5"/>
      <c r="CU63" s="2"/>
      <c r="CV63" s="2"/>
    </row>
    <row r="64" spans="1:100" x14ac:dyDescent="0.25">
      <c r="A64">
        <v>1857</v>
      </c>
      <c r="B64" s="23">
        <v>21.703856978634004</v>
      </c>
      <c r="C64" s="23">
        <v>0.92627112765411013</v>
      </c>
      <c r="D64" s="23"/>
      <c r="E64" s="23"/>
      <c r="F64" s="23">
        <v>0</v>
      </c>
      <c r="G64" s="23"/>
      <c r="H64" s="23"/>
      <c r="I64" s="23">
        <v>1.16304254098057</v>
      </c>
      <c r="J64" s="23">
        <v>1.2128145123091563</v>
      </c>
      <c r="K64" s="23">
        <v>1.1278765694387398</v>
      </c>
      <c r="L64" s="23">
        <v>0.19159085598979392</v>
      </c>
      <c r="M64" s="23">
        <v>1.4004322999275731</v>
      </c>
      <c r="N64" s="23">
        <v>5.7465420596125277E-2</v>
      </c>
      <c r="O64" s="23">
        <v>15.154660000000002</v>
      </c>
      <c r="P64" s="23">
        <v>7.0068656725176304</v>
      </c>
      <c r="Q64" s="23">
        <v>7.7556704638215237</v>
      </c>
      <c r="R64" s="23">
        <v>5.4896327009861803E-4</v>
      </c>
      <c r="S64" s="23">
        <v>0.36081269388157139</v>
      </c>
      <c r="T64" s="23">
        <v>3.1005509969477156</v>
      </c>
      <c r="U64" s="23">
        <v>0.57102908415225506</v>
      </c>
      <c r="V64" s="23">
        <v>0.14738316897294507</v>
      </c>
      <c r="W64" s="23">
        <v>0.5768548</v>
      </c>
      <c r="X64" s="23">
        <v>0.25538744495211246</v>
      </c>
      <c r="Y64" s="23">
        <v>2.309787853345532</v>
      </c>
      <c r="Z64" s="23">
        <v>0.15327645799588818</v>
      </c>
      <c r="AA64" s="38">
        <v>1.3436618764458216E-5</v>
      </c>
      <c r="AB64" s="23">
        <v>0.65295861446495185</v>
      </c>
      <c r="AC64" s="23">
        <v>0.46561720684138824</v>
      </c>
      <c r="AD64" s="23">
        <v>3.5009590058352988</v>
      </c>
      <c r="AE64" s="23">
        <v>11.480442707160185</v>
      </c>
      <c r="AF64" s="23">
        <v>1.2026878345018359</v>
      </c>
      <c r="AG64" s="23">
        <v>0.38160587092987525</v>
      </c>
      <c r="AH64" s="23">
        <v>8.5265152416062175</v>
      </c>
      <c r="AI64" s="23"/>
      <c r="AJ64" s="36"/>
      <c r="AK64" s="23"/>
      <c r="AL64" s="23">
        <v>1.2558712647079777</v>
      </c>
      <c r="AM64" s="23">
        <v>0.31137490697233111</v>
      </c>
      <c r="AN64" s="23">
        <v>0.83153898814073934</v>
      </c>
      <c r="AO64" s="23">
        <v>16.465421081039285</v>
      </c>
      <c r="AP64" s="23"/>
      <c r="AQ64" s="23">
        <v>6.1693708356265518</v>
      </c>
      <c r="AR64" s="23"/>
      <c r="AS64" s="23">
        <v>0.52344707071723218</v>
      </c>
      <c r="AT64" s="23">
        <v>9.9640013945768727E-2</v>
      </c>
      <c r="AU64" s="23">
        <v>1.426597202443167</v>
      </c>
      <c r="AV64" s="23">
        <v>5.6465476665624497</v>
      </c>
      <c r="AW64" s="23"/>
      <c r="AX64" s="23"/>
      <c r="AY64" s="23">
        <v>6.5886708685138951</v>
      </c>
      <c r="AZ64" s="23">
        <v>1.0191697251839884</v>
      </c>
      <c r="BA64" s="23"/>
      <c r="BB64" s="23"/>
      <c r="BC64" s="23">
        <v>0</v>
      </c>
      <c r="BD64" s="23"/>
      <c r="BE64" s="23"/>
      <c r="BF64" s="23">
        <v>0.46709553353466193</v>
      </c>
      <c r="BG64" s="23">
        <v>1.4759221714923507</v>
      </c>
      <c r="BH64" s="23">
        <v>4.7798358098433109</v>
      </c>
      <c r="BI64" s="23">
        <v>0.18732188736787839</v>
      </c>
      <c r="BJ64" s="23">
        <v>1.6571033299927371</v>
      </c>
      <c r="BK64" s="23">
        <v>6.7997674599619903E-2</v>
      </c>
      <c r="BL64" s="23">
        <v>15.154660000000002</v>
      </c>
      <c r="BM64" s="23">
        <v>6.7985814647495646</v>
      </c>
      <c r="BN64" s="23">
        <v>9.4381835607724636</v>
      </c>
      <c r="BO64" s="23">
        <v>4.8948928260495502E-4</v>
      </c>
      <c r="BP64" s="23">
        <v>0.29639116421159906</v>
      </c>
      <c r="BQ64" s="23">
        <v>2.9067665596384833</v>
      </c>
      <c r="BR64" s="23">
        <v>0.97681710435225511</v>
      </c>
      <c r="BS64" s="23">
        <v>5.9720242024101491E-2</v>
      </c>
      <c r="BT64" s="23">
        <v>0.60618640000000013</v>
      </c>
      <c r="BU64" s="23">
        <v>0.32674827359195785</v>
      </c>
      <c r="BV64" s="23">
        <v>2.8108726186872954</v>
      </c>
      <c r="BW64" s="23">
        <v>7.7427674711345153E-3</v>
      </c>
      <c r="BX64" s="38">
        <v>1.1568929648750732E-5</v>
      </c>
      <c r="BY64" s="23">
        <v>0.90184576502451563</v>
      </c>
      <c r="BZ64" s="23">
        <v>9.0140368276476798E-2</v>
      </c>
      <c r="CA64" s="23">
        <v>3.3007909562517352</v>
      </c>
      <c r="CB64" s="23">
        <v>11.053570155160184</v>
      </c>
      <c r="CC64" s="23">
        <v>0.76101522504577024</v>
      </c>
      <c r="CD64" s="23">
        <v>0.66013624944207605</v>
      </c>
      <c r="CE64" s="23">
        <v>7.7513774923692882</v>
      </c>
      <c r="CF64" s="33"/>
      <c r="CG64" s="33"/>
      <c r="CH64" s="23"/>
      <c r="CI64" s="23">
        <v>4.2157149999140264</v>
      </c>
      <c r="CJ64" s="23">
        <v>0.25821640345376445</v>
      </c>
      <c r="CK64" s="23">
        <v>1.4006355799407393</v>
      </c>
      <c r="CL64" s="23">
        <v>10.317434614839282</v>
      </c>
      <c r="CM64" s="23"/>
      <c r="CN64" s="23">
        <v>2.6011599694380196</v>
      </c>
      <c r="CO64" s="23"/>
      <c r="CP64" s="23">
        <v>0.82875264237730584</v>
      </c>
      <c r="CQ64" s="23">
        <v>0.10742814837156874</v>
      </c>
      <c r="CR64" s="23">
        <v>0.87489373798357706</v>
      </c>
      <c r="CS64" s="23">
        <v>3.5759400354542521</v>
      </c>
      <c r="CT64" s="5"/>
      <c r="CU64" s="2"/>
      <c r="CV64" s="2"/>
    </row>
    <row r="65" spans="1:100" x14ac:dyDescent="0.25">
      <c r="A65">
        <v>1858</v>
      </c>
      <c r="B65" s="23">
        <v>22.622701218055887</v>
      </c>
      <c r="C65" s="23">
        <v>0.95157770086118809</v>
      </c>
      <c r="D65" s="23"/>
      <c r="E65" s="23"/>
      <c r="F65" s="23">
        <v>0</v>
      </c>
      <c r="G65" s="23"/>
      <c r="H65" s="23"/>
      <c r="I65" s="23">
        <v>1.3461867758872748</v>
      </c>
      <c r="J65" s="23">
        <v>1.4037963363732504</v>
      </c>
      <c r="K65" s="23">
        <v>1.3096802838508361</v>
      </c>
      <c r="L65" s="23">
        <v>0.1968252931628405</v>
      </c>
      <c r="M65" s="23">
        <v>1.4364980894741386</v>
      </c>
      <c r="N65" s="23">
        <v>5.8157817387616946E-2</v>
      </c>
      <c r="O65" s="23">
        <v>13.11525</v>
      </c>
      <c r="P65" s="23">
        <v>8.1102363640190447</v>
      </c>
      <c r="Q65" s="23">
        <v>8.9769553981520982</v>
      </c>
      <c r="R65" s="23">
        <v>1.4794866082834266E-3</v>
      </c>
      <c r="S65" s="23">
        <v>0.41762984582328305</v>
      </c>
      <c r="T65" s="23">
        <v>4.0111789467399088</v>
      </c>
      <c r="U65" s="23">
        <v>0.56662342441870384</v>
      </c>
      <c r="V65" s="23">
        <v>0.15140981176008558</v>
      </c>
      <c r="W65" s="23">
        <v>0.592615</v>
      </c>
      <c r="X65" s="23">
        <v>0.25341705462716002</v>
      </c>
      <c r="Y65" s="23">
        <v>2.6735099996060736</v>
      </c>
      <c r="Z65" s="23">
        <v>0.14785021925979258</v>
      </c>
      <c r="AA65" s="38">
        <v>3.6524959097010759E-5</v>
      </c>
      <c r="AB65" s="23">
        <v>0.75820976045353961</v>
      </c>
      <c r="AC65" s="23">
        <v>0.54185137540894257</v>
      </c>
      <c r="AD65" s="23">
        <v>3.5850038246670226</v>
      </c>
      <c r="AE65" s="23">
        <v>13.330988399669447</v>
      </c>
      <c r="AF65" s="23">
        <v>1.3084310114484352</v>
      </c>
      <c r="AG65" s="23">
        <v>0.39203169185921311</v>
      </c>
      <c r="AH65" s="23">
        <v>10.441246716025795</v>
      </c>
      <c r="AI65" s="23"/>
      <c r="AJ65" s="36"/>
      <c r="AK65" s="23"/>
      <c r="AL65" s="23">
        <v>1.2461818432494154</v>
      </c>
      <c r="AM65" s="23">
        <v>0.36212487514083097</v>
      </c>
      <c r="AN65" s="23">
        <v>0.67076203283790581</v>
      </c>
      <c r="AO65" s="23">
        <v>13.617810061612717</v>
      </c>
      <c r="AP65" s="23"/>
      <c r="AQ65" s="23">
        <v>6.8716313035871028</v>
      </c>
      <c r="AR65" s="23"/>
      <c r="AS65" s="23">
        <v>0.60782210282015148</v>
      </c>
      <c r="AT65" s="23">
        <v>0.10236227013188021</v>
      </c>
      <c r="AU65" s="23">
        <v>1.3603246779880747</v>
      </c>
      <c r="AV65" s="23">
        <v>4.2988578341485715</v>
      </c>
      <c r="AW65" s="23"/>
      <c r="AX65" s="23"/>
      <c r="AY65" s="23">
        <v>7.5409004060186291</v>
      </c>
      <c r="AZ65" s="23">
        <v>1.2576907181891717</v>
      </c>
      <c r="BA65" s="23"/>
      <c r="BB65" s="23"/>
      <c r="BC65" s="23">
        <v>0</v>
      </c>
      <c r="BD65" s="23"/>
      <c r="BE65" s="23"/>
      <c r="BF65" s="23">
        <v>0.44504237377272743</v>
      </c>
      <c r="BG65" s="23">
        <v>1.4062388945023199</v>
      </c>
      <c r="BH65" s="23">
        <v>4.5541635968109695</v>
      </c>
      <c r="BI65" s="23">
        <v>0.23116169292972966</v>
      </c>
      <c r="BJ65" s="23">
        <v>1.691332688583552</v>
      </c>
      <c r="BK65" s="23">
        <v>6.8475007634961629E-2</v>
      </c>
      <c r="BL65" s="23">
        <v>12.143749999999999</v>
      </c>
      <c r="BM65" s="23">
        <v>6.4775974423546625</v>
      </c>
      <c r="BN65" s="23">
        <v>8.9925749968174564</v>
      </c>
      <c r="BO65" s="23">
        <v>1.3004268430226681E-3</v>
      </c>
      <c r="BP65" s="23">
        <v>0.28239753501347459</v>
      </c>
      <c r="BQ65" s="23">
        <v>3.6420615396863303</v>
      </c>
      <c r="BR65" s="23">
        <v>1.0949591269187038</v>
      </c>
      <c r="BS65" s="23">
        <v>7.3696845800795316E-2</v>
      </c>
      <c r="BT65" s="23">
        <v>0.74805499999999991</v>
      </c>
      <c r="BU65" s="23">
        <v>0.3662671371952394</v>
      </c>
      <c r="BV65" s="23">
        <v>2.678161816549518</v>
      </c>
      <c r="BW65" s="23">
        <v>6.1390812335055719E-3</v>
      </c>
      <c r="BX65" s="38">
        <v>3.1000443761360403E-5</v>
      </c>
      <c r="BY65" s="23">
        <v>0.85926657659553074</v>
      </c>
      <c r="BZ65" s="23">
        <v>8.588453665342996E-2</v>
      </c>
      <c r="CA65" s="23">
        <v>2.3146983771027347</v>
      </c>
      <c r="CB65" s="23">
        <v>10.531693727169447</v>
      </c>
      <c r="CC65" s="23">
        <v>0.87282871646105398</v>
      </c>
      <c r="CD65" s="23">
        <v>0.81463098161950198</v>
      </c>
      <c r="CE65" s="23">
        <v>7.7342568266857743</v>
      </c>
      <c r="CF65" s="33"/>
      <c r="CG65" s="33"/>
      <c r="CH65" s="23"/>
      <c r="CI65" s="23">
        <v>4.7255884393065797</v>
      </c>
      <c r="CJ65" s="23">
        <v>0.24602513381043054</v>
      </c>
      <c r="CK65" s="23">
        <v>1.0764410028379057</v>
      </c>
      <c r="CL65" s="23">
        <v>9.3259416491127194</v>
      </c>
      <c r="CM65" s="23"/>
      <c r="CN65" s="23">
        <v>3.3059336290563719</v>
      </c>
      <c r="CO65" s="23"/>
      <c r="CP65" s="23">
        <v>0.78962442745483163</v>
      </c>
      <c r="CQ65" s="23">
        <v>0.13257005358433288</v>
      </c>
      <c r="CR65" s="23">
        <v>0.68314737285362004</v>
      </c>
      <c r="CS65" s="23">
        <v>4.1171635953662715</v>
      </c>
      <c r="CT65" s="5"/>
      <c r="CU65" s="2"/>
      <c r="CV65" s="2"/>
    </row>
    <row r="66" spans="1:100" x14ac:dyDescent="0.25">
      <c r="A66">
        <v>1859</v>
      </c>
      <c r="B66" s="23">
        <v>33.283697599426723</v>
      </c>
      <c r="C66" s="23">
        <v>0.90283265683590519</v>
      </c>
      <c r="D66" s="23"/>
      <c r="E66" s="23"/>
      <c r="F66" s="23">
        <v>0</v>
      </c>
      <c r="G66" s="23"/>
      <c r="H66" s="23"/>
      <c r="I66" s="23">
        <v>1.1873698088121252</v>
      </c>
      <c r="J66" s="23">
        <v>1.2381828564851707</v>
      </c>
      <c r="K66" s="23">
        <v>1.1496165853081337</v>
      </c>
      <c r="L66" s="23">
        <v>0.18674281900247613</v>
      </c>
      <c r="M66" s="23">
        <v>1.4926042522352787</v>
      </c>
      <c r="N66" s="23">
        <v>6.149996918975191E-2</v>
      </c>
      <c r="O66" s="23">
        <v>12.222999999999999</v>
      </c>
      <c r="P66" s="23">
        <v>7.1534277215131468</v>
      </c>
      <c r="Q66" s="23">
        <v>7.9178952027615068</v>
      </c>
      <c r="R66" s="23">
        <v>4.0226842634473398E-3</v>
      </c>
      <c r="S66" s="23">
        <v>0.36835978414852016</v>
      </c>
      <c r="T66" s="23">
        <v>4.0874716350173177</v>
      </c>
      <c r="U66" s="23">
        <v>0.36745851071971924</v>
      </c>
      <c r="V66" s="23">
        <v>0.14365376836664986</v>
      </c>
      <c r="W66" s="23">
        <v>0.56225800000000004</v>
      </c>
      <c r="X66" s="23">
        <v>0.16434240003368297</v>
      </c>
      <c r="Y66" s="23">
        <v>2.3581015011808333</v>
      </c>
      <c r="Z66" s="23">
        <v>0.14458321030130591</v>
      </c>
      <c r="AA66" s="38">
        <v>9.8015056225064348E-5</v>
      </c>
      <c r="AB66" s="23">
        <v>0.66554450464581583</v>
      </c>
      <c r="AC66" s="23">
        <v>0.47407110650328171</v>
      </c>
      <c r="AD66" s="23">
        <v>3.7036452249899696</v>
      </c>
      <c r="AE66" s="23">
        <v>11.701730225142343</v>
      </c>
      <c r="AF66" s="23">
        <v>1.3959540248265077</v>
      </c>
      <c r="AG66" s="23">
        <v>0.3719496722178437</v>
      </c>
      <c r="AH66" s="23">
        <v>9.1481508021816147</v>
      </c>
      <c r="AI66" s="23"/>
      <c r="AJ66" s="36"/>
      <c r="AK66" s="23"/>
      <c r="AL66" s="23">
        <v>0.80815600709794633</v>
      </c>
      <c r="AM66" s="23">
        <v>0.31713004876106271</v>
      </c>
      <c r="AN66" s="23">
        <v>0.82167131236871438</v>
      </c>
      <c r="AO66" s="23">
        <v>13.953888812001846</v>
      </c>
      <c r="AP66" s="23"/>
      <c r="AQ66" s="23">
        <v>8.0568681604033028</v>
      </c>
      <c r="AR66" s="23"/>
      <c r="AS66" s="23">
        <v>0.53353660350169574</v>
      </c>
      <c r="AT66" s="23">
        <v>9.7118711608397856E-2</v>
      </c>
      <c r="AU66" s="23">
        <v>1.3277344703367515</v>
      </c>
      <c r="AV66" s="23">
        <v>5.5712799615277975</v>
      </c>
      <c r="AW66" s="23"/>
      <c r="AX66" s="23"/>
      <c r="AY66" s="23">
        <v>7.9803017636052385</v>
      </c>
      <c r="AZ66" s="23">
        <v>0.97819421521825156</v>
      </c>
      <c r="BA66" s="23"/>
      <c r="BB66" s="23"/>
      <c r="BC66" s="23">
        <v>0</v>
      </c>
      <c r="BD66" s="23"/>
      <c r="BE66" s="23"/>
      <c r="BF66" s="23">
        <v>0.51904611868737627</v>
      </c>
      <c r="BG66" s="23">
        <v>1.6400749302838296</v>
      </c>
      <c r="BH66" s="23">
        <v>5.3114513990059349</v>
      </c>
      <c r="BI66" s="23">
        <v>0.17979064926986929</v>
      </c>
      <c r="BJ66" s="23">
        <v>1.7486592242739214</v>
      </c>
      <c r="BK66" s="23">
        <v>7.2050235858010764E-2</v>
      </c>
      <c r="BL66" s="23">
        <v>12.711919999999999</v>
      </c>
      <c r="BM66" s="23">
        <v>7.5547228960953827</v>
      </c>
      <c r="BN66" s="23">
        <v>10.487902779987547</v>
      </c>
      <c r="BO66" s="23">
        <v>3.4855058906299516E-3</v>
      </c>
      <c r="BP66" s="23">
        <v>0.32935592903897282</v>
      </c>
      <c r="BQ66" s="23">
        <v>3.6981886221585256</v>
      </c>
      <c r="BR66" s="23">
        <v>0.53482560511971933</v>
      </c>
      <c r="BS66" s="23">
        <v>5.7319201930634202E-2</v>
      </c>
      <c r="BT66" s="23">
        <v>0.58181479999999997</v>
      </c>
      <c r="BU66" s="23">
        <v>0.17890078128957876</v>
      </c>
      <c r="BV66" s="23">
        <v>3.1234991947230761</v>
      </c>
      <c r="BW66" s="23">
        <v>5.5757657610332042E-3</v>
      </c>
      <c r="BX66" s="38">
        <v>8.2006061249318172E-5</v>
      </c>
      <c r="BY66" s="23">
        <v>1.0021494756080473</v>
      </c>
      <c r="BZ66" s="23">
        <v>0.1001658224751234</v>
      </c>
      <c r="CA66" s="23">
        <v>3.0168434368546615</v>
      </c>
      <c r="CB66" s="23">
        <v>12.282953431942342</v>
      </c>
      <c r="CC66" s="23">
        <v>0.98171874282939542</v>
      </c>
      <c r="CD66" s="23">
        <v>0.63359560679997351</v>
      </c>
      <c r="CE66" s="23">
        <v>8.5642262828934275</v>
      </c>
      <c r="CF66" s="33"/>
      <c r="CG66" s="33"/>
      <c r="CH66" s="23"/>
      <c r="CI66" s="23">
        <v>2.3081826841437323</v>
      </c>
      <c r="CJ66" s="23">
        <v>0.28693535341661403</v>
      </c>
      <c r="CK66" s="23">
        <v>1.0540745451687143</v>
      </c>
      <c r="CL66" s="23">
        <v>10.662340029801847</v>
      </c>
      <c r="CM66" s="23"/>
      <c r="CN66" s="23">
        <v>3.1907036354528957</v>
      </c>
      <c r="CO66" s="23"/>
      <c r="CP66" s="23">
        <v>0.92092690144708234</v>
      </c>
      <c r="CQ66" s="23">
        <v>0.10310902167909834</v>
      </c>
      <c r="CR66" s="23">
        <v>0.62257674334066981</v>
      </c>
      <c r="CS66" s="23">
        <v>3.625870298144211</v>
      </c>
      <c r="CT66" s="5"/>
      <c r="CU66" s="2"/>
      <c r="CV66" s="2"/>
    </row>
    <row r="67" spans="1:100" x14ac:dyDescent="0.25">
      <c r="A67">
        <v>1860</v>
      </c>
      <c r="B67" s="23">
        <v>32.80074006286555</v>
      </c>
      <c r="C67" s="23">
        <v>0.87210482930072641</v>
      </c>
      <c r="D67" s="23"/>
      <c r="E67" s="23"/>
      <c r="F67" s="23">
        <v>0</v>
      </c>
      <c r="G67" s="23"/>
      <c r="H67" s="23"/>
      <c r="I67" s="23">
        <v>1.3361248905280283</v>
      </c>
      <c r="J67" s="23">
        <v>1.3933038563865801</v>
      </c>
      <c r="K67" s="23">
        <v>1.2995083100514024</v>
      </c>
      <c r="L67" s="23">
        <v>0.18038704410632708</v>
      </c>
      <c r="M67" s="23">
        <v>1.5282716323259165</v>
      </c>
      <c r="N67" s="23">
        <v>6.4348279255828061E-2</v>
      </c>
      <c r="O67" s="23">
        <v>12.608180000000001</v>
      </c>
      <c r="P67" s="23">
        <v>8.0496175331162032</v>
      </c>
      <c r="Q67" s="23">
        <v>8.9098583966741725</v>
      </c>
      <c r="R67" s="23">
        <v>1.0770683383591504E-2</v>
      </c>
      <c r="S67" s="23">
        <v>0.41450832977027913</v>
      </c>
      <c r="T67" s="23">
        <v>2.7577704571678665</v>
      </c>
      <c r="U67" s="23">
        <v>0.34991270125773172</v>
      </c>
      <c r="V67" s="23">
        <v>0.13876452539816997</v>
      </c>
      <c r="W67" s="23">
        <v>0.54312160000000009</v>
      </c>
      <c r="X67" s="23">
        <v>0.15649520000049025</v>
      </c>
      <c r="Y67" s="23">
        <v>2.6535272218781425</v>
      </c>
      <c r="Z67" s="23">
        <v>0.17469888162000263</v>
      </c>
      <c r="AA67" s="38">
        <v>2.6691906385100045E-4</v>
      </c>
      <c r="AB67" s="23">
        <v>0.75232092642823734</v>
      </c>
      <c r="AC67" s="23">
        <v>0.53753555135397479</v>
      </c>
      <c r="AD67" s="23">
        <v>3.7678320734614172</v>
      </c>
      <c r="AE67" s="23">
        <v>13.227449798383276</v>
      </c>
      <c r="AF67" s="23">
        <v>1.4302548844579854</v>
      </c>
      <c r="AG67" s="23">
        <v>0.35929039888170705</v>
      </c>
      <c r="AH67" s="23">
        <v>9.4543309592965432</v>
      </c>
      <c r="AI67" s="23"/>
      <c r="AJ67" s="36"/>
      <c r="AK67" s="23"/>
      <c r="AL67" s="23">
        <v>0.76956729326375539</v>
      </c>
      <c r="AM67" s="23">
        <v>0.35926148832970434</v>
      </c>
      <c r="AN67" s="23">
        <v>0.82637561307703844</v>
      </c>
      <c r="AO67" s="23">
        <v>14.705840358682636</v>
      </c>
      <c r="AP67" s="23"/>
      <c r="AQ67" s="23">
        <v>7.0026624822036281</v>
      </c>
      <c r="AR67" s="23"/>
      <c r="AS67" s="23">
        <v>0.60310129379458965</v>
      </c>
      <c r="AT67" s="23">
        <v>9.3813285073207728E-2</v>
      </c>
      <c r="AU67" s="23">
        <v>1.6759311103704972</v>
      </c>
      <c r="AV67" s="23">
        <v>5.4883942162544601</v>
      </c>
      <c r="AW67" s="23"/>
      <c r="AX67" s="23"/>
      <c r="AY67" s="23">
        <v>12.734404965583098</v>
      </c>
      <c r="AZ67" s="23">
        <v>0.89683399745823833</v>
      </c>
      <c r="BA67" s="23"/>
      <c r="BB67" s="23"/>
      <c r="BC67" s="23">
        <v>0</v>
      </c>
      <c r="BD67" s="23"/>
      <c r="BE67" s="23"/>
      <c r="BF67" s="23">
        <v>0.45043937177820648</v>
      </c>
      <c r="BG67" s="23">
        <v>1.4232922560609473</v>
      </c>
      <c r="BH67" s="23">
        <v>4.6093916229430745</v>
      </c>
      <c r="BI67" s="23">
        <v>0.16483676163872335</v>
      </c>
      <c r="BJ67" s="23">
        <v>1.7815482101029658</v>
      </c>
      <c r="BK67" s="23">
        <v>7.501255621486172E-2</v>
      </c>
      <c r="BL67" s="23">
        <v>12.123250000000001</v>
      </c>
      <c r="BM67" s="23">
        <v>6.5561508173520231</v>
      </c>
      <c r="BN67" s="23">
        <v>9.1016273302178003</v>
      </c>
      <c r="BO67" s="23">
        <v>9.1995825637660733E-3</v>
      </c>
      <c r="BP67" s="23">
        <v>0.28582215033785319</v>
      </c>
      <c r="BQ67" s="23">
        <v>2.4878396610034619</v>
      </c>
      <c r="BR67" s="23">
        <v>0.5244826519577318</v>
      </c>
      <c r="BS67" s="23">
        <v>5.2551740951664844E-2</v>
      </c>
      <c r="BT67" s="23">
        <v>0.53342299999999998</v>
      </c>
      <c r="BU67" s="23">
        <v>0.17544103219789706</v>
      </c>
      <c r="BV67" s="23">
        <v>2.7106396991828898</v>
      </c>
      <c r="BW67" s="23">
        <v>5.5772951805783096E-3</v>
      </c>
      <c r="BX67" s="38">
        <v>2.2014444962256322E-4</v>
      </c>
      <c r="BY67" s="23">
        <v>0.8696868427844513</v>
      </c>
      <c r="BZ67" s="23">
        <v>8.6926052473801613E-2</v>
      </c>
      <c r="CA67" s="23">
        <v>5.3246496796401583</v>
      </c>
      <c r="CB67" s="23">
        <v>10.659410846683276</v>
      </c>
      <c r="CC67" s="23">
        <v>1.0603937928949738</v>
      </c>
      <c r="CD67" s="23">
        <v>0.58089699568670705</v>
      </c>
      <c r="CE67" s="23">
        <v>8.4896033103887323</v>
      </c>
      <c r="CF67" s="33"/>
      <c r="CG67" s="33"/>
      <c r="CH67" s="23"/>
      <c r="CI67" s="23">
        <v>2.263544908459703</v>
      </c>
      <c r="CJ67" s="23">
        <v>0.24900866354764761</v>
      </c>
      <c r="CK67" s="23">
        <v>1.4503107975770384</v>
      </c>
      <c r="CL67" s="23">
        <v>10.865703935182637</v>
      </c>
      <c r="CM67" s="23"/>
      <c r="CN67" s="23">
        <v>3.6669695791274211</v>
      </c>
      <c r="CO67" s="23"/>
      <c r="CP67" s="23">
        <v>0.7992001481304265</v>
      </c>
      <c r="CQ67" s="23">
        <v>9.4533043283068219E-2</v>
      </c>
      <c r="CR67" s="23">
        <v>0.64874134268187489</v>
      </c>
      <c r="CS67" s="23">
        <v>3.1035442820727517</v>
      </c>
      <c r="CT67" s="5"/>
      <c r="CU67" s="2"/>
      <c r="CV67" s="2"/>
    </row>
    <row r="68" spans="1:100" x14ac:dyDescent="0.25">
      <c r="A68">
        <v>1861</v>
      </c>
      <c r="B68" s="23">
        <v>28.147960513326758</v>
      </c>
      <c r="C68" s="23">
        <v>1.2692239926430215</v>
      </c>
      <c r="D68" s="23"/>
      <c r="E68" s="23"/>
      <c r="F68" s="23">
        <v>0</v>
      </c>
      <c r="G68" s="23"/>
      <c r="H68" s="23"/>
      <c r="I68" s="23">
        <v>1.2772993029132336</v>
      </c>
      <c r="J68" s="23">
        <v>1.3319608497118751</v>
      </c>
      <c r="K68" s="23">
        <v>1.2441335352530916</v>
      </c>
      <c r="L68" s="23">
        <v>0.26252757311902963</v>
      </c>
      <c r="M68" s="23">
        <v>1.5776664127</v>
      </c>
      <c r="N68" s="23">
        <v>6.4394547457142862E-2</v>
      </c>
      <c r="O68" s="23">
        <v>12.608180000000001</v>
      </c>
      <c r="P68" s="23">
        <v>7.695216919208935</v>
      </c>
      <c r="Q68" s="23">
        <v>8.5175839472835619</v>
      </c>
      <c r="R68" s="23">
        <v>2.8871289773462469E-2</v>
      </c>
      <c r="S68" s="23">
        <v>0.3962587662430796</v>
      </c>
      <c r="T68" s="23">
        <v>3.4466890424481744</v>
      </c>
      <c r="U68" s="23">
        <v>0.52542877524020759</v>
      </c>
      <c r="V68" s="23">
        <v>0.20195194321340812</v>
      </c>
      <c r="W68" s="23">
        <v>0.79043590000000008</v>
      </c>
      <c r="X68" s="23">
        <v>0.23499313106289255</v>
      </c>
      <c r="Y68" s="23">
        <v>2.536700345000527</v>
      </c>
      <c r="Z68" s="23">
        <v>0.17684502501147334</v>
      </c>
      <c r="AA68" s="38">
        <v>7.2095414312949599E-4</v>
      </c>
      <c r="AB68" s="23">
        <v>0.72026295376673721</v>
      </c>
      <c r="AC68" s="23">
        <v>0.51514582501481665</v>
      </c>
      <c r="AD68" s="23">
        <v>3.8375081605164452</v>
      </c>
      <c r="AE68" s="23">
        <v>12.663800418016896</v>
      </c>
      <c r="AF68" s="23">
        <v>1.5784420141555229</v>
      </c>
      <c r="AG68" s="23">
        <v>0.52289584837248437</v>
      </c>
      <c r="AH68" s="23">
        <v>10.723032576505432</v>
      </c>
      <c r="AI68" s="23"/>
      <c r="AJ68" s="36"/>
      <c r="AK68" s="23"/>
      <c r="AL68" s="23">
        <v>1.1555819463285688</v>
      </c>
      <c r="AM68" s="23">
        <v>0.3441968222362477</v>
      </c>
      <c r="AN68" s="23">
        <v>0.80708158376557593</v>
      </c>
      <c r="AO68" s="23">
        <v>14.719571057853811</v>
      </c>
      <c r="AP68" s="23"/>
      <c r="AQ68" s="23">
        <v>7.944800528052089</v>
      </c>
      <c r="AR68" s="23"/>
      <c r="AS68" s="23">
        <v>0.57740188266644987</v>
      </c>
      <c r="AT68" s="23">
        <v>0.13653183452618625</v>
      </c>
      <c r="AU68" s="23">
        <v>1.6596514640927564</v>
      </c>
      <c r="AV68" s="23">
        <v>3.4883122827257855</v>
      </c>
      <c r="AW68" s="23"/>
      <c r="AX68" s="23"/>
      <c r="AY68" s="23">
        <v>13.786756169792698</v>
      </c>
      <c r="AZ68" s="23">
        <v>1.1903433057172981</v>
      </c>
      <c r="BA68" s="23"/>
      <c r="BB68" s="23"/>
      <c r="BC68" s="23">
        <v>0</v>
      </c>
      <c r="BD68" s="23"/>
      <c r="BE68" s="23"/>
      <c r="BF68" s="23">
        <v>0.38872348208857399</v>
      </c>
      <c r="BG68" s="23">
        <v>1.2282832196074966</v>
      </c>
      <c r="BH68" s="23">
        <v>3.9778466853527976</v>
      </c>
      <c r="BI68" s="23">
        <v>0.21878333817503279</v>
      </c>
      <c r="BJ68" s="23">
        <v>1.8299900396000002</v>
      </c>
      <c r="BK68" s="23">
        <v>7.4693471004081635E-2</v>
      </c>
      <c r="BL68" s="23">
        <v>16.48762</v>
      </c>
      <c r="BM68" s="23">
        <v>5.6578752535731009</v>
      </c>
      <c r="BN68" s="23">
        <v>7.8545892969073989</v>
      </c>
      <c r="BO68" s="23">
        <v>2.4308940746693979E-2</v>
      </c>
      <c r="BP68" s="23">
        <v>0.24666090155210041</v>
      </c>
      <c r="BQ68" s="23">
        <v>2.6807581441263579</v>
      </c>
      <c r="BR68" s="23">
        <v>0.65760129604020756</v>
      </c>
      <c r="BS68" s="23">
        <v>6.9750492535846059E-2</v>
      </c>
      <c r="BT68" s="23">
        <v>0.70799780000000001</v>
      </c>
      <c r="BU68" s="23">
        <v>0.2199696209613938</v>
      </c>
      <c r="BV68" s="23">
        <v>2.33924778465575</v>
      </c>
      <c r="BW68" s="23">
        <v>6.8469295729689222E-3</v>
      </c>
      <c r="BX68" s="38">
        <v>5.8615270928589298E-4</v>
      </c>
      <c r="BY68" s="23">
        <v>0.75052874822907922</v>
      </c>
      <c r="BZ68" s="23">
        <v>7.5016084114575013E-2</v>
      </c>
      <c r="CA68" s="23">
        <v>4.2949865142939982</v>
      </c>
      <c r="CB68" s="23">
        <v>9.1989367736168983</v>
      </c>
      <c r="CC68" s="23">
        <v>1.2337300399787234</v>
      </c>
      <c r="CD68" s="23">
        <v>0.77100873972962936</v>
      </c>
      <c r="CE68" s="23">
        <v>10.723032576505432</v>
      </c>
      <c r="CF68" s="33"/>
      <c r="CG68" s="33"/>
      <c r="CH68" s="23"/>
      <c r="CI68" s="23">
        <v>2.8380539563933436</v>
      </c>
      <c r="CJ68" s="23">
        <v>0.21489132795462038</v>
      </c>
      <c r="CK68" s="23">
        <v>1.0259498899655759</v>
      </c>
      <c r="CL68" s="23">
        <v>10.18805053615381</v>
      </c>
      <c r="CM68" s="23"/>
      <c r="CN68" s="23">
        <v>3.2084587053939675</v>
      </c>
      <c r="CO68" s="23"/>
      <c r="CP68" s="23">
        <v>0.68969962203911062</v>
      </c>
      <c r="CQ68" s="23">
        <v>0.12547113017570871</v>
      </c>
      <c r="CR68" s="23">
        <v>0.77342727574290626</v>
      </c>
      <c r="CS68" s="23">
        <v>4.0421107092476358</v>
      </c>
      <c r="CT68" s="5"/>
      <c r="CU68" s="2"/>
      <c r="CV68" s="2"/>
    </row>
    <row r="69" spans="1:100" x14ac:dyDescent="0.25">
      <c r="A69">
        <v>1862</v>
      </c>
      <c r="B69" s="23">
        <v>27.299421186171902</v>
      </c>
      <c r="C69" s="23">
        <v>1.2419416499627858</v>
      </c>
      <c r="D69" s="23"/>
      <c r="E69" s="23"/>
      <c r="F69" s="23">
        <v>0</v>
      </c>
      <c r="G69" s="23"/>
      <c r="H69" s="23"/>
      <c r="I69" s="23">
        <v>1.0317695411952734</v>
      </c>
      <c r="J69" s="23">
        <v>1.0759237335077774</v>
      </c>
      <c r="K69" s="23">
        <v>0.99653815816051816</v>
      </c>
      <c r="L69" s="23">
        <v>0.25688446579174917</v>
      </c>
      <c r="M69" s="23">
        <v>1.6300049076000001</v>
      </c>
      <c r="N69" s="23">
        <v>6.7216697220618557E-2</v>
      </c>
      <c r="O69" s="23">
        <v>9.6986000000000008</v>
      </c>
      <c r="P69" s="23">
        <v>6.2159984054024404</v>
      </c>
      <c r="Q69" s="23">
        <v>6.8802853499857921</v>
      </c>
      <c r="R69" s="23">
        <v>7.8294225234444292E-2</v>
      </c>
      <c r="S69" s="23">
        <v>0.32008764469591205</v>
      </c>
      <c r="T69" s="23">
        <v>3.0792593601332063</v>
      </c>
      <c r="U69" s="23">
        <v>0.47734705640453928</v>
      </c>
      <c r="V69" s="23">
        <v>0.19761092685095005</v>
      </c>
      <c r="W69" s="23">
        <v>0.77344524806183912</v>
      </c>
      <c r="X69" s="23">
        <v>0.21348902967272046</v>
      </c>
      <c r="Y69" s="23">
        <v>2.0490813274082531</v>
      </c>
      <c r="Z69" s="23">
        <v>0.16379296480820354</v>
      </c>
      <c r="AA69" s="38">
        <v>1.9473126759718233E-3</v>
      </c>
      <c r="AB69" s="23">
        <v>0.5769232136258946</v>
      </c>
      <c r="AC69" s="23">
        <v>0.41026215228021945</v>
      </c>
      <c r="AD69" s="23">
        <v>5.8158549144871259</v>
      </c>
      <c r="AE69" s="23">
        <v>10.14357380963588</v>
      </c>
      <c r="AF69" s="23">
        <v>1.9681988702690913</v>
      </c>
      <c r="AG69" s="23">
        <v>0.51165604846004842</v>
      </c>
      <c r="AH69" s="23">
        <v>9.6124722486520771</v>
      </c>
      <c r="AI69" s="23"/>
      <c r="AJ69" s="36"/>
      <c r="AK69" s="23"/>
      <c r="AL69" s="23">
        <v>1.0498352326858997</v>
      </c>
      <c r="AM69" s="23">
        <v>0.27457862634418057</v>
      </c>
      <c r="AN69" s="23">
        <v>0.68959229729491511</v>
      </c>
      <c r="AO69" s="23">
        <v>15.70738710326876</v>
      </c>
      <c r="AP69" s="23"/>
      <c r="AQ69" s="23">
        <v>7.595014693765072</v>
      </c>
      <c r="AR69" s="23"/>
      <c r="AS69" s="23">
        <v>0.46249296588069738</v>
      </c>
      <c r="AT69" s="23">
        <v>0.13359704262349939</v>
      </c>
      <c r="AU69" s="23">
        <v>1.4955614672285982</v>
      </c>
      <c r="AV69" s="23">
        <v>4.411927059733606</v>
      </c>
      <c r="AW69" s="23"/>
      <c r="AX69" s="23"/>
      <c r="AY69" s="23">
        <v>9.8047216936251207</v>
      </c>
      <c r="AZ69" s="23">
        <v>1.1938070794236684</v>
      </c>
      <c r="BA69" s="23"/>
      <c r="BB69" s="23"/>
      <c r="BC69" s="23">
        <v>0</v>
      </c>
      <c r="BD69" s="23"/>
      <c r="BE69" s="23"/>
      <c r="BF69" s="23">
        <v>0.50628030634602794</v>
      </c>
      <c r="BG69" s="23">
        <v>1.5997376885013437</v>
      </c>
      <c r="BH69" s="23">
        <v>5.1808175509167222</v>
      </c>
      <c r="BI69" s="23">
        <v>0.21941997465672908</v>
      </c>
      <c r="BJ69" s="23">
        <v>1.4672963447</v>
      </c>
      <c r="BK69" s="23">
        <v>6.0507065760824749E-2</v>
      </c>
      <c r="BL69" s="23">
        <v>21.821850000000001</v>
      </c>
      <c r="BM69" s="23">
        <v>7.3689163341922983</v>
      </c>
      <c r="BN69" s="23">
        <v>10.229955376234262</v>
      </c>
      <c r="BO69" s="23">
        <v>6.4983719813997753E-2</v>
      </c>
      <c r="BP69" s="23">
        <v>0.32125550051779467</v>
      </c>
      <c r="BQ69" s="23">
        <v>3.0331194933396763</v>
      </c>
      <c r="BR69" s="23">
        <v>0.74220612380453932</v>
      </c>
      <c r="BS69" s="23">
        <v>6.9953459126149573E-2</v>
      </c>
      <c r="BT69" s="23">
        <v>0.71005799906360567</v>
      </c>
      <c r="BU69" s="23">
        <v>0.24827019154555846</v>
      </c>
      <c r="BV69" s="23">
        <v>3.0466774959710921</v>
      </c>
      <c r="BW69" s="23">
        <v>8.5253056176878162E-3</v>
      </c>
      <c r="BX69" s="38">
        <v>1.5606798136053419E-3</v>
      </c>
      <c r="BY69" s="23">
        <v>0.97750185436015902</v>
      </c>
      <c r="BZ69" s="23">
        <v>9.7702268569801909E-2</v>
      </c>
      <c r="CA69" s="23">
        <v>4.2152811537973047</v>
      </c>
      <c r="CB69" s="23">
        <v>11.980857196435879</v>
      </c>
      <c r="CC69" s="23">
        <v>1.6374853965574614</v>
      </c>
      <c r="CD69" s="23">
        <v>0.77325229399437823</v>
      </c>
      <c r="CE69" s="23">
        <v>9.8047216936251189</v>
      </c>
      <c r="CF69" s="33"/>
      <c r="CG69" s="33"/>
      <c r="CH69" s="23"/>
      <c r="CI69" s="23">
        <v>3.2031886780132623</v>
      </c>
      <c r="CJ69" s="23">
        <v>0.27987824857768706</v>
      </c>
      <c r="CK69" s="23">
        <v>1.2935532150949154</v>
      </c>
      <c r="CL69" s="23">
        <v>10.175048650368758</v>
      </c>
      <c r="CM69" s="23"/>
      <c r="CN69" s="23">
        <v>2.7688592921496564</v>
      </c>
      <c r="CO69" s="23"/>
      <c r="CP69" s="23">
        <v>0.89827692954534899</v>
      </c>
      <c r="CQ69" s="23">
        <v>0.12583623795555993</v>
      </c>
      <c r="CR69" s="23">
        <v>0.94573623187774913</v>
      </c>
      <c r="CS69" s="23">
        <v>4.3677708931211185</v>
      </c>
      <c r="CT69" s="5"/>
      <c r="CU69" s="2"/>
      <c r="CV69" s="2"/>
    </row>
    <row r="70" spans="1:100" x14ac:dyDescent="0.25">
      <c r="A70">
        <v>1863</v>
      </c>
      <c r="B70" s="23">
        <v>27.467713697219363</v>
      </c>
      <c r="C70" s="23">
        <v>1.2152457492553117</v>
      </c>
      <c r="D70" s="23"/>
      <c r="E70" s="23"/>
      <c r="F70" s="23">
        <v>0</v>
      </c>
      <c r="G70" s="23"/>
      <c r="H70" s="23"/>
      <c r="I70" s="23">
        <v>1.2258240187902678</v>
      </c>
      <c r="J70" s="23">
        <v>1.278282700022755</v>
      </c>
      <c r="K70" s="23">
        <v>1.1863558421260665</v>
      </c>
      <c r="L70" s="23">
        <v>0.25136265871468194</v>
      </c>
      <c r="M70" s="23">
        <v>1.4618893752000002</v>
      </c>
      <c r="N70" s="23">
        <v>6.0284097946391758E-2</v>
      </c>
      <c r="O70" s="23">
        <v>24.73143</v>
      </c>
      <c r="P70" s="23">
        <v>7.3850989410649843</v>
      </c>
      <c r="Q70" s="23">
        <v>8.1743244992218305</v>
      </c>
      <c r="R70" s="23">
        <v>0.21129010536322587</v>
      </c>
      <c r="S70" s="23">
        <v>0.38028950004833872</v>
      </c>
      <c r="T70" s="23">
        <v>3.64955636536481</v>
      </c>
      <c r="U70" s="23">
        <v>0.84732714661115494</v>
      </c>
      <c r="V70" s="23">
        <v>0.1933632219108001</v>
      </c>
      <c r="W70" s="23">
        <v>0.75681981517975061</v>
      </c>
      <c r="X70" s="23">
        <v>0.37895918267078732</v>
      </c>
      <c r="Y70" s="23">
        <v>2.4344710783784365</v>
      </c>
      <c r="Z70" s="23">
        <v>0.14827201406278062</v>
      </c>
      <c r="AA70" s="23">
        <v>5.259733499193486E-3</v>
      </c>
      <c r="AB70" s="23">
        <v>0.68681386592020355</v>
      </c>
      <c r="AC70" s="23">
        <v>0.48908267304945535</v>
      </c>
      <c r="AD70" s="23">
        <v>4.9668161235921282</v>
      </c>
      <c r="AE70" s="23">
        <v>12.075692185547117</v>
      </c>
      <c r="AF70" s="23">
        <v>2.0635098516847257</v>
      </c>
      <c r="AG70" s="23">
        <v>0.50065785134951801</v>
      </c>
      <c r="AH70" s="23">
        <v>7.29911273072962</v>
      </c>
      <c r="AI70" s="23"/>
      <c r="AJ70" s="36"/>
      <c r="AK70" s="23"/>
      <c r="AL70" s="23">
        <v>1.8635369804600352</v>
      </c>
      <c r="AM70" s="23">
        <v>0.3271991567828117</v>
      </c>
      <c r="AN70" s="23">
        <v>1.002999396490484</v>
      </c>
      <c r="AO70" s="23">
        <v>13.331512647681524</v>
      </c>
      <c r="AP70" s="23"/>
      <c r="AQ70" s="23">
        <v>6.1350576236004297</v>
      </c>
      <c r="AR70" s="23"/>
      <c r="AS70" s="23">
        <v>0.55058727809035646</v>
      </c>
      <c r="AT70" s="23">
        <v>0.13072533493514224</v>
      </c>
      <c r="AU70" s="23">
        <v>1.3564728098759724</v>
      </c>
      <c r="AV70" s="23">
        <v>4.9953311164853043</v>
      </c>
      <c r="AW70" s="23"/>
      <c r="AX70" s="23"/>
      <c r="AY70" s="23">
        <v>12.677406321793551</v>
      </c>
      <c r="AZ70" s="23">
        <v>1.1972809323468765</v>
      </c>
      <c r="BA70" s="23"/>
      <c r="BB70" s="23"/>
      <c r="BC70" s="23">
        <v>0</v>
      </c>
      <c r="BD70" s="23"/>
      <c r="BE70" s="23"/>
      <c r="BF70" s="23">
        <v>0.54706972294438216</v>
      </c>
      <c r="BG70" s="23">
        <v>1.728623537321565</v>
      </c>
      <c r="BH70" s="23">
        <v>5.598219774063784</v>
      </c>
      <c r="BI70" s="23">
        <v>0.22005846368356538</v>
      </c>
      <c r="BJ70" s="23">
        <v>1.5500496492</v>
      </c>
      <c r="BK70" s="23">
        <v>6.39195731628866E-2</v>
      </c>
      <c r="BL70" s="23">
        <v>43.643700000000003</v>
      </c>
      <c r="BM70" s="23">
        <v>7.9626068144780424</v>
      </c>
      <c r="BN70" s="23">
        <v>11.054150799981592</v>
      </c>
      <c r="BO70" s="23">
        <v>0.17287372256991207</v>
      </c>
      <c r="BP70" s="23">
        <v>0.34713804874430432</v>
      </c>
      <c r="BQ70" s="23">
        <v>2.6891467955319657</v>
      </c>
      <c r="BR70" s="23">
        <v>0.65953800411115482</v>
      </c>
      <c r="BS70" s="23">
        <v>7.0157016327863614E-2</v>
      </c>
      <c r="BT70" s="23">
        <v>0.71212419308959951</v>
      </c>
      <c r="BU70" s="23">
        <v>0.22061745566434288</v>
      </c>
      <c r="BV70" s="23">
        <v>3.2921387475076251</v>
      </c>
      <c r="BW70" s="23">
        <v>8.8913066281837705E-3</v>
      </c>
      <c r="BX70" s="38">
        <v>4.1554384071049192E-3</v>
      </c>
      <c r="BY70" s="23">
        <v>1.0562561133415642</v>
      </c>
      <c r="BZ70" s="23">
        <v>0.1055738339562978</v>
      </c>
      <c r="CA70" s="23">
        <v>4.6937382449219749</v>
      </c>
      <c r="CB70" s="23">
        <v>12.946117289047118</v>
      </c>
      <c r="CC70" s="23">
        <v>1.8273929880418129</v>
      </c>
      <c r="CD70" s="23">
        <v>0.77550237676584777</v>
      </c>
      <c r="CE70" s="23">
        <v>10.756587182127863</v>
      </c>
      <c r="CF70" s="33"/>
      <c r="CG70" s="33"/>
      <c r="CH70" s="23"/>
      <c r="CI70" s="23">
        <v>2.8464123371268188</v>
      </c>
      <c r="CJ70" s="23">
        <v>0.30242716137353742</v>
      </c>
      <c r="CK70" s="23">
        <v>1.423661623590484</v>
      </c>
      <c r="CL70" s="23">
        <v>11.616606195681523</v>
      </c>
      <c r="CM70" s="23"/>
      <c r="CN70" s="23">
        <v>3.6062110864173564</v>
      </c>
      <c r="CO70" s="23"/>
      <c r="CP70" s="23">
        <v>0.97064828478205289</v>
      </c>
      <c r="CQ70" s="23">
        <v>0.12620240816061387</v>
      </c>
      <c r="CR70" s="23">
        <v>0.98711629604277373</v>
      </c>
      <c r="CS70" s="23">
        <v>3.6124981118659347</v>
      </c>
      <c r="CT70" s="5"/>
      <c r="CU70" s="2"/>
      <c r="CV70" s="2"/>
    </row>
    <row r="71" spans="1:100" x14ac:dyDescent="0.25">
      <c r="A71">
        <v>1864</v>
      </c>
      <c r="B71" s="23">
        <v>28.426997267002022</v>
      </c>
      <c r="C71" s="23">
        <v>1.1891236847780702</v>
      </c>
      <c r="D71" s="23"/>
      <c r="E71" s="23"/>
      <c r="F71" s="23">
        <v>0</v>
      </c>
      <c r="G71" s="23"/>
      <c r="H71" s="23"/>
      <c r="I71" s="23">
        <v>1.2462706389211089</v>
      </c>
      <c r="J71" s="23">
        <v>1.2996043256285126</v>
      </c>
      <c r="K71" s="23">
        <v>1.2106975491178511</v>
      </c>
      <c r="L71" s="23">
        <v>0.24595954450330582</v>
      </c>
      <c r="M71" s="23">
        <v>2.0654526504000001</v>
      </c>
      <c r="N71" s="23">
        <v>8.3452632339393942E-2</v>
      </c>
      <c r="O71" s="23">
        <v>25.70129</v>
      </c>
      <c r="P71" s="23">
        <v>7.5082816413237454</v>
      </c>
      <c r="Q71" s="23">
        <v>8.3106714016318186</v>
      </c>
      <c r="R71" s="23">
        <v>0.23048916702974612</v>
      </c>
      <c r="S71" s="23">
        <v>0.38663269028449465</v>
      </c>
      <c r="T71" s="23">
        <v>2.8811145878718265</v>
      </c>
      <c r="U71" s="23">
        <v>0.49385637314217762</v>
      </c>
      <c r="V71" s="23">
        <v>0.18920682263651642</v>
      </c>
      <c r="W71" s="23">
        <v>0.74055175086280556</v>
      </c>
      <c r="X71" s="23">
        <v>0.22087266797862226</v>
      </c>
      <c r="Y71" s="23">
        <v>2.4750778087052296</v>
      </c>
      <c r="Z71" s="23">
        <v>0.20933621096582436</v>
      </c>
      <c r="AA71" s="23">
        <v>5.7378910900292568E-3</v>
      </c>
      <c r="AB71" s="23">
        <v>0.70090594629649594</v>
      </c>
      <c r="AC71" s="23">
        <v>0.50040134438270123</v>
      </c>
      <c r="AD71" s="23">
        <v>3.8947220448118727</v>
      </c>
      <c r="AE71" s="23">
        <v>12.323461826380004</v>
      </c>
      <c r="AF71" s="23">
        <v>1.2137828915903308</v>
      </c>
      <c r="AG71" s="23">
        <v>0.48989606371767197</v>
      </c>
      <c r="AH71" s="23">
        <v>6.722600705034262</v>
      </c>
      <c r="AI71" s="23"/>
      <c r="AJ71" s="36"/>
      <c r="AK71" s="23"/>
      <c r="AL71" s="23">
        <v>1.0861443753656344</v>
      </c>
      <c r="AM71" s="23">
        <v>0.33452043412301041</v>
      </c>
      <c r="AN71" s="23">
        <v>0.91599453981837942</v>
      </c>
      <c r="AO71" s="23">
        <v>14.960429143000278</v>
      </c>
      <c r="AP71" s="23"/>
      <c r="AQ71" s="23">
        <v>7.2889348748941361</v>
      </c>
      <c r="AR71" s="23"/>
      <c r="AS71" s="23">
        <v>0.5618842546978654</v>
      </c>
      <c r="AT71" s="23">
        <v>0.12791535544739061</v>
      </c>
      <c r="AU71" s="23">
        <v>1.9137216611691368</v>
      </c>
      <c r="AV71" s="23">
        <v>3.3856080437932703</v>
      </c>
      <c r="AW71" s="23"/>
      <c r="AX71" s="23"/>
      <c r="AY71" s="23">
        <v>19.783653503386542</v>
      </c>
      <c r="AZ71" s="23">
        <v>1.2007648938163811</v>
      </c>
      <c r="BA71" s="23"/>
      <c r="BB71" s="23"/>
      <c r="BC71" s="23">
        <v>0</v>
      </c>
      <c r="BD71" s="23"/>
      <c r="BE71" s="23"/>
      <c r="BF71" s="23">
        <v>0.45247069719432692</v>
      </c>
      <c r="BG71" s="23">
        <v>1.4297108107332228</v>
      </c>
      <c r="BH71" s="23">
        <v>4.6301783812576813</v>
      </c>
      <c r="BI71" s="23">
        <v>0.2206988106462528</v>
      </c>
      <c r="BJ71" s="23">
        <v>1.6477145512</v>
      </c>
      <c r="BK71" s="23">
        <v>6.6574325301010109E-2</v>
      </c>
      <c r="BL71" s="23">
        <v>67.890200000000007</v>
      </c>
      <c r="BM71" s="23">
        <v>6.585716784764311</v>
      </c>
      <c r="BN71" s="23">
        <v>9.1426725142809531</v>
      </c>
      <c r="BO71" s="23">
        <v>0.36494118113043134</v>
      </c>
      <c r="BP71" s="23">
        <v>0.28711110915195381</v>
      </c>
      <c r="BQ71" s="23">
        <v>2.6890402820137047</v>
      </c>
      <c r="BR71" s="23">
        <v>0.63712409234217771</v>
      </c>
      <c r="BS71" s="23">
        <v>7.0361165859605154E-2</v>
      </c>
      <c r="BT71" s="23">
        <v>0.71419639952269032</v>
      </c>
      <c r="BU71" s="23">
        <v>0.21311993443716062</v>
      </c>
      <c r="BV71" s="23">
        <v>2.7228637445481025</v>
      </c>
      <c r="BW71" s="23">
        <v>1.583836638534674E-2</v>
      </c>
      <c r="BX71" s="38">
        <v>8.7725921927770505E-3</v>
      </c>
      <c r="BY71" s="23">
        <v>0.8736088289572842</v>
      </c>
      <c r="BZ71" s="23">
        <v>8.7318058836424794E-2</v>
      </c>
      <c r="CA71" s="23">
        <v>4.2580030923291945</v>
      </c>
      <c r="CB71" s="23">
        <v>10.707481094380004</v>
      </c>
      <c r="CC71" s="23">
        <v>1.1441510655283853</v>
      </c>
      <c r="CD71" s="23">
        <v>0.77775900704130485</v>
      </c>
      <c r="CE71" s="23">
        <v>4.6097833405949231</v>
      </c>
      <c r="CF71" s="33"/>
      <c r="CG71" s="33"/>
      <c r="CH71" s="23"/>
      <c r="CI71" s="23">
        <v>2.7496791169260066</v>
      </c>
      <c r="CJ71" s="23">
        <v>0.25013160629819298</v>
      </c>
      <c r="CK71" s="23">
        <v>0.9711116836183793</v>
      </c>
      <c r="CL71" s="23">
        <v>13.742774762300277</v>
      </c>
      <c r="CM71" s="23"/>
      <c r="CN71" s="23">
        <v>3.8967522046510688</v>
      </c>
      <c r="CO71" s="23"/>
      <c r="CP71" s="23">
        <v>0.80280426374548841</v>
      </c>
      <c r="CQ71" s="23">
        <v>0.12656964388241596</v>
      </c>
      <c r="CR71" s="23">
        <v>1.7578029113320808</v>
      </c>
      <c r="CS71" s="23">
        <v>4.2223245453321736</v>
      </c>
      <c r="CT71" s="5"/>
      <c r="CU71" s="2"/>
      <c r="CV71" s="2"/>
    </row>
    <row r="72" spans="1:100" x14ac:dyDescent="0.25">
      <c r="A72">
        <v>1865</v>
      </c>
      <c r="B72" s="23">
        <v>30.412789266859843</v>
      </c>
      <c r="C72" s="23">
        <v>1.1635631217526718</v>
      </c>
      <c r="D72" s="23"/>
      <c r="E72" s="23"/>
      <c r="F72" s="23">
        <v>0</v>
      </c>
      <c r="G72" s="23"/>
      <c r="H72" s="23"/>
      <c r="I72" s="23">
        <v>1.0331919315519695</v>
      </c>
      <c r="J72" s="23">
        <v>1.0774069945287503</v>
      </c>
      <c r="K72" s="23">
        <v>0.99695172203540783</v>
      </c>
      <c r="L72" s="23">
        <v>0.24067257181959517</v>
      </c>
      <c r="M72" s="23">
        <v>2.0635274783000002</v>
      </c>
      <c r="N72" s="23">
        <v>8.4225611359183675E-2</v>
      </c>
      <c r="O72" s="23">
        <v>28.12594</v>
      </c>
      <c r="P72" s="23">
        <v>6.2245677378318902</v>
      </c>
      <c r="Q72" s="23">
        <v>6.8897704638047195</v>
      </c>
      <c r="R72" s="23">
        <v>0.17323740721629025</v>
      </c>
      <c r="S72" s="23">
        <v>0.32052891531007038</v>
      </c>
      <c r="T72" s="23">
        <v>3.4647481443258048</v>
      </c>
      <c r="U72" s="23">
        <v>0.61858530812090229</v>
      </c>
      <c r="V72" s="23">
        <v>0.18513976638598129</v>
      </c>
      <c r="W72" s="23">
        <v>0.72463337336868416</v>
      </c>
      <c r="X72" s="23">
        <v>0.27665652365228749</v>
      </c>
      <c r="Y72" s="23">
        <v>2.0519061767605757</v>
      </c>
      <c r="Z72" s="23">
        <v>0.21707729503286349</v>
      </c>
      <c r="AA72" s="23">
        <v>4.3034183175219426E-3</v>
      </c>
      <c r="AB72" s="23">
        <v>0.57716263707173776</v>
      </c>
      <c r="AC72" s="23">
        <v>0.41016115964613553</v>
      </c>
      <c r="AD72" s="23">
        <v>4.0221946461268194</v>
      </c>
      <c r="AE72" s="23">
        <v>10.147783398255834</v>
      </c>
      <c r="AF72" s="23">
        <v>1.1253797273880284</v>
      </c>
      <c r="AG72" s="23">
        <v>0.47936560387329741</v>
      </c>
      <c r="AH72" s="23">
        <v>5.3896082245068069</v>
      </c>
      <c r="AI72" s="23"/>
      <c r="AJ72" s="36"/>
      <c r="AK72" s="23"/>
      <c r="AL72" s="23">
        <v>1.3604622510478539</v>
      </c>
      <c r="AM72" s="23">
        <v>0.27456414294095677</v>
      </c>
      <c r="AN72" s="23">
        <v>1.0090467648749986</v>
      </c>
      <c r="AO72" s="23">
        <v>12.513779007879714</v>
      </c>
      <c r="AP72" s="23"/>
      <c r="AQ72" s="23">
        <v>7.4105135682962109</v>
      </c>
      <c r="AR72" s="23"/>
      <c r="AS72" s="23">
        <v>0.46268490071180496</v>
      </c>
      <c r="AT72" s="23">
        <v>0.12516577729443382</v>
      </c>
      <c r="AU72" s="23">
        <v>1.9887013687879824</v>
      </c>
      <c r="AV72" s="23">
        <v>3.7277507904897673</v>
      </c>
      <c r="AW72" s="23"/>
      <c r="AX72" s="23"/>
      <c r="AY72" s="23">
        <v>18.093684753701424</v>
      </c>
      <c r="AZ72" s="23">
        <v>1.2042589932469887</v>
      </c>
      <c r="BA72" s="23"/>
      <c r="BB72" s="23"/>
      <c r="BC72" s="23">
        <v>0</v>
      </c>
      <c r="BD72" s="23"/>
      <c r="BE72" s="23"/>
      <c r="BF72" s="23">
        <v>0.52885235414569198</v>
      </c>
      <c r="BG72" s="23">
        <v>1.6710605409195791</v>
      </c>
      <c r="BH72" s="23">
        <v>5.4117995976896527</v>
      </c>
      <c r="BI72" s="23">
        <v>0.22134102095118929</v>
      </c>
      <c r="BJ72" s="23">
        <v>2.1297689163000002</v>
      </c>
      <c r="BK72" s="23">
        <v>8.6929343522448993E-2</v>
      </c>
      <c r="BL72" s="23">
        <v>63.040900000000001</v>
      </c>
      <c r="BM72" s="23">
        <v>7.6974527786129361</v>
      </c>
      <c r="BN72" s="23">
        <v>10.686048648768097</v>
      </c>
      <c r="BO72" s="23">
        <v>0.11549160481086015</v>
      </c>
      <c r="BP72" s="23">
        <v>0.33557838533614393</v>
      </c>
      <c r="BQ72" s="23">
        <v>3.4647481443258048</v>
      </c>
      <c r="BR72" s="23">
        <v>0.66653033722090238</v>
      </c>
      <c r="BS72" s="23">
        <v>7.0565909444992234E-2</v>
      </c>
      <c r="BT72" s="23">
        <v>0.71627463585835038</v>
      </c>
      <c r="BU72" s="23">
        <v>0.22295641222213669</v>
      </c>
      <c r="BV72" s="23">
        <v>3.1825108460090425</v>
      </c>
      <c r="BW72" s="23">
        <v>2.4655461107493271E-2</v>
      </c>
      <c r="BX72" s="38">
        <v>2.7702922714032789E-3</v>
      </c>
      <c r="BY72" s="23">
        <v>1.0210828870495832</v>
      </c>
      <c r="BZ72" s="23">
        <v>0.10205823550876852</v>
      </c>
      <c r="CA72" s="23">
        <v>4.538058803702941</v>
      </c>
      <c r="CB72" s="23">
        <v>12.515012836955833</v>
      </c>
      <c r="CC72" s="23">
        <v>1.1291675664716581</v>
      </c>
      <c r="CD72" s="23">
        <v>0.78002220387329724</v>
      </c>
      <c r="CE72" s="23">
        <v>4.812150200452507</v>
      </c>
      <c r="CF72" s="33"/>
      <c r="CG72" s="33"/>
      <c r="CH72" s="23"/>
      <c r="CI72" s="23">
        <v>2.8765896174424674</v>
      </c>
      <c r="CJ72" s="23">
        <v>0.29235636618525618</v>
      </c>
      <c r="CK72" s="23">
        <v>1.101670831776272</v>
      </c>
      <c r="CL72" s="23">
        <v>12.159241835579714</v>
      </c>
      <c r="CM72" s="23"/>
      <c r="CN72" s="23">
        <v>3.2229277419018341</v>
      </c>
      <c r="CO72" s="23"/>
      <c r="CP72" s="23">
        <v>0.93832579089129109</v>
      </c>
      <c r="CQ72" s="23">
        <v>0.12693794822150781</v>
      </c>
      <c r="CR72" s="23">
        <v>2.742199144963454</v>
      </c>
      <c r="CS72" s="23">
        <v>4.0557867991152481</v>
      </c>
      <c r="CT72" s="5"/>
      <c r="CU72" s="2"/>
      <c r="CV72" s="2"/>
    </row>
    <row r="73" spans="1:100" x14ac:dyDescent="0.25">
      <c r="A73">
        <v>1866</v>
      </c>
      <c r="B73" s="23">
        <v>30.418826425281885</v>
      </c>
      <c r="C73" s="23">
        <v>1.1385519905404133</v>
      </c>
      <c r="D73" s="23"/>
      <c r="E73" s="23"/>
      <c r="F73" s="23">
        <v>0</v>
      </c>
      <c r="G73" s="23"/>
      <c r="H73" s="23"/>
      <c r="I73" s="23">
        <v>1.0745575327903156</v>
      </c>
      <c r="J73" s="23">
        <v>1.1205428212285735</v>
      </c>
      <c r="K73" s="23">
        <v>1.0387115853091877</v>
      </c>
      <c r="L73" s="23">
        <v>0.23549924416728488</v>
      </c>
      <c r="M73" s="23">
        <v>3.0391096523000005</v>
      </c>
      <c r="N73" s="23">
        <v>0.12404529193061227</v>
      </c>
      <c r="O73" s="23">
        <v>22.791710000000002</v>
      </c>
      <c r="P73" s="23">
        <v>6.4737789241188946</v>
      </c>
      <c r="Q73" s="23">
        <v>7.1656141758257572</v>
      </c>
      <c r="R73" s="23">
        <v>0.17327179609337784</v>
      </c>
      <c r="S73" s="23">
        <v>0.33336183714305423</v>
      </c>
      <c r="T73" s="23">
        <v>3.6881864419564878</v>
      </c>
      <c r="U73" s="23">
        <v>0.51774029703724556</v>
      </c>
      <c r="V73" s="23">
        <v>0.1811601327046459</v>
      </c>
      <c r="W73" s="23">
        <v>0.70905716607637537</v>
      </c>
      <c r="X73" s="23">
        <v>0.2315545307213013</v>
      </c>
      <c r="Y73" s="23">
        <v>2.1340577403707175</v>
      </c>
      <c r="Z73" s="23">
        <v>0.23450442983653774</v>
      </c>
      <c r="AA73" s="23">
        <v>4.3034183175219417E-3</v>
      </c>
      <c r="AB73" s="23">
        <v>0.60133856483044823</v>
      </c>
      <c r="AC73" s="23">
        <v>0.4278635360772845</v>
      </c>
      <c r="AD73" s="23">
        <v>4.1457776610846384</v>
      </c>
      <c r="AE73" s="23">
        <v>10.572849164106476</v>
      </c>
      <c r="AF73" s="23">
        <v>1.4041675122484814</v>
      </c>
      <c r="AG73" s="23">
        <v>0.96193076146975687</v>
      </c>
      <c r="AH73" s="23">
        <v>5.9682507543274586</v>
      </c>
      <c r="AI73" s="23"/>
      <c r="AJ73" s="36"/>
      <c r="AK73" s="23"/>
      <c r="AL73" s="23">
        <v>1.1386725819679628</v>
      </c>
      <c r="AM73" s="23">
        <v>0.28631199373498156</v>
      </c>
      <c r="AN73" s="23">
        <v>1.1115437457114736</v>
      </c>
      <c r="AO73" s="23">
        <v>10.695525053733478</v>
      </c>
      <c r="AP73" s="23"/>
      <c r="AQ73" s="23">
        <v>6.1435153716276458</v>
      </c>
      <c r="AR73" s="23"/>
      <c r="AS73" s="23">
        <v>0.48206563677505154</v>
      </c>
      <c r="AT73" s="23">
        <v>0.12247530213183166</v>
      </c>
      <c r="AU73" s="23">
        <v>2.1511702351315343</v>
      </c>
      <c r="AV73" s="23">
        <v>3.1836420120400573</v>
      </c>
      <c r="AW73" s="23"/>
      <c r="AX73" s="23"/>
      <c r="AY73" s="23">
        <v>16.749606955693189</v>
      </c>
      <c r="AZ73" s="23">
        <v>1.207763260139098</v>
      </c>
      <c r="BA73" s="23"/>
      <c r="BB73" s="23"/>
      <c r="BC73" s="23">
        <v>0</v>
      </c>
      <c r="BD73" s="23"/>
      <c r="BE73" s="23"/>
      <c r="BF73" s="23">
        <v>0.50799325669940387</v>
      </c>
      <c r="BG73" s="23">
        <v>1.6051502459413214</v>
      </c>
      <c r="BH73" s="23">
        <v>5.1983463450321192</v>
      </c>
      <c r="BI73" s="23">
        <v>0.22198510002050445</v>
      </c>
      <c r="BJ73" s="23">
        <v>2.8331453334000005</v>
      </c>
      <c r="BK73" s="23">
        <v>0.1156385850367347</v>
      </c>
      <c r="BL73" s="23">
        <v>47.038209999999999</v>
      </c>
      <c r="BM73" s="23">
        <v>7.3938483484943252</v>
      </c>
      <c r="BN73" s="23">
        <v>10.264567438874449</v>
      </c>
      <c r="BO73" s="23">
        <v>0.11551453072891855</v>
      </c>
      <c r="BP73" s="23">
        <v>0.32234243737122992</v>
      </c>
      <c r="BQ73" s="23">
        <v>3.4916192154994445</v>
      </c>
      <c r="BR73" s="23">
        <v>0.76108302033724573</v>
      </c>
      <c r="BS73" s="23">
        <v>7.0771248812658449E-2</v>
      </c>
      <c r="BT73" s="23">
        <v>0.71835891964296095</v>
      </c>
      <c r="BU73" s="23">
        <v>0.2545845704864616</v>
      </c>
      <c r="BV73" s="23">
        <v>3.0569856340280745</v>
      </c>
      <c r="BW73" s="23">
        <v>2.2805631191018597E-2</v>
      </c>
      <c r="BX73" s="38">
        <v>2.7702922714032793E-3</v>
      </c>
      <c r="BY73" s="23">
        <v>0.98080913715560603</v>
      </c>
      <c r="BZ73" s="23">
        <v>9.8032834727273324E-2</v>
      </c>
      <c r="CA73" s="23">
        <v>5.2615800815505906</v>
      </c>
      <c r="CB73" s="23">
        <v>12.021393265706477</v>
      </c>
      <c r="CC73" s="23">
        <v>1.5816659325217104</v>
      </c>
      <c r="CD73" s="23">
        <v>1.1656013614697569</v>
      </c>
      <c r="CE73" s="23">
        <v>6.1607749722089888</v>
      </c>
      <c r="CF73" s="33"/>
      <c r="CG73" s="33"/>
      <c r="CH73" s="23"/>
      <c r="CI73" s="23">
        <v>3.2846569646660915</v>
      </c>
      <c r="CJ73" s="23">
        <v>0.28082518950901325</v>
      </c>
      <c r="CK73" s="23">
        <v>1.2497827408114734</v>
      </c>
      <c r="CL73" s="23">
        <v>13.590484414233478</v>
      </c>
      <c r="CM73" s="23"/>
      <c r="CN73" s="23">
        <v>3.7669907335772002</v>
      </c>
      <c r="CO73" s="23"/>
      <c r="CP73" s="23">
        <v>0.90131616248529767</v>
      </c>
      <c r="CQ73" s="23">
        <v>0.12730732428745317</v>
      </c>
      <c r="CR73" s="23">
        <v>2.5381723896120421</v>
      </c>
      <c r="CS73" s="23">
        <v>3.2175887731690809</v>
      </c>
      <c r="CT73" s="5"/>
      <c r="CU73" s="2"/>
      <c r="CV73" s="2"/>
    </row>
    <row r="74" spans="1:100" x14ac:dyDescent="0.25">
      <c r="A74">
        <v>1867</v>
      </c>
      <c r="B74" s="23">
        <v>33.168155247146778</v>
      </c>
      <c r="C74" s="23">
        <v>1.1140784809430222</v>
      </c>
      <c r="D74" s="23"/>
      <c r="E74" s="23"/>
      <c r="F74" s="23">
        <v>0</v>
      </c>
      <c r="G74" s="23"/>
      <c r="H74" s="23"/>
      <c r="I74" s="23">
        <v>0.89154732767319678</v>
      </c>
      <c r="J74" s="23">
        <v>0.92970076270887148</v>
      </c>
      <c r="K74" s="23">
        <v>0.86261711718748291</v>
      </c>
      <c r="L74" s="23">
        <v>0.23043711871303063</v>
      </c>
      <c r="M74" s="23">
        <v>3.5898495026000004</v>
      </c>
      <c r="N74" s="23">
        <v>0.14724567278917147</v>
      </c>
      <c r="O74" s="23">
        <v>21.336920000000003</v>
      </c>
      <c r="P74" s="23">
        <v>5.3712157084394336</v>
      </c>
      <c r="Q74" s="23">
        <v>5.9452230100752086</v>
      </c>
      <c r="R74" s="23">
        <v>0.19283811190201616</v>
      </c>
      <c r="S74" s="23">
        <v>0.27658626549418391</v>
      </c>
      <c r="T74" s="23">
        <v>3.2782479023342748</v>
      </c>
      <c r="U74" s="23">
        <v>0.92861523626279219</v>
      </c>
      <c r="V74" s="23">
        <v>0.17726604241869648</v>
      </c>
      <c r="W74" s="23">
        <v>0.69381577393684501</v>
      </c>
      <c r="X74" s="23">
        <v>0.41531452445165296</v>
      </c>
      <c r="Y74" s="23">
        <v>1.7706017755859722</v>
      </c>
      <c r="Z74" s="23">
        <v>0.21310979647098233</v>
      </c>
      <c r="AA74" s="23">
        <v>4.7815759083577125E-3</v>
      </c>
      <c r="AB74" s="23">
        <v>0.49939265777351799</v>
      </c>
      <c r="AC74" s="23">
        <v>0.3555559622175824</v>
      </c>
      <c r="AD74" s="23">
        <v>4.2792753431739126</v>
      </c>
      <c r="AE74" s="23">
        <v>8.7804168119341988</v>
      </c>
      <c r="AF74" s="23">
        <v>0.99112063236661974</v>
      </c>
      <c r="AG74" s="23">
        <v>1.199884592673784</v>
      </c>
      <c r="AH74" s="23">
        <v>4.4352765737463722</v>
      </c>
      <c r="AI74" s="23"/>
      <c r="AJ74" s="36"/>
      <c r="AK74" s="23"/>
      <c r="AL74" s="23">
        <v>2.0423148724969273</v>
      </c>
      <c r="AM74" s="23">
        <v>0.237881401849319</v>
      </c>
      <c r="AN74" s="23">
        <v>1.3698700689579395</v>
      </c>
      <c r="AO74" s="23">
        <v>13.020291488432436</v>
      </c>
      <c r="AP74" s="23"/>
      <c r="AQ74" s="23">
        <v>6.3894814881870987</v>
      </c>
      <c r="AR74" s="23"/>
      <c r="AS74" s="23">
        <v>0.40034026362213232</v>
      </c>
      <c r="AT74" s="23">
        <v>0.11984265952343916</v>
      </c>
      <c r="AU74" s="23">
        <v>1.9585588670268834</v>
      </c>
      <c r="AV74" s="23">
        <v>3.3423607238643722</v>
      </c>
      <c r="AW74" s="23"/>
      <c r="AX74" s="23"/>
      <c r="AY74" s="23">
        <v>15.812725175965326</v>
      </c>
      <c r="AZ74" s="23">
        <v>1.2112777240789523</v>
      </c>
      <c r="BA74" s="23"/>
      <c r="BB74" s="23"/>
      <c r="BC74" s="23">
        <v>0</v>
      </c>
      <c r="BD74" s="23"/>
      <c r="BE74" s="23"/>
      <c r="BF74" s="23">
        <v>0.40300772219046688</v>
      </c>
      <c r="BG74" s="23">
        <v>1.2734183689628469</v>
      </c>
      <c r="BH74" s="23">
        <v>4.1240187582021335</v>
      </c>
      <c r="BI74" s="23">
        <v>0.22263105329210603</v>
      </c>
      <c r="BJ74" s="23">
        <v>3.5812807895000005</v>
      </c>
      <c r="BK74" s="23">
        <v>0.1468942079368335</v>
      </c>
      <c r="BL74" s="23">
        <v>41.703980000000001</v>
      </c>
      <c r="BM74" s="23">
        <v>5.8657825509516064</v>
      </c>
      <c r="BN74" s="23">
        <v>8.14321821846357</v>
      </c>
      <c r="BO74" s="23">
        <v>0.11570286714120971</v>
      </c>
      <c r="BP74" s="23">
        <v>0.25572483440891913</v>
      </c>
      <c r="BQ74" s="23">
        <v>3.4710860142362909</v>
      </c>
      <c r="BR74" s="23">
        <v>1.0302614135627921</v>
      </c>
      <c r="BS74" s="23">
        <v>7.0977185696267486E-2</v>
      </c>
      <c r="BT74" s="23">
        <v>0.72044926847396207</v>
      </c>
      <c r="BU74" s="23">
        <v>0.34462555654498067</v>
      </c>
      <c r="BV74" s="23">
        <v>2.4252070296036279</v>
      </c>
      <c r="BW74" s="23">
        <v>1.7927148132545839E-2</v>
      </c>
      <c r="BX74" s="38">
        <v>2.7702922714032793E-3</v>
      </c>
      <c r="BY74" s="23">
        <v>0.77810807733334597</v>
      </c>
      <c r="BZ74" s="23">
        <v>7.7772665094039004E-2</v>
      </c>
      <c r="CA74" s="23">
        <v>3.6189930513397366</v>
      </c>
      <c r="CB74" s="23">
        <v>9.5369658035341995</v>
      </c>
      <c r="CC74" s="23">
        <v>1.5292824284394906</v>
      </c>
      <c r="CD74" s="23">
        <v>1.7284582926737839</v>
      </c>
      <c r="CE74" s="23">
        <v>5.7851433570604858</v>
      </c>
      <c r="CF74" s="33"/>
      <c r="CG74" s="33"/>
      <c r="CH74" s="23"/>
      <c r="CI74" s="23">
        <v>4.4463681846249035</v>
      </c>
      <c r="CJ74" s="23">
        <v>0.22278783913996478</v>
      </c>
      <c r="CK74" s="23">
        <v>1.4278240532579396</v>
      </c>
      <c r="CL74" s="23">
        <v>13.365959291032436</v>
      </c>
      <c r="CM74" s="23"/>
      <c r="CN74" s="23">
        <v>3.6184123521537437</v>
      </c>
      <c r="CO74" s="23"/>
      <c r="CP74" s="23">
        <v>0.71504369167560022</v>
      </c>
      <c r="CQ74" s="23">
        <v>0.12767777519886445</v>
      </c>
      <c r="CR74" s="23">
        <v>1.9987585746887075</v>
      </c>
      <c r="CS74" s="23">
        <v>4.5592457857093036</v>
      </c>
      <c r="CT74" s="5"/>
      <c r="CU74" s="2"/>
      <c r="CV74" s="2"/>
    </row>
    <row r="75" spans="1:100" x14ac:dyDescent="0.25">
      <c r="A75">
        <v>1868</v>
      </c>
      <c r="B75" s="23">
        <v>36.602852375655495</v>
      </c>
      <c r="C75" s="23">
        <v>1.0901310366259085</v>
      </c>
      <c r="D75" s="23"/>
      <c r="E75" s="23"/>
      <c r="F75" s="23">
        <v>0</v>
      </c>
      <c r="G75" s="23"/>
      <c r="H75" s="23"/>
      <c r="I75" s="23">
        <v>1.0615326251651402</v>
      </c>
      <c r="J75" s="23">
        <v>1.1069605175443247</v>
      </c>
      <c r="K75" s="23">
        <v>1.0230826209762813</v>
      </c>
      <c r="L75" s="23">
        <v>0.22548380513290889</v>
      </c>
      <c r="M75" s="23">
        <v>3.2786408258000002</v>
      </c>
      <c r="N75" s="23">
        <v>0.13247033639595962</v>
      </c>
      <c r="O75" s="23">
        <v>17.45748</v>
      </c>
      <c r="P75" s="23">
        <v>6.3953090703424307</v>
      </c>
      <c r="Q75" s="23">
        <v>7.0787584609200858</v>
      </c>
      <c r="R75" s="23">
        <v>0.21191125059590024</v>
      </c>
      <c r="S75" s="23">
        <v>0.32932109758090905</v>
      </c>
      <c r="T75" s="23">
        <v>3.2749920546639122</v>
      </c>
      <c r="U75" s="23">
        <v>0.69267674274707958</v>
      </c>
      <c r="V75" s="23">
        <v>0.17345565674771249</v>
      </c>
      <c r="W75" s="23">
        <v>0.67890200000000012</v>
      </c>
      <c r="X75" s="23">
        <v>0.30979322843170759</v>
      </c>
      <c r="Y75" s="23">
        <v>2.1081904377024832</v>
      </c>
      <c r="Z75" s="23">
        <v>0.21805811850016676</v>
      </c>
      <c r="AA75" s="23">
        <v>5.2597334991934834E-3</v>
      </c>
      <c r="AB75" s="23">
        <v>0.59229052963505879</v>
      </c>
      <c r="AC75" s="23">
        <v>0.42056806594149748</v>
      </c>
      <c r="AD75" s="23">
        <v>4.4055020892885963</v>
      </c>
      <c r="AE75" s="23">
        <v>10.413764886218276</v>
      </c>
      <c r="AF75" s="23">
        <v>1.053822704530895</v>
      </c>
      <c r="AG75" s="23">
        <v>1.4378384238778108</v>
      </c>
      <c r="AH75" s="23">
        <v>4.6235181948196411</v>
      </c>
      <c r="AI75" s="23"/>
      <c r="AJ75" s="36"/>
      <c r="AK75" s="23"/>
      <c r="AL75" s="23">
        <v>1.5234124514674103</v>
      </c>
      <c r="AM75" s="23">
        <v>0.28159792990320892</v>
      </c>
      <c r="AN75" s="23">
        <v>1.4235126748457647</v>
      </c>
      <c r="AO75" s="23">
        <v>11.221433541383657</v>
      </c>
      <c r="AP75" s="23"/>
      <c r="AQ75" s="23">
        <v>5.301275150171195</v>
      </c>
      <c r="AR75" s="23"/>
      <c r="AS75" s="23">
        <v>0.47481224059671351</v>
      </c>
      <c r="AT75" s="23">
        <v>0.11726660634150972</v>
      </c>
      <c r="AU75" s="23">
        <v>2.0042153983117554</v>
      </c>
      <c r="AV75" s="23">
        <v>2.5349609247632858</v>
      </c>
      <c r="AW75" s="23"/>
      <c r="AX75" s="23"/>
      <c r="AY75" s="23">
        <v>17.530839822024472</v>
      </c>
      <c r="AZ75" s="23">
        <v>1.2148024147388865</v>
      </c>
      <c r="BA75" s="23"/>
      <c r="BB75" s="23"/>
      <c r="BC75" s="23">
        <v>0</v>
      </c>
      <c r="BD75" s="23"/>
      <c r="BE75" s="23"/>
      <c r="BF75" s="23">
        <v>0.57105223461961574</v>
      </c>
      <c r="BG75" s="23">
        <v>1.8044031544840247</v>
      </c>
      <c r="BH75" s="23">
        <v>5.8436352402486271</v>
      </c>
      <c r="BI75" s="23">
        <v>0.22327888621972525</v>
      </c>
      <c r="BJ75" s="23">
        <v>3.1830902186000003</v>
      </c>
      <c r="BK75" s="23">
        <v>0.12860970580202022</v>
      </c>
      <c r="BL75" s="23">
        <v>39.279330000000002</v>
      </c>
      <c r="BM75" s="23">
        <v>8.3116725786474266</v>
      </c>
      <c r="BN75" s="23">
        <v>11.53874406022185</v>
      </c>
      <c r="BO75" s="23">
        <v>0.13485261401557286</v>
      </c>
      <c r="BP75" s="23">
        <v>0.36235593041050373</v>
      </c>
      <c r="BQ75" s="23">
        <v>4.2382250119180043</v>
      </c>
      <c r="BR75" s="23">
        <v>0.90036741244707952</v>
      </c>
      <c r="BS75" s="23">
        <v>7.1183721834527827E-2</v>
      </c>
      <c r="BT75" s="23">
        <v>0.72254569999999996</v>
      </c>
      <c r="BU75" s="23">
        <v>0.30117562059954556</v>
      </c>
      <c r="BV75" s="23">
        <v>3.4364599421145092</v>
      </c>
      <c r="BW75" s="23">
        <v>1.6156968826312641E-2</v>
      </c>
      <c r="BX75" s="38">
        <v>3.2320076499704922E-3</v>
      </c>
      <c r="BY75" s="23">
        <v>1.1025604023705997</v>
      </c>
      <c r="BZ75" s="23">
        <v>0.11020199303596502</v>
      </c>
      <c r="CA75" s="23">
        <v>2.9827039991332942</v>
      </c>
      <c r="CB75" s="23">
        <v>13.513650815418275</v>
      </c>
      <c r="CC75" s="23">
        <v>1.5471061531364712</v>
      </c>
      <c r="CD75" s="23">
        <v>2.2913152238778109</v>
      </c>
      <c r="CE75" s="23">
        <v>4.8161647862704591</v>
      </c>
      <c r="CF75" s="33"/>
      <c r="CG75" s="33"/>
      <c r="CH75" s="23"/>
      <c r="CI75" s="23">
        <v>3.8857759443144926</v>
      </c>
      <c r="CJ75" s="23">
        <v>0.31568500150680701</v>
      </c>
      <c r="CK75" s="23">
        <v>1.4266162268457645</v>
      </c>
      <c r="CL75" s="23">
        <v>12.570644581783656</v>
      </c>
      <c r="CM75" s="23"/>
      <c r="CN75" s="23">
        <v>2.870605270357403</v>
      </c>
      <c r="CO75" s="23"/>
      <c r="CP75" s="23">
        <v>1.0131996870001168</v>
      </c>
      <c r="CQ75" s="23">
        <v>0.12804930408342874</v>
      </c>
      <c r="CR75" s="23">
        <v>1.8004665571884284</v>
      </c>
      <c r="CS75" s="23">
        <v>4.2572911454210693</v>
      </c>
      <c r="CT75" s="5"/>
      <c r="CU75" s="2"/>
      <c r="CV75" s="2"/>
    </row>
    <row r="76" spans="1:100" x14ac:dyDescent="0.25">
      <c r="A76">
        <v>1869</v>
      </c>
      <c r="B76" s="23">
        <v>34.486479936432268</v>
      </c>
      <c r="C76" s="23">
        <v>1.6585565057237033</v>
      </c>
      <c r="D76" s="23"/>
      <c r="E76" s="23"/>
      <c r="F76" s="23">
        <v>0</v>
      </c>
      <c r="G76" s="23"/>
      <c r="H76" s="23"/>
      <c r="I76" s="23">
        <v>0.89005980071604107</v>
      </c>
      <c r="J76" s="23">
        <v>0.92814957759094063</v>
      </c>
      <c r="K76" s="23">
        <v>0.8554315917644475</v>
      </c>
      <c r="L76" s="23">
        <v>0.3430575035236399</v>
      </c>
      <c r="M76" s="23">
        <v>3.7928072555000005</v>
      </c>
      <c r="N76" s="23">
        <v>0.15550665254202545</v>
      </c>
      <c r="O76" s="23">
        <v>19.397200000000002</v>
      </c>
      <c r="P76" s="23">
        <v>5.3622539540703711</v>
      </c>
      <c r="Q76" s="23">
        <v>5.9353035372448986</v>
      </c>
      <c r="R76" s="23">
        <v>0.22240041438987948</v>
      </c>
      <c r="S76" s="23">
        <v>0.27612478744009633</v>
      </c>
      <c r="T76" s="23">
        <v>3.8594031624950342</v>
      </c>
      <c r="U76" s="23">
        <v>0.45196137207940851</v>
      </c>
      <c r="V76" s="23">
        <v>0.26390039205187682</v>
      </c>
      <c r="W76" s="23">
        <v>1.0329009</v>
      </c>
      <c r="X76" s="23">
        <v>0.2021355185502863</v>
      </c>
      <c r="Y76" s="23">
        <v>1.7676475657646651</v>
      </c>
      <c r="Z76" s="23">
        <v>0.21636252776364928</v>
      </c>
      <c r="AA76" s="23">
        <v>5.519640720345804E-3</v>
      </c>
      <c r="AB76" s="23">
        <v>0.49523276044826131</v>
      </c>
      <c r="AC76" s="23">
        <v>0.35097386345684939</v>
      </c>
      <c r="AD76" s="23">
        <v>4.5403218575298459</v>
      </c>
      <c r="AE76" s="23">
        <v>8.7072767049621653</v>
      </c>
      <c r="AF76" s="23">
        <v>1.3566543810534943</v>
      </c>
      <c r="AG76" s="23">
        <v>1.7467033645248649</v>
      </c>
      <c r="AH76" s="23">
        <v>4.2385617798967026</v>
      </c>
      <c r="AI76" s="23"/>
      <c r="AJ76" s="36"/>
      <c r="AK76" s="23"/>
      <c r="AL76" s="23">
        <v>0.9940041859604779</v>
      </c>
      <c r="AM76" s="23">
        <v>0.23513265918876267</v>
      </c>
      <c r="AN76" s="23">
        <v>1.390864535997516</v>
      </c>
      <c r="AO76" s="23">
        <v>11.388646150680954</v>
      </c>
      <c r="AP76" s="23"/>
      <c r="AQ76" s="23">
        <v>6.3120334189894454</v>
      </c>
      <c r="AR76" s="23"/>
      <c r="AS76" s="23">
        <v>0.3970054641093419</v>
      </c>
      <c r="AT76" s="23">
        <v>0.17841276536243977</v>
      </c>
      <c r="AU76" s="23">
        <v>1.9880196373335661</v>
      </c>
      <c r="AV76" s="23">
        <v>3.7233233330362525</v>
      </c>
      <c r="AW76" s="23"/>
      <c r="AX76" s="23"/>
      <c r="AY76" s="23">
        <v>16.376261422328174</v>
      </c>
      <c r="AZ76" s="23">
        <v>2.2991562480293015</v>
      </c>
      <c r="BA76" s="23"/>
      <c r="BB76" s="23"/>
      <c r="BC76" s="23">
        <v>0</v>
      </c>
      <c r="BD76" s="23"/>
      <c r="BE76" s="23"/>
      <c r="BF76" s="23">
        <v>0.53323197219137886</v>
      </c>
      <c r="BG76" s="23">
        <v>1.6848991989931901</v>
      </c>
      <c r="BH76" s="23">
        <v>5.4566166718538973</v>
      </c>
      <c r="BI76" s="23">
        <v>0.42258151620109075</v>
      </c>
      <c r="BJ76" s="23">
        <v>4.4560266193000002</v>
      </c>
      <c r="BK76" s="23">
        <v>0.1826989183804838</v>
      </c>
      <c r="BL76" s="23">
        <v>44.128630000000001</v>
      </c>
      <c r="BM76" s="23">
        <v>7.7611981752832282</v>
      </c>
      <c r="BN76" s="23">
        <v>10.774543691160098</v>
      </c>
      <c r="BO76" s="23">
        <v>0.13486332936034964</v>
      </c>
      <c r="BP76" s="23">
        <v>0.33835743158721859</v>
      </c>
      <c r="BQ76" s="23">
        <v>3.3155186213746526</v>
      </c>
      <c r="BR76" s="23">
        <v>0.4421172930794085</v>
      </c>
      <c r="BS76" s="23">
        <v>0.13472355407608622</v>
      </c>
      <c r="BT76" s="23">
        <v>1.3675025999999999</v>
      </c>
      <c r="BU76" s="23">
        <v>0.1478895707243385</v>
      </c>
      <c r="BV76" s="23">
        <v>3.20886637193705</v>
      </c>
      <c r="BW76" s="23">
        <v>1.5961146444708106E-2</v>
      </c>
      <c r="BX76" s="38">
        <v>3.2320076499704922E-3</v>
      </c>
      <c r="BY76" s="23">
        <v>1.0295388445643956</v>
      </c>
      <c r="BZ76" s="23">
        <v>0.10290341675158855</v>
      </c>
      <c r="CA76" s="23">
        <v>4.2032350508391714</v>
      </c>
      <c r="CB76" s="23">
        <v>12.618654194762167</v>
      </c>
      <c r="CC76" s="23">
        <v>1.1578662856358153</v>
      </c>
      <c r="CD76" s="23">
        <v>2.9250832645248654</v>
      </c>
      <c r="CE76" s="23">
        <v>4.4312236789829162</v>
      </c>
      <c r="CF76" s="33"/>
      <c r="CG76" s="33"/>
      <c r="CH76" s="23"/>
      <c r="CI76" s="23">
        <v>1.9080752127003286</v>
      </c>
      <c r="CJ76" s="23">
        <v>0.29477747522841202</v>
      </c>
      <c r="CK76" s="23">
        <v>1.856159720297516</v>
      </c>
      <c r="CL76" s="23">
        <v>12.756124504180955</v>
      </c>
      <c r="CM76" s="23"/>
      <c r="CN76" s="23">
        <v>4.06757852042771</v>
      </c>
      <c r="CO76" s="23"/>
      <c r="CP76" s="23">
        <v>0.94609640689461683</v>
      </c>
      <c r="CQ76" s="23">
        <v>0.24234834732568392</v>
      </c>
      <c r="CR76" s="23">
        <v>1.7784909284623791</v>
      </c>
      <c r="CS76" s="23">
        <v>3.3504910779797745</v>
      </c>
      <c r="CT76" s="5"/>
      <c r="CU76" s="2"/>
      <c r="CV76" s="2"/>
    </row>
    <row r="77" spans="1:100" x14ac:dyDescent="0.25">
      <c r="A77">
        <v>1870</v>
      </c>
      <c r="B77" s="23">
        <v>29.638139461046951</v>
      </c>
      <c r="C77" s="23">
        <v>1.9700225161882488</v>
      </c>
      <c r="D77" s="23"/>
      <c r="E77" s="23"/>
      <c r="F77" s="23">
        <v>0</v>
      </c>
      <c r="G77" s="23"/>
      <c r="H77" s="23"/>
      <c r="I77" s="23">
        <v>0.99883744098972704</v>
      </c>
      <c r="J77" s="23">
        <v>1.0415823163688727</v>
      </c>
      <c r="K77" s="23">
        <v>0.96782402065576101</v>
      </c>
      <c r="L77" s="23">
        <v>0.40748144784732815</v>
      </c>
      <c r="M77" s="23">
        <v>3.7291617478687971</v>
      </c>
      <c r="N77" s="23">
        <v>0.15321124683109272</v>
      </c>
      <c r="O77" s="23">
        <v>21.821850000000001</v>
      </c>
      <c r="P77" s="23">
        <v>6.0175956863930367</v>
      </c>
      <c r="Q77" s="23">
        <v>6.6606798687792095</v>
      </c>
      <c r="R77" s="23">
        <v>0.23314013401960088</v>
      </c>
      <c r="S77" s="23">
        <v>0.30987106243717299</v>
      </c>
      <c r="T77" s="23">
        <v>5.3416010437750527</v>
      </c>
      <c r="U77" s="23">
        <v>0.43990634136794993</v>
      </c>
      <c r="V77" s="23">
        <v>0.31345915112265182</v>
      </c>
      <c r="W77" s="23">
        <v>1.2268729</v>
      </c>
      <c r="X77" s="23">
        <v>0.1967440182262892</v>
      </c>
      <c r="Y77" s="23">
        <v>1.9836785907415473</v>
      </c>
      <c r="Z77" s="23">
        <v>0.21566986284076914</v>
      </c>
      <c r="AA77" s="23">
        <v>5.7923911328152267E-3</v>
      </c>
      <c r="AB77" s="23">
        <v>0.56029981355828584</v>
      </c>
      <c r="AC77" s="23">
        <v>0.39931473599808215</v>
      </c>
      <c r="AD77" s="23">
        <v>4.6738819767753998</v>
      </c>
      <c r="AE77" s="23">
        <v>9.8512980239327277</v>
      </c>
      <c r="AF77" s="23">
        <v>1.8231226962540357</v>
      </c>
      <c r="AG77" s="23">
        <v>1.7296311351974327</v>
      </c>
      <c r="AH77" s="23">
        <v>4.8113862761439856</v>
      </c>
      <c r="AI77" s="23"/>
      <c r="AJ77" s="36"/>
      <c r="AK77" s="23"/>
      <c r="AL77" s="23">
        <v>0.96749140914076626</v>
      </c>
      <c r="AM77" s="23">
        <v>0.26708069504472653</v>
      </c>
      <c r="AN77" s="23">
        <v>1.3489779600598319</v>
      </c>
      <c r="AO77" s="23">
        <v>14.216018524363875</v>
      </c>
      <c r="AP77" s="23"/>
      <c r="AQ77" s="23">
        <v>5.292430090073533</v>
      </c>
      <c r="AR77" s="23"/>
      <c r="AS77" s="23">
        <v>0.44916674599786355</v>
      </c>
      <c r="AT77" s="23">
        <v>0.21191751003144257</v>
      </c>
      <c r="AU77" s="23">
        <v>1.9794000907125542</v>
      </c>
      <c r="AV77" s="23">
        <v>2.6288023922220951</v>
      </c>
      <c r="AW77" s="23"/>
      <c r="AX77" s="23"/>
      <c r="AY77" s="23">
        <v>19.053089653530183</v>
      </c>
      <c r="AZ77" s="23">
        <v>3.0818477367201282</v>
      </c>
      <c r="BA77" s="23"/>
      <c r="BB77" s="23"/>
      <c r="BC77" s="23">
        <v>0</v>
      </c>
      <c r="BD77" s="23"/>
      <c r="BE77" s="23"/>
      <c r="BF77" s="23">
        <v>0.41965393117225269</v>
      </c>
      <c r="BG77" s="23">
        <v>1.3260168357509894</v>
      </c>
      <c r="BH77" s="23">
        <v>4.2943610973531268</v>
      </c>
      <c r="BI77" s="23">
        <v>0.56643905363124925</v>
      </c>
      <c r="BJ77" s="23">
        <v>4.1500337847344539</v>
      </c>
      <c r="BK77" s="23">
        <v>0.17050262057249196</v>
      </c>
      <c r="BL77" s="23">
        <v>42.18891</v>
      </c>
      <c r="BM77" s="23">
        <v>6.1080683355865339</v>
      </c>
      <c r="BN77" s="23">
        <v>8.4795733421620803</v>
      </c>
      <c r="BO77" s="23">
        <v>0.13471881573203159</v>
      </c>
      <c r="BP77" s="23">
        <v>0.26628753284126222</v>
      </c>
      <c r="BQ77" s="23">
        <v>3.4276315831249753</v>
      </c>
      <c r="BR77" s="23">
        <v>0.68489782666795007</v>
      </c>
      <c r="BS77" s="23">
        <v>0.18058689163390282</v>
      </c>
      <c r="BT77" s="23">
        <v>1.8330354000000002</v>
      </c>
      <c r="BU77" s="23">
        <v>0.22910039295333107</v>
      </c>
      <c r="BV77" s="23">
        <v>2.5253800556177497</v>
      </c>
      <c r="BW77" s="23">
        <v>1.7000873498257442E-2</v>
      </c>
      <c r="BX77" s="38">
        <v>3.2320076499704922E-3</v>
      </c>
      <c r="BY77" s="23">
        <v>0.81024778323105318</v>
      </c>
      <c r="BZ77" s="23">
        <v>8.0985060204458142E-2</v>
      </c>
      <c r="CA77" s="23">
        <v>3.6118116546430277</v>
      </c>
      <c r="CB77" s="23">
        <v>9.9308895848327268</v>
      </c>
      <c r="CC77" s="23">
        <v>1.9214400630866606</v>
      </c>
      <c r="CD77" s="23">
        <v>2.2824513351974325</v>
      </c>
      <c r="CE77" s="23">
        <v>5.5812080803270234</v>
      </c>
      <c r="CF77" s="33"/>
      <c r="CG77" s="33"/>
      <c r="CH77" s="23"/>
      <c r="CI77" s="23">
        <v>2.9558594218180043</v>
      </c>
      <c r="CJ77" s="23">
        <v>0.23199007702455698</v>
      </c>
      <c r="CK77" s="23">
        <v>1.681756323259832</v>
      </c>
      <c r="CL77" s="23">
        <v>14.480843646663875</v>
      </c>
      <c r="CM77" s="23"/>
      <c r="CN77" s="23">
        <v>3.7981865493193094</v>
      </c>
      <c r="CO77" s="23"/>
      <c r="CP77" s="23">
        <v>0.74457852703320737</v>
      </c>
      <c r="CQ77" s="23">
        <v>0.32484991237272531</v>
      </c>
      <c r="CR77" s="23">
        <v>1.8921276505329887</v>
      </c>
      <c r="CS77" s="23">
        <v>5.0107590746143531</v>
      </c>
      <c r="CT77" s="5"/>
      <c r="CU77" s="2"/>
      <c r="CV77" s="2"/>
    </row>
    <row r="78" spans="1:100" x14ac:dyDescent="0.25">
      <c r="A78">
        <v>1871</v>
      </c>
      <c r="B78" s="23">
        <v>34.186112090236165</v>
      </c>
      <c r="C78" s="23">
        <v>1.9544492156650213</v>
      </c>
      <c r="D78" s="23"/>
      <c r="E78" s="23"/>
      <c r="F78" s="23">
        <v>0</v>
      </c>
      <c r="G78" s="23"/>
      <c r="H78" s="23"/>
      <c r="I78" s="23">
        <v>0.98633507364823603</v>
      </c>
      <c r="J78" s="23">
        <v>1.0285449148846622</v>
      </c>
      <c r="K78" s="23">
        <v>0.94635035531306011</v>
      </c>
      <c r="L78" s="23">
        <v>0.40426025063114374</v>
      </c>
      <c r="M78" s="23">
        <v>3.666584248804535</v>
      </c>
      <c r="N78" s="23">
        <v>0.15296555063848707</v>
      </c>
      <c r="O78" s="23">
        <v>21.821850000000001</v>
      </c>
      <c r="P78" s="23">
        <v>5.9422739286210122</v>
      </c>
      <c r="Q78" s="23">
        <v>6.5773086783870705</v>
      </c>
      <c r="R78" s="23">
        <v>0.24144104527570875</v>
      </c>
      <c r="S78" s="23">
        <v>0.30599243144868221</v>
      </c>
      <c r="T78" s="23">
        <v>2.1172598754552929</v>
      </c>
      <c r="U78" s="23">
        <v>0.48827761809823605</v>
      </c>
      <c r="V78" s="23">
        <v>0.31098121316911304</v>
      </c>
      <c r="W78" s="23">
        <v>1.2171743000000002</v>
      </c>
      <c r="X78" s="23">
        <v>0.21837762169074168</v>
      </c>
      <c r="Y78" s="23">
        <v>1.958849046502269</v>
      </c>
      <c r="Z78" s="23">
        <v>0.20570545966450995</v>
      </c>
      <c r="AA78" s="23">
        <v>6.0786193767724921E-3</v>
      </c>
      <c r="AB78" s="23">
        <v>0.5478681209869688</v>
      </c>
      <c r="AC78" s="23">
        <v>0.38781950943071852</v>
      </c>
      <c r="AD78" s="23">
        <v>4.7531492749944135</v>
      </c>
      <c r="AE78" s="23">
        <v>9.6327216376865916</v>
      </c>
      <c r="AF78" s="23">
        <v>1.7254669964497058</v>
      </c>
      <c r="AG78" s="23">
        <v>1.6546857607116217</v>
      </c>
      <c r="AH78" s="23">
        <v>4.3682254337523991</v>
      </c>
      <c r="AI78" s="23"/>
      <c r="AJ78" s="36"/>
      <c r="AK78" s="23"/>
      <c r="AL78" s="23">
        <v>1.0738749510105996</v>
      </c>
      <c r="AM78" s="23">
        <v>0.25990699858964</v>
      </c>
      <c r="AN78" s="23">
        <v>1.4657380015355339</v>
      </c>
      <c r="AO78" s="23">
        <v>17.361797164738185</v>
      </c>
      <c r="AP78" s="23"/>
      <c r="AQ78" s="23">
        <v>5.9392383787396534</v>
      </c>
      <c r="AR78" s="23"/>
      <c r="AS78" s="23">
        <v>0.43920082638771296</v>
      </c>
      <c r="AT78" s="23">
        <v>0.21024227279799246</v>
      </c>
      <c r="AU78" s="23">
        <v>1.8654904139236619</v>
      </c>
      <c r="AV78" s="23">
        <v>4.3068127718230969</v>
      </c>
      <c r="AW78" s="23"/>
      <c r="AX78" s="23"/>
      <c r="AY78" s="23">
        <v>26.969043982297421</v>
      </c>
      <c r="AZ78" s="23">
        <v>2.405145720456185</v>
      </c>
      <c r="BA78" s="23"/>
      <c r="BB78" s="23"/>
      <c r="BC78" s="23">
        <v>0</v>
      </c>
      <c r="BD78" s="23"/>
      <c r="BE78" s="23"/>
      <c r="BF78" s="23">
        <v>0.62760493756839264</v>
      </c>
      <c r="BG78" s="23">
        <v>1.9830976230615678</v>
      </c>
      <c r="BH78" s="23">
        <v>6.4223447660119177</v>
      </c>
      <c r="BI78" s="23">
        <v>0.44206222439475801</v>
      </c>
      <c r="BJ78" s="23">
        <v>3.8650533055260152</v>
      </c>
      <c r="BK78" s="23">
        <v>0.16124544453592055</v>
      </c>
      <c r="BL78" s="23">
        <v>48.493000000000002</v>
      </c>
      <c r="BM78" s="23">
        <v>9.1347978933760263</v>
      </c>
      <c r="BN78" s="23">
        <v>12.681454176178857</v>
      </c>
      <c r="BO78" s="23">
        <v>0.13294599146202954</v>
      </c>
      <c r="BP78" s="23">
        <v>0.3982409266541187</v>
      </c>
      <c r="BQ78" s="23">
        <v>2.5941561391140877</v>
      </c>
      <c r="BR78" s="23">
        <v>0.73576164359823604</v>
      </c>
      <c r="BS78" s="23">
        <v>0.1409342143703739</v>
      </c>
      <c r="BT78" s="23">
        <v>1.4305435</v>
      </c>
      <c r="BU78" s="23">
        <v>0.24611449343971553</v>
      </c>
      <c r="BV78" s="23">
        <v>3.7767809959866212</v>
      </c>
      <c r="BW78" s="23">
        <v>1.7191922662154469E-2</v>
      </c>
      <c r="BX78" s="38">
        <v>3.2320076499704922E-3</v>
      </c>
      <c r="BY78" s="23">
        <v>1.2117496623686497</v>
      </c>
      <c r="BZ78" s="23">
        <v>0.12111556660892803</v>
      </c>
      <c r="CA78" s="23">
        <v>6.2152171442616568</v>
      </c>
      <c r="CB78" s="23">
        <v>14.851940789586592</v>
      </c>
      <c r="CC78" s="23">
        <v>1.0081497116585563</v>
      </c>
      <c r="CD78" s="23">
        <v>2.6148471607116219</v>
      </c>
      <c r="CE78" s="23">
        <v>3.7984568989151297</v>
      </c>
      <c r="CF78" s="33"/>
      <c r="CG78" s="33"/>
      <c r="CH78" s="23"/>
      <c r="CI78" s="23">
        <v>3.1753758031656449</v>
      </c>
      <c r="CJ78" s="23">
        <v>0.3469480612293393</v>
      </c>
      <c r="CK78" s="23">
        <v>2.2508639180355337</v>
      </c>
      <c r="CL78" s="23">
        <v>20.115341238638184</v>
      </c>
      <c r="CM78" s="23"/>
      <c r="CN78" s="23">
        <v>2.9891754430946911</v>
      </c>
      <c r="CO78" s="23"/>
      <c r="CP78" s="23">
        <v>1.1135393362528319</v>
      </c>
      <c r="CQ78" s="23">
        <v>0.25352043425913745</v>
      </c>
      <c r="CR78" s="23">
        <v>1.8899760458527697</v>
      </c>
      <c r="CS78" s="23">
        <v>5.2075778708164169</v>
      </c>
      <c r="CT78" s="5"/>
      <c r="CU78" s="2"/>
      <c r="CV78" s="2"/>
    </row>
    <row r="79" spans="1:100" x14ac:dyDescent="0.25">
      <c r="A79">
        <v>1872</v>
      </c>
      <c r="B79" s="23">
        <v>37.852463324703855</v>
      </c>
      <c r="C79" s="23">
        <v>2.024529068019544</v>
      </c>
      <c r="D79" s="23"/>
      <c r="E79" s="23"/>
      <c r="F79" s="23">
        <v>0</v>
      </c>
      <c r="G79" s="23"/>
      <c r="H79" s="23"/>
      <c r="I79" s="23">
        <v>1.2969290618249809</v>
      </c>
      <c r="J79" s="23">
        <v>1.3524306568276372</v>
      </c>
      <c r="K79" s="23">
        <v>1.251946930179062</v>
      </c>
      <c r="L79" s="23">
        <v>0.41875563810397365</v>
      </c>
      <c r="M79" s="23">
        <v>3.6050568365034379</v>
      </c>
      <c r="N79" s="23">
        <v>0.14732557566421897</v>
      </c>
      <c r="O79" s="23">
        <v>24.246500000000001</v>
      </c>
      <c r="P79" s="23">
        <v>7.8134783576620475</v>
      </c>
      <c r="Q79" s="23">
        <v>8.6484836659434006</v>
      </c>
      <c r="R79" s="23">
        <v>0.25375934024228647</v>
      </c>
      <c r="S79" s="23">
        <v>0.40234854021404892</v>
      </c>
      <c r="T79" s="23">
        <v>2.9709428375303997</v>
      </c>
      <c r="U79" s="23">
        <v>0.59134704829808937</v>
      </c>
      <c r="V79" s="23">
        <v>0.32213193396003748</v>
      </c>
      <c r="W79" s="23">
        <v>1.2608180000000002</v>
      </c>
      <c r="X79" s="23">
        <v>0.26447446537513825</v>
      </c>
      <c r="Y79" s="23">
        <v>2.575684799223696</v>
      </c>
      <c r="Z79" s="23">
        <v>0.22426116039627492</v>
      </c>
      <c r="AA79" s="23">
        <v>6.3789914528295452E-3</v>
      </c>
      <c r="AB79" s="23">
        <v>0.72478634193116032</v>
      </c>
      <c r="AC79" s="23">
        <v>0.51521397697530613</v>
      </c>
      <c r="AD79" s="23">
        <v>4.9057118926474805</v>
      </c>
      <c r="AE79" s="23">
        <v>12.743331490145344</v>
      </c>
      <c r="AF79" s="23">
        <v>1.450359389766783</v>
      </c>
      <c r="AG79" s="23">
        <v>1.5891205313841892</v>
      </c>
      <c r="AH79" s="23">
        <v>5.7064015062367615</v>
      </c>
      <c r="AI79" s="23"/>
      <c r="AJ79" s="36"/>
      <c r="AK79" s="23"/>
      <c r="AL79" s="23">
        <v>1.3005568123206743</v>
      </c>
      <c r="AM79" s="23">
        <v>0.3448588863599048</v>
      </c>
      <c r="AN79" s="23">
        <v>1.9813355475586973</v>
      </c>
      <c r="AO79" s="23">
        <v>34.005523488518634</v>
      </c>
      <c r="AP79" s="23"/>
      <c r="AQ79" s="23">
        <v>5.8648974130404632</v>
      </c>
      <c r="AR79" s="23"/>
      <c r="AS79" s="23">
        <v>0.58102807616773988</v>
      </c>
      <c r="AT79" s="23">
        <v>0.21778084034851808</v>
      </c>
      <c r="AU79" s="23">
        <v>2.0334662243537034</v>
      </c>
      <c r="AV79" s="23">
        <v>3.5223727169528387</v>
      </c>
      <c r="AW79" s="23"/>
      <c r="AX79" s="23"/>
      <c r="AY79" s="23">
        <v>39.183957009492431</v>
      </c>
      <c r="AZ79" s="23">
        <v>3.1389189911038349</v>
      </c>
      <c r="BA79" s="23"/>
      <c r="BB79" s="23"/>
      <c r="BC79" s="23">
        <v>0</v>
      </c>
      <c r="BD79" s="23"/>
      <c r="BE79" s="23"/>
      <c r="BF79" s="23">
        <v>0.65225678102430429</v>
      </c>
      <c r="BG79" s="23">
        <v>2.0609921857635651</v>
      </c>
      <c r="BH79" s="23">
        <v>6.6746095719661689</v>
      </c>
      <c r="BI79" s="23">
        <v>0.5769286657355317</v>
      </c>
      <c r="BJ79" s="23">
        <v>3.5996422750841393</v>
      </c>
      <c r="BK79" s="23">
        <v>0.1471043022102223</v>
      </c>
      <c r="BL79" s="23">
        <v>63.040900000000001</v>
      </c>
      <c r="BM79" s="23">
        <v>9.4936057901739357</v>
      </c>
      <c r="BN79" s="23">
        <v>13.179572027761902</v>
      </c>
      <c r="BO79" s="23">
        <v>0.17119204518710285</v>
      </c>
      <c r="BP79" s="23">
        <v>0.41388352663054845</v>
      </c>
      <c r="BQ79" s="23">
        <v>2.8775480662116579</v>
      </c>
      <c r="BR79" s="23">
        <v>0.61141345169808947</v>
      </c>
      <c r="BS79" s="23">
        <v>0.18393109333082699</v>
      </c>
      <c r="BT79" s="23">
        <v>1.8669805000000002</v>
      </c>
      <c r="BU79" s="23">
        <v>0.20451964743771267</v>
      </c>
      <c r="BV79" s="23">
        <v>3.9251300740564194</v>
      </c>
      <c r="BW79" s="23">
        <v>2.1201348623705912E-2</v>
      </c>
      <c r="BX79" s="38">
        <v>4.1554384071049184E-3</v>
      </c>
      <c r="BY79" s="23">
        <v>1.2593462652574066</v>
      </c>
      <c r="BZ79" s="23">
        <v>0.1258728937257052</v>
      </c>
      <c r="CA79" s="23">
        <v>6.0380034616488452</v>
      </c>
      <c r="CB79" s="23">
        <v>15.435313700545345</v>
      </c>
      <c r="CC79" s="23">
        <v>1.5021582360685546</v>
      </c>
      <c r="CD79" s="23">
        <v>1.9722152313841894</v>
      </c>
      <c r="CE79" s="23">
        <v>5.8966148897779878</v>
      </c>
      <c r="CF79" s="33"/>
      <c r="CG79" s="33"/>
      <c r="CH79" s="23"/>
      <c r="CI79" s="23">
        <v>2.6387179831193293</v>
      </c>
      <c r="CJ79" s="23">
        <v>0.36057591655803595</v>
      </c>
      <c r="CK79" s="23">
        <v>2.1016660777586975</v>
      </c>
      <c r="CL79" s="23">
        <v>26.440183900818635</v>
      </c>
      <c r="CM79" s="23"/>
      <c r="CN79" s="23">
        <v>4.4704007945403399</v>
      </c>
      <c r="CO79" s="23"/>
      <c r="CP79" s="23">
        <v>1.1572783124082149</v>
      </c>
      <c r="CQ79" s="23">
        <v>0.33086565149073871</v>
      </c>
      <c r="CR79" s="23">
        <v>2.332380303937335</v>
      </c>
      <c r="CS79" s="23">
        <v>5.420017308351361</v>
      </c>
      <c r="CT79" s="5"/>
      <c r="CU79" s="2"/>
      <c r="CV79" s="2"/>
    </row>
    <row r="80" spans="1:100" x14ac:dyDescent="0.25">
      <c r="A80">
        <v>1873</v>
      </c>
      <c r="B80" s="23">
        <v>35.868450249832797</v>
      </c>
      <c r="C80" s="23">
        <v>2.2668903943483976</v>
      </c>
      <c r="D80" s="23"/>
      <c r="E80" s="23"/>
      <c r="F80" s="23">
        <v>0</v>
      </c>
      <c r="G80" s="23"/>
      <c r="H80" s="23"/>
      <c r="I80" s="23">
        <v>1.1840873801759719</v>
      </c>
      <c r="J80" s="23">
        <v>1.2347599575410024</v>
      </c>
      <c r="K80" s="23">
        <v>1.1393595954132478</v>
      </c>
      <c r="L80" s="23">
        <v>0.46888589973456868</v>
      </c>
      <c r="M80" s="23">
        <v>3.5445618899000002</v>
      </c>
      <c r="N80" s="23">
        <v>0.14444017481255095</v>
      </c>
      <c r="O80" s="23">
        <v>29.580729999999999</v>
      </c>
      <c r="P80" s="23">
        <v>7.1336524031367823</v>
      </c>
      <c r="Q80" s="23">
        <v>7.8960065495729923</v>
      </c>
      <c r="R80" s="23">
        <v>0.26710548058386124</v>
      </c>
      <c r="S80" s="23">
        <v>0.36734147065012845</v>
      </c>
      <c r="T80" s="23">
        <v>2.2095346933154976</v>
      </c>
      <c r="U80" s="23">
        <v>0.55039199909269776</v>
      </c>
      <c r="V80" s="23">
        <v>0.3606951356451612</v>
      </c>
      <c r="W80" s="23">
        <v>1.4117536064905574</v>
      </c>
      <c r="X80" s="23">
        <v>0.24615770066956999</v>
      </c>
      <c r="Y80" s="23">
        <v>2.3515826392079355</v>
      </c>
      <c r="Z80" s="23">
        <v>0.24993476803000078</v>
      </c>
      <c r="AA80" s="23">
        <v>6.6942062717007976E-3</v>
      </c>
      <c r="AB80" s="23">
        <v>0.65960645247608396</v>
      </c>
      <c r="AC80" s="23">
        <v>0.46784661043225756</v>
      </c>
      <c r="AD80" s="23">
        <v>5.0707529613198741</v>
      </c>
      <c r="AE80" s="23">
        <v>11.59732626106784</v>
      </c>
      <c r="AF80" s="23">
        <v>1.2238213949537939</v>
      </c>
      <c r="AG80" s="23">
        <v>1.0861049464570001</v>
      </c>
      <c r="AH80" s="23">
        <v>4.3881614667348634</v>
      </c>
      <c r="AI80" s="23"/>
      <c r="AJ80" s="36"/>
      <c r="AK80" s="23"/>
      <c r="AL80" s="23">
        <v>1.2104838705578018</v>
      </c>
      <c r="AM80" s="23">
        <v>0.31335608103094326</v>
      </c>
      <c r="AN80" s="23">
        <v>2.3636551956344727</v>
      </c>
      <c r="AO80" s="23">
        <v>31.342852146729374</v>
      </c>
      <c r="AP80" s="23"/>
      <c r="AQ80" s="23">
        <v>7.7117362069059263</v>
      </c>
      <c r="AR80" s="23"/>
      <c r="AS80" s="23">
        <v>0.52877633853978945</v>
      </c>
      <c r="AT80" s="23">
        <v>0.24385191739534548</v>
      </c>
      <c r="AU80" s="23">
        <v>2.2614408623158671</v>
      </c>
      <c r="AV80" s="23">
        <v>4.2367450609690147</v>
      </c>
      <c r="AW80" s="23"/>
      <c r="AX80" s="23"/>
      <c r="AY80" s="23">
        <v>41.782928748475442</v>
      </c>
      <c r="AZ80" s="23">
        <v>2.972640898601036</v>
      </c>
      <c r="BA80" s="23"/>
      <c r="BB80" s="23"/>
      <c r="BC80" s="23">
        <v>0</v>
      </c>
      <c r="BD80" s="23"/>
      <c r="BE80" s="23"/>
      <c r="BF80" s="23">
        <v>0.67886513276219829</v>
      </c>
      <c r="BG80" s="23">
        <v>2.1450688969657516</v>
      </c>
      <c r="BH80" s="23">
        <v>6.9468955249386886</v>
      </c>
      <c r="BI80" s="23">
        <v>0.54636699838426506</v>
      </c>
      <c r="BJ80" s="23">
        <v>3.3524568704000006</v>
      </c>
      <c r="BK80" s="23">
        <v>0.13661193440912797</v>
      </c>
      <c r="BL80" s="23">
        <v>67.890200000000007</v>
      </c>
      <c r="BM80" s="23">
        <v>9.8808906900398412</v>
      </c>
      <c r="BN80" s="23">
        <v>13.717223300193107</v>
      </c>
      <c r="BO80" s="23">
        <v>0.15263170319077787</v>
      </c>
      <c r="BP80" s="23">
        <v>0.43076761089842103</v>
      </c>
      <c r="BQ80" s="23">
        <v>2.9064892080103872</v>
      </c>
      <c r="BR80" s="23">
        <v>0.53255627369269776</v>
      </c>
      <c r="BS80" s="23">
        <v>0.17418770350850826</v>
      </c>
      <c r="BT80" s="23">
        <v>1.7680808606146741</v>
      </c>
      <c r="BU80" s="23">
        <v>0.17814168306875167</v>
      </c>
      <c r="BV80" s="23">
        <v>4.0852529653255063</v>
      </c>
      <c r="BW80" s="23">
        <v>2.8811620645549593E-2</v>
      </c>
      <c r="BX80" s="38">
        <v>3.6937230285377055E-3</v>
      </c>
      <c r="BY80" s="23">
        <v>1.3107204009668882</v>
      </c>
      <c r="BZ80" s="23">
        <v>0.13100778895095747</v>
      </c>
      <c r="CA80" s="23">
        <v>5.8746261982126029</v>
      </c>
      <c r="CB80" s="23">
        <v>16.064986351067841</v>
      </c>
      <c r="CC80" s="23">
        <v>1.5601325083311126</v>
      </c>
      <c r="CD80" s="23">
        <v>1.803801346457</v>
      </c>
      <c r="CE80" s="23">
        <v>5.5328992406656976</v>
      </c>
      <c r="CF80" s="33"/>
      <c r="CG80" s="33"/>
      <c r="CH80" s="23"/>
      <c r="CI80" s="23">
        <v>2.2983887785148847</v>
      </c>
      <c r="CJ80" s="23">
        <v>0.37528535476567371</v>
      </c>
      <c r="CK80" s="23">
        <v>2.2381504623344726</v>
      </c>
      <c r="CL80" s="23">
        <v>22.609083422629372</v>
      </c>
      <c r="CM80" s="23"/>
      <c r="CN80" s="23">
        <v>4.6459947294752171</v>
      </c>
      <c r="CO80" s="23"/>
      <c r="CP80" s="23">
        <v>1.2044886585342245</v>
      </c>
      <c r="CQ80" s="23">
        <v>0.31333869091593625</v>
      </c>
      <c r="CR80" s="23">
        <v>3.1691369363403461</v>
      </c>
      <c r="CS80" s="23">
        <v>4.8499040432079834</v>
      </c>
      <c r="CT80" s="5"/>
      <c r="CU80" s="2"/>
      <c r="CV80" s="2"/>
    </row>
    <row r="81" spans="1:100" x14ac:dyDescent="0.25">
      <c r="A81">
        <v>1874</v>
      </c>
      <c r="B81" s="23">
        <v>35.810926271489258</v>
      </c>
      <c r="C81" s="23">
        <v>2.5382653878197736</v>
      </c>
      <c r="D81" s="23"/>
      <c r="E81" s="23"/>
      <c r="F81" s="23">
        <v>0</v>
      </c>
      <c r="G81" s="23"/>
      <c r="H81" s="23"/>
      <c r="I81" s="23">
        <v>1.2468211638183242</v>
      </c>
      <c r="J81" s="23">
        <v>1.3001784100331701</v>
      </c>
      <c r="K81" s="23">
        <v>1.2044373219657978</v>
      </c>
      <c r="L81" s="23">
        <v>0.52501737759363132</v>
      </c>
      <c r="M81" s="23">
        <v>2.3982088859560622</v>
      </c>
      <c r="N81" s="23">
        <v>9.7567489257773088E-2</v>
      </c>
      <c r="O81" s="23">
        <v>24.246500000000001</v>
      </c>
      <c r="P81" s="23">
        <v>7.5115983334207623</v>
      </c>
      <c r="Q81" s="23">
        <v>8.3143425396465389</v>
      </c>
      <c r="R81" s="23">
        <v>0.2767695132481362</v>
      </c>
      <c r="S81" s="23">
        <v>0.38680348057308178</v>
      </c>
      <c r="T81" s="23">
        <v>2.3359890776988128</v>
      </c>
      <c r="U81" s="23">
        <v>0.6239821845620116</v>
      </c>
      <c r="V81" s="23">
        <v>0.40387483252194772</v>
      </c>
      <c r="W81" s="23">
        <v>1.580758083592632</v>
      </c>
      <c r="X81" s="23">
        <v>0.27907022642727553</v>
      </c>
      <c r="Y81" s="23">
        <v>2.4761711442245646</v>
      </c>
      <c r="Z81" s="23">
        <v>0.26454738909002612</v>
      </c>
      <c r="AA81" s="23">
        <v>6.8736386030035712E-3</v>
      </c>
      <c r="AB81" s="23">
        <v>0.69728172946444067</v>
      </c>
      <c r="AC81" s="23">
        <v>0.49590550888063478</v>
      </c>
      <c r="AD81" s="23">
        <v>5.2732337276611698</v>
      </c>
      <c r="AE81" s="23">
        <v>12.259740155852951</v>
      </c>
      <c r="AF81" s="23">
        <v>2.0472082749233178</v>
      </c>
      <c r="AG81" s="23">
        <v>1.4895708493319457</v>
      </c>
      <c r="AH81" s="23">
        <v>4.8132965418668361</v>
      </c>
      <c r="AI81" s="23"/>
      <c r="AJ81" s="36"/>
      <c r="AK81" s="23"/>
      <c r="AL81" s="23">
        <v>1.37233166756213</v>
      </c>
      <c r="AM81" s="23">
        <v>0.3318871191007583</v>
      </c>
      <c r="AN81" s="23">
        <v>2.0091040673831135</v>
      </c>
      <c r="AO81" s="23">
        <v>33.204814631916072</v>
      </c>
      <c r="AP81" s="23"/>
      <c r="AQ81" s="23">
        <v>7.0407625140222905</v>
      </c>
      <c r="AR81" s="23"/>
      <c r="AS81" s="23">
        <v>0.5589788857474336</v>
      </c>
      <c r="AT81" s="23">
        <v>0.27304402684012791</v>
      </c>
      <c r="AU81" s="23">
        <v>2.4052096810331358</v>
      </c>
      <c r="AV81" s="23">
        <v>3.6412244571123376</v>
      </c>
      <c r="AW81" s="23"/>
      <c r="AX81" s="23"/>
      <c r="AY81" s="23">
        <v>31.190161591297098</v>
      </c>
      <c r="AZ81" s="23">
        <v>2.8151710627384148</v>
      </c>
      <c r="BA81" s="23"/>
      <c r="BB81" s="23"/>
      <c r="BC81" s="23">
        <v>0</v>
      </c>
      <c r="BD81" s="23"/>
      <c r="BE81" s="23"/>
      <c r="BF81" s="23">
        <v>0.60745760850305974</v>
      </c>
      <c r="BG81" s="23">
        <v>1.9194363642204575</v>
      </c>
      <c r="BH81" s="23">
        <v>6.216175111144028</v>
      </c>
      <c r="BI81" s="23">
        <v>0.51742427556940607</v>
      </c>
      <c r="BJ81" s="23">
        <v>2.7937330244670466</v>
      </c>
      <c r="BK81" s="23">
        <v>0.113658788627626</v>
      </c>
      <c r="BL81" s="23">
        <v>63.040900000000001</v>
      </c>
      <c r="BM81" s="23">
        <v>8.8415532611457426</v>
      </c>
      <c r="BN81" s="23">
        <v>12.274355036225755</v>
      </c>
      <c r="BO81" s="23">
        <v>0.16592512172647211</v>
      </c>
      <c r="BP81" s="23">
        <v>0.38545662475287812</v>
      </c>
      <c r="BQ81" s="23">
        <v>3.2012272640647952</v>
      </c>
      <c r="BR81" s="23">
        <v>0.86981259876201156</v>
      </c>
      <c r="BS81" s="23">
        <v>0.1649604506998423</v>
      </c>
      <c r="BT81" s="23">
        <v>1.6744202361363314</v>
      </c>
      <c r="BU81" s="23">
        <v>0.29095494307758468</v>
      </c>
      <c r="BV81" s="23">
        <v>3.6555390410895643</v>
      </c>
      <c r="BW81" s="23">
        <v>3.1010198690049017E-2</v>
      </c>
      <c r="BX81" s="38">
        <v>3.9790910307198604E-3</v>
      </c>
      <c r="BY81" s="23">
        <v>1.172850160897015</v>
      </c>
      <c r="BZ81" s="23">
        <v>0.11722752330439561</v>
      </c>
      <c r="CA81" s="23">
        <v>5.7504425896826836</v>
      </c>
      <c r="CB81" s="23">
        <v>14.375164842752952</v>
      </c>
      <c r="CC81" s="23">
        <v>1.7386317389404478</v>
      </c>
      <c r="CD81" s="23">
        <v>2.1539249493319459</v>
      </c>
      <c r="CE81" s="23">
        <v>5.7759558502402033</v>
      </c>
      <c r="CF81" s="33"/>
      <c r="CG81" s="33"/>
      <c r="CH81" s="23"/>
      <c r="CI81" s="23">
        <v>3.753908488474706</v>
      </c>
      <c r="CJ81" s="23">
        <v>0.33581035924558938</v>
      </c>
      <c r="CK81" s="23">
        <v>2.3189015978831131</v>
      </c>
      <c r="CL81" s="23">
        <v>25.404332487216067</v>
      </c>
      <c r="CM81" s="23"/>
      <c r="CN81" s="23">
        <v>4.8355247819495535</v>
      </c>
      <c r="CO81" s="23"/>
      <c r="CP81" s="23">
        <v>1.0777925756846309</v>
      </c>
      <c r="CQ81" s="23">
        <v>0.2967401867874484</v>
      </c>
      <c r="CR81" s="23">
        <v>3.431093660236066</v>
      </c>
      <c r="CS81" s="23">
        <v>4.0498359256798402</v>
      </c>
      <c r="CT81" s="5"/>
      <c r="CU81" s="2"/>
      <c r="CV81" s="2"/>
    </row>
    <row r="82" spans="1:100" x14ac:dyDescent="0.25">
      <c r="A82">
        <v>1875</v>
      </c>
      <c r="B82" s="23">
        <v>37.167503276279731</v>
      </c>
      <c r="C82" s="23">
        <v>2.8421273454889748</v>
      </c>
      <c r="D82" s="23"/>
      <c r="E82" s="23"/>
      <c r="F82" s="23">
        <v>0</v>
      </c>
      <c r="G82" s="23"/>
      <c r="H82" s="23"/>
      <c r="I82" s="23">
        <v>1.0589879553071972</v>
      </c>
      <c r="J82" s="23">
        <v>1.104306949489843</v>
      </c>
      <c r="K82" s="23">
        <v>1.0233709918493021</v>
      </c>
      <c r="L82" s="23">
        <v>0.58786849195365531</v>
      </c>
      <c r="M82" s="23">
        <v>2.307155507842678</v>
      </c>
      <c r="N82" s="23">
        <v>9.2471162638985083E-2</v>
      </c>
      <c r="O82" s="23">
        <v>25.70129</v>
      </c>
      <c r="P82" s="23">
        <v>6.3799784532349264</v>
      </c>
      <c r="Q82" s="23">
        <v>7.0617895022087493</v>
      </c>
      <c r="R82" s="23">
        <v>0.28425579233112014</v>
      </c>
      <c r="S82" s="23">
        <v>0.328531660261007</v>
      </c>
      <c r="T82" s="23">
        <v>2.0372798816568052</v>
      </c>
      <c r="U82" s="23">
        <v>0.68583636196831421</v>
      </c>
      <c r="V82" s="23">
        <v>0.45222367652082174</v>
      </c>
      <c r="W82" s="23">
        <v>1.7699945000000001</v>
      </c>
      <c r="X82" s="23">
        <v>0.30673393177227054</v>
      </c>
      <c r="Y82" s="23">
        <v>2.1031367553808575</v>
      </c>
      <c r="Z82" s="23">
        <v>0.24264718264297355</v>
      </c>
      <c r="AA82" s="23">
        <v>7.057880460665405E-3</v>
      </c>
      <c r="AB82" s="23">
        <v>0.59245747542576133</v>
      </c>
      <c r="AC82" s="23">
        <v>0.42146251196229517</v>
      </c>
      <c r="AD82" s="23">
        <v>5.4354713602088198</v>
      </c>
      <c r="AE82" s="23">
        <v>10.416700158903103</v>
      </c>
      <c r="AF82" s="23">
        <v>2.6179501153911384</v>
      </c>
      <c r="AG82" s="23">
        <v>2.0144877682180002</v>
      </c>
      <c r="AH82" s="23">
        <v>4.2367102180215239</v>
      </c>
      <c r="AI82" s="23"/>
      <c r="AJ82" s="36"/>
      <c r="AK82" s="23"/>
      <c r="AL82" s="23">
        <v>1.5083683181682008</v>
      </c>
      <c r="AM82" s="23">
        <v>0.28204468099320196</v>
      </c>
      <c r="AN82" s="23">
        <v>1.567882715957015</v>
      </c>
      <c r="AO82" s="23">
        <v>34.098150039928825</v>
      </c>
      <c r="AP82" s="23"/>
      <c r="AQ82" s="23">
        <v>7.413787072536052</v>
      </c>
      <c r="AR82" s="23"/>
      <c r="AS82" s="23">
        <v>0.47494607340506595</v>
      </c>
      <c r="AT82" s="23">
        <v>0.30573079510465034</v>
      </c>
      <c r="AU82" s="23">
        <v>2.2075925398904892</v>
      </c>
      <c r="AV82" s="23">
        <v>3.1479603325896486</v>
      </c>
      <c r="AW82" s="23"/>
      <c r="AX82" s="23"/>
      <c r="AY82" s="23">
        <v>29.271816051785077</v>
      </c>
      <c r="AZ82" s="23">
        <v>2.6660428833531271</v>
      </c>
      <c r="BA82" s="23"/>
      <c r="BB82" s="23"/>
      <c r="BC82" s="23">
        <v>0</v>
      </c>
      <c r="BD82" s="23"/>
      <c r="BE82" s="23"/>
      <c r="BF82" s="23">
        <v>0.50724790105661732</v>
      </c>
      <c r="BG82" s="23">
        <v>1.6027950812269194</v>
      </c>
      <c r="BH82" s="23">
        <v>5.1907190453970768</v>
      </c>
      <c r="BI82" s="23">
        <v>0.49001473687147751</v>
      </c>
      <c r="BJ82" s="23">
        <v>2.2406105368328335</v>
      </c>
      <c r="BK82" s="23">
        <v>8.9804029532378093E-2</v>
      </c>
      <c r="BL82" s="23">
        <v>63.040900000000001</v>
      </c>
      <c r="BM82" s="23">
        <v>7.3829996875804662</v>
      </c>
      <c r="BN82" s="23">
        <v>10.249506701038996</v>
      </c>
      <c r="BO82" s="23">
        <v>0.17878668082000199</v>
      </c>
      <c r="BP82" s="23">
        <v>0.32186947882023403</v>
      </c>
      <c r="BQ82" s="23">
        <v>2.7611795957269374</v>
      </c>
      <c r="BR82" s="23">
        <v>0.70867656496831433</v>
      </c>
      <c r="BS82" s="23">
        <v>0.1562219935563128</v>
      </c>
      <c r="BT82" s="23">
        <v>1.5857211000000002</v>
      </c>
      <c r="BU82" s="23">
        <v>0.23705445278011017</v>
      </c>
      <c r="BV82" s="23">
        <v>3.052500256590104</v>
      </c>
      <c r="BW82" s="23">
        <v>2.6608546357969168E-2</v>
      </c>
      <c r="BX82" s="38">
        <v>4.2865058664193802E-3</v>
      </c>
      <c r="BY82" s="23">
        <v>0.9793700400510007</v>
      </c>
      <c r="BZ82" s="23">
        <v>9.7888995560948419E-2</v>
      </c>
      <c r="CA82" s="23">
        <v>5.5792770617538947</v>
      </c>
      <c r="CB82" s="23">
        <v>12.003754816403102</v>
      </c>
      <c r="CC82" s="23">
        <v>1.5983066417080143</v>
      </c>
      <c r="CD82" s="23">
        <v>2.2957471682180004</v>
      </c>
      <c r="CE82" s="23">
        <v>4.8144434295699137</v>
      </c>
      <c r="CF82" s="33"/>
      <c r="CG82" s="33"/>
      <c r="CH82" s="23"/>
      <c r="CI82" s="23">
        <v>3.0584829152900501</v>
      </c>
      <c r="CJ82" s="23">
        <v>0.2804131473472784</v>
      </c>
      <c r="CK82" s="23">
        <v>1.6851921322570151</v>
      </c>
      <c r="CL82" s="23">
        <v>27.78136457252883</v>
      </c>
      <c r="CM82" s="23"/>
      <c r="CN82" s="23">
        <v>4.3268923062061262</v>
      </c>
      <c r="CO82" s="23"/>
      <c r="CP82" s="23">
        <v>0.89999370184476124</v>
      </c>
      <c r="CQ82" s="23">
        <v>0.28102095594148457</v>
      </c>
      <c r="CR82" s="23">
        <v>2.9486952702276961</v>
      </c>
      <c r="CS82" s="23">
        <v>5.2569078176078854</v>
      </c>
      <c r="CT82" s="5"/>
      <c r="CU82" s="2"/>
      <c r="CV82" s="2"/>
    </row>
    <row r="83" spans="1:100" x14ac:dyDescent="0.25">
      <c r="A83">
        <v>1876</v>
      </c>
      <c r="B83" s="23">
        <v>39.644249543614578</v>
      </c>
      <c r="C83" s="23">
        <v>3.4728460166796791</v>
      </c>
      <c r="D83" s="23"/>
      <c r="E83" s="23"/>
      <c r="F83" s="23">
        <v>0</v>
      </c>
      <c r="G83" s="23"/>
      <c r="H83" s="23"/>
      <c r="I83" s="23">
        <v>1.1021175521846482</v>
      </c>
      <c r="J83" s="23">
        <v>1.1492822613635729</v>
      </c>
      <c r="K83" s="23">
        <v>1.0593198931970818</v>
      </c>
      <c r="L83" s="23">
        <v>0.71832697920912414</v>
      </c>
      <c r="M83" s="23">
        <v>2.2195591754080124</v>
      </c>
      <c r="N83" s="23">
        <v>8.8817894173990095E-2</v>
      </c>
      <c r="O83" s="23">
        <v>20.851990000000001</v>
      </c>
      <c r="P83" s="23">
        <v>6.639817007012458</v>
      </c>
      <c r="Q83" s="23">
        <v>7.3493962997528515</v>
      </c>
      <c r="R83" s="23">
        <v>0.29167810423691237</v>
      </c>
      <c r="S83" s="23">
        <v>0.34191182950422244</v>
      </c>
      <c r="T83" s="23">
        <v>2.5018215731407256</v>
      </c>
      <c r="U83" s="23">
        <v>0.38591368027490036</v>
      </c>
      <c r="V83" s="23">
        <v>0.5525801636391412</v>
      </c>
      <c r="W83" s="23">
        <v>2.1627878000000003</v>
      </c>
      <c r="X83" s="23">
        <v>0.17259630290774228</v>
      </c>
      <c r="Y83" s="23">
        <v>2.188791592136214</v>
      </c>
      <c r="Z83" s="23">
        <v>0.25325747617387417</v>
      </c>
      <c r="AA83" s="23">
        <v>7.247060759824564E-3</v>
      </c>
      <c r="AB83" s="23">
        <v>0.61326927828754463</v>
      </c>
      <c r="AC83" s="23">
        <v>0.43464984298784992</v>
      </c>
      <c r="AD83" s="23">
        <v>5.5975867726199704</v>
      </c>
      <c r="AE83" s="23">
        <v>10.782617240161306</v>
      </c>
      <c r="AF83" s="23">
        <v>2.3262354275527493</v>
      </c>
      <c r="AG83" s="23">
        <v>2.0547729465771081</v>
      </c>
      <c r="AH83" s="23">
        <v>4.8111953329629342</v>
      </c>
      <c r="AI83" s="23"/>
      <c r="AJ83" s="36"/>
      <c r="AK83" s="23"/>
      <c r="AL83" s="23">
        <v>0.84874468773244383</v>
      </c>
      <c r="AM83" s="23">
        <v>0.29118633397772847</v>
      </c>
      <c r="AN83" s="23">
        <v>1.3864477183597701</v>
      </c>
      <c r="AO83" s="23">
        <v>33.229714112083208</v>
      </c>
      <c r="AP83" s="23"/>
      <c r="AQ83" s="23">
        <v>6.2969024274373631</v>
      </c>
      <c r="AR83" s="23"/>
      <c r="AS83" s="23">
        <v>0.49162994433197243</v>
      </c>
      <c r="AT83" s="23">
        <v>0.37357790305938099</v>
      </c>
      <c r="AU83" s="23">
        <v>2.3093737598222082</v>
      </c>
      <c r="AV83" s="23">
        <v>2.441414207527079</v>
      </c>
      <c r="AW83" s="23"/>
      <c r="AX83" s="23"/>
      <c r="AY83" s="23">
        <v>32.908576077466471</v>
      </c>
      <c r="AZ83" s="23">
        <v>3.7911618983461901</v>
      </c>
      <c r="BA83" s="23"/>
      <c r="BB83" s="23"/>
      <c r="BC83" s="23">
        <v>0</v>
      </c>
      <c r="BD83" s="23"/>
      <c r="BE83" s="23"/>
      <c r="BF83" s="23">
        <v>0.65843542935189192</v>
      </c>
      <c r="BG83" s="23">
        <v>2.0805153954751479</v>
      </c>
      <c r="BH83" s="23">
        <v>6.7378363048555787</v>
      </c>
      <c r="BI83" s="23">
        <v>0.69680994692733045</v>
      </c>
      <c r="BJ83" s="23">
        <v>2.067848117570847</v>
      </c>
      <c r="BK83" s="23">
        <v>8.2747023512238768E-2</v>
      </c>
      <c r="BL83" s="23">
        <v>67.890200000000007</v>
      </c>
      <c r="BM83" s="23">
        <v>9.5835360956068953</v>
      </c>
      <c r="BN83" s="23">
        <v>13.30441847326726</v>
      </c>
      <c r="BO83" s="23">
        <v>0.19246936385345706</v>
      </c>
      <c r="BP83" s="23">
        <v>0.41780413096005198</v>
      </c>
      <c r="BQ83" s="23">
        <v>2.5018215731407256</v>
      </c>
      <c r="BR83" s="23">
        <v>0.41433057827490039</v>
      </c>
      <c r="BS83" s="23">
        <v>0.22215054129567421</v>
      </c>
      <c r="BT83" s="23">
        <v>2.2549245000000004</v>
      </c>
      <c r="BU83" s="23">
        <v>0.13859483064381364</v>
      </c>
      <c r="BV83" s="23">
        <v>3.962311747092532</v>
      </c>
      <c r="BW83" s="23">
        <v>2.6021957172637628E-2</v>
      </c>
      <c r="BX83" s="38">
        <v>4.6176708200424584E-3</v>
      </c>
      <c r="BY83" s="23">
        <v>1.2712757045856833</v>
      </c>
      <c r="BZ83" s="23">
        <v>0.12706525288076928</v>
      </c>
      <c r="CA83" s="23">
        <v>4.4694395427920854</v>
      </c>
      <c r="CB83" s="23">
        <v>15.581528163861307</v>
      </c>
      <c r="CC83" s="23">
        <v>1.521619133215655</v>
      </c>
      <c r="CD83" s="23">
        <v>2.7433735465771085</v>
      </c>
      <c r="CE83" s="23">
        <v>5.9658822128740381</v>
      </c>
      <c r="CF83" s="33"/>
      <c r="CG83" s="33"/>
      <c r="CH83" s="23"/>
      <c r="CI83" s="23">
        <v>1.7881542265937471</v>
      </c>
      <c r="CJ83" s="23">
        <v>0.36399155262135297</v>
      </c>
      <c r="CK83" s="23">
        <v>1.4293494754597702</v>
      </c>
      <c r="CL83" s="23">
        <v>20.82377416858321</v>
      </c>
      <c r="CM83" s="23"/>
      <c r="CN83" s="23">
        <v>3.613103218559865</v>
      </c>
      <c r="CO83" s="23"/>
      <c r="CP83" s="23">
        <v>1.1682408902112169</v>
      </c>
      <c r="CQ83" s="23">
        <v>0.39961695569660655</v>
      </c>
      <c r="CR83" s="23">
        <v>2.8867171997777605</v>
      </c>
      <c r="CS83" s="23">
        <v>6.7461741100788499</v>
      </c>
      <c r="CT83" s="5"/>
      <c r="CU83" s="2"/>
      <c r="CV83" s="2"/>
    </row>
    <row r="84" spans="1:100" x14ac:dyDescent="0.25">
      <c r="A84">
        <v>1877</v>
      </c>
      <c r="B84" s="23">
        <v>39.146136716109282</v>
      </c>
      <c r="C84" s="23">
        <v>2.5462346355476568</v>
      </c>
      <c r="D84" s="23"/>
      <c r="E84" s="23"/>
      <c r="F84" s="23">
        <v>0</v>
      </c>
      <c r="G84" s="23"/>
      <c r="H84" s="23"/>
      <c r="I84" s="23">
        <v>1.1384184208672818</v>
      </c>
      <c r="J84" s="23">
        <v>1.1871366121688396</v>
      </c>
      <c r="K84" s="23">
        <v>1.0869745151029551</v>
      </c>
      <c r="L84" s="23">
        <v>0.52666574484615147</v>
      </c>
      <c r="M84" s="23">
        <v>2.1352886341607729</v>
      </c>
      <c r="N84" s="23">
        <v>8.4532408319903912E-2</v>
      </c>
      <c r="O84" s="23">
        <v>21.821850000000001</v>
      </c>
      <c r="P84" s="23">
        <v>6.8585152073727533</v>
      </c>
      <c r="Q84" s="23">
        <v>7.5914661855332977</v>
      </c>
      <c r="R84" s="23">
        <v>0.30010368104462964</v>
      </c>
      <c r="S84" s="23">
        <v>0.35317351061915342</v>
      </c>
      <c r="T84" s="23">
        <v>2.6029288344534138</v>
      </c>
      <c r="U84" s="23">
        <v>0.44596364697040158</v>
      </c>
      <c r="V84" s="23">
        <v>0.40514285540358558</v>
      </c>
      <c r="W84" s="23">
        <v>1.5857211000000002</v>
      </c>
      <c r="X84" s="23">
        <v>0.1994530917989617</v>
      </c>
      <c r="Y84" s="23">
        <v>2.2608846606136117</v>
      </c>
      <c r="Z84" s="23">
        <v>0.24293115563078876</v>
      </c>
      <c r="AA84" s="23">
        <v>7.4413118710765893E-3</v>
      </c>
      <c r="AB84" s="23">
        <v>0.62927929577748765</v>
      </c>
      <c r="AC84" s="23">
        <v>0.4439426701399658</v>
      </c>
      <c r="AD84" s="23">
        <v>5.7801278668714229</v>
      </c>
      <c r="AE84" s="23">
        <v>11.064108416573051</v>
      </c>
      <c r="AF84" s="23">
        <v>1.7082662617576745</v>
      </c>
      <c r="AG84" s="23">
        <v>2.6707137900390543</v>
      </c>
      <c r="AH84" s="23">
        <v>4.4352765737463722</v>
      </c>
      <c r="AI84" s="23"/>
      <c r="AJ84" s="36"/>
      <c r="AK84" s="23"/>
      <c r="AL84" s="23">
        <v>0.98081331560542084</v>
      </c>
      <c r="AM84" s="23">
        <v>0.29781543978975933</v>
      </c>
      <c r="AN84" s="23">
        <v>1.4506685462133639</v>
      </c>
      <c r="AO84" s="23">
        <v>32.122896453788833</v>
      </c>
      <c r="AP84" s="23"/>
      <c r="AQ84" s="23">
        <v>6.5533575286601478</v>
      </c>
      <c r="AR84" s="23"/>
      <c r="AS84" s="23">
        <v>0.50446444344354235</v>
      </c>
      <c r="AT84" s="23">
        <v>0.27390128766909771</v>
      </c>
      <c r="AU84" s="23">
        <v>1.658407762357339</v>
      </c>
      <c r="AV84" s="23">
        <v>2.4968293029224173</v>
      </c>
      <c r="AW84" s="23"/>
      <c r="AX84" s="23"/>
      <c r="AY84" s="23">
        <v>32.011126575734686</v>
      </c>
      <c r="AZ84" s="23">
        <v>3.1552250637848931</v>
      </c>
      <c r="BA84" s="23"/>
      <c r="BB84" s="23"/>
      <c r="BC84" s="23">
        <v>0</v>
      </c>
      <c r="BD84" s="23"/>
      <c r="BE84" s="23"/>
      <c r="BF84" s="23">
        <v>0.84496822100898983</v>
      </c>
      <c r="BG84" s="23">
        <v>2.6699191965214362</v>
      </c>
      <c r="BH84" s="23">
        <v>8.6466452170831118</v>
      </c>
      <c r="BI84" s="23">
        <v>0.57992569776532665</v>
      </c>
      <c r="BJ84" s="23">
        <v>1.4412168093000002</v>
      </c>
      <c r="BK84" s="23">
        <v>5.7055297280285036E-2</v>
      </c>
      <c r="BL84" s="23">
        <v>63.040900000000001</v>
      </c>
      <c r="BM84" s="23">
        <v>12.298523263930631</v>
      </c>
      <c r="BN84" s="23">
        <v>17.073520512073994</v>
      </c>
      <c r="BO84" s="23">
        <v>0.20775957508782261</v>
      </c>
      <c r="BP84" s="23">
        <v>0.53616679408490531</v>
      </c>
      <c r="BQ84" s="23">
        <v>3.5451358492066651</v>
      </c>
      <c r="BR84" s="23">
        <v>0.6008696861704016</v>
      </c>
      <c r="BS84" s="23">
        <v>0.18488657952994819</v>
      </c>
      <c r="BT84" s="23">
        <v>1.8766791</v>
      </c>
      <c r="BU84" s="23">
        <v>0.20099272600279885</v>
      </c>
      <c r="BV84" s="23">
        <v>5.0848228372511981</v>
      </c>
      <c r="BW84" s="23">
        <v>2.836460672540201E-2</v>
      </c>
      <c r="BX84" s="38">
        <v>4.9744207675803537E-3</v>
      </c>
      <c r="BY84" s="23">
        <v>1.6314243168431168</v>
      </c>
      <c r="BZ84" s="23">
        <v>0.16306245972274475</v>
      </c>
      <c r="CA84" s="23">
        <v>5.1118276850173796</v>
      </c>
      <c r="CB84" s="23">
        <v>19.995728580673049</v>
      </c>
      <c r="CC84" s="23">
        <v>1.5479213284470839</v>
      </c>
      <c r="CD84" s="23">
        <v>3.2574790900390544</v>
      </c>
      <c r="CE84" s="23">
        <v>5.9779814689625015</v>
      </c>
      <c r="CF84" s="33"/>
      <c r="CG84" s="33"/>
      <c r="CH84" s="23"/>
      <c r="CI84" s="23">
        <v>2.5932135480591696</v>
      </c>
      <c r="CJ84" s="23">
        <v>0.46710927293736604</v>
      </c>
      <c r="CK84" s="23">
        <v>1.8696286690133639</v>
      </c>
      <c r="CL84" s="23">
        <v>20.816763202388831</v>
      </c>
      <c r="CM84" s="23"/>
      <c r="CN84" s="23">
        <v>4.6900049542829576</v>
      </c>
      <c r="CO84" s="23"/>
      <c r="CP84" s="23">
        <v>1.4992000471228804</v>
      </c>
      <c r="CQ84" s="23">
        <v>0.3325844340958854</v>
      </c>
      <c r="CR84" s="23">
        <v>2.314057342824194</v>
      </c>
      <c r="CS84" s="23">
        <v>6.0654895700401097</v>
      </c>
      <c r="CT84" s="5"/>
      <c r="CU84" s="2"/>
      <c r="CV84" s="2"/>
    </row>
    <row r="85" spans="1:100" x14ac:dyDescent="0.25">
      <c r="A85">
        <v>1878</v>
      </c>
      <c r="B85" s="23">
        <v>39.694659461177785</v>
      </c>
      <c r="C85" s="23">
        <v>3.0679402030757705</v>
      </c>
      <c r="D85" s="23"/>
      <c r="E85" s="23"/>
      <c r="F85" s="23">
        <v>0</v>
      </c>
      <c r="G85" s="23"/>
      <c r="H85" s="23"/>
      <c r="I85" s="23">
        <v>1.0756445902779808</v>
      </c>
      <c r="J85" s="23">
        <v>1.1216763989355794</v>
      </c>
      <c r="K85" s="23">
        <v>1.0287346933094599</v>
      </c>
      <c r="L85" s="23">
        <v>0.6345758515883293</v>
      </c>
      <c r="M85" s="23">
        <v>2.0542176129807546</v>
      </c>
      <c r="N85" s="23">
        <v>8.1613731147427662E-2</v>
      </c>
      <c r="O85" s="23">
        <v>23.27664</v>
      </c>
      <c r="P85" s="23">
        <v>6.4803280102666418</v>
      </c>
      <c r="Q85" s="23">
        <v>7.1728631451046043</v>
      </c>
      <c r="R85" s="23">
        <v>0.30791504968834937</v>
      </c>
      <c r="S85" s="23">
        <v>0.33369907686276212</v>
      </c>
      <c r="T85" s="23">
        <v>2.4013342048795998</v>
      </c>
      <c r="U85" s="23">
        <v>0.79094642942577276</v>
      </c>
      <c r="V85" s="23">
        <v>0.48815377684713368</v>
      </c>
      <c r="W85" s="23">
        <v>1.9106242000000002</v>
      </c>
      <c r="X85" s="23">
        <v>0.3537434314837547</v>
      </c>
      <c r="Y85" s="23">
        <v>2.1362166228641999</v>
      </c>
      <c r="Z85" s="23">
        <v>0.24450122117136663</v>
      </c>
      <c r="AA85" s="23">
        <v>7.6407697130948067E-3</v>
      </c>
      <c r="AB85" s="23">
        <v>0.59556266899811405</v>
      </c>
      <c r="AC85" s="23">
        <v>0.42064133609541016</v>
      </c>
      <c r="AD85" s="23">
        <v>5.9520443268139402</v>
      </c>
      <c r="AE85" s="23">
        <v>10.471296263636706</v>
      </c>
      <c r="AF85" s="23">
        <v>1.5530625619562459</v>
      </c>
      <c r="AG85" s="23">
        <v>2.1087511182480272</v>
      </c>
      <c r="AH85" s="23">
        <v>4.8173130414050709</v>
      </c>
      <c r="AI85" s="23"/>
      <c r="AJ85" s="36"/>
      <c r="AK85" s="23"/>
      <c r="AL85" s="23">
        <v>1.7395381780139778</v>
      </c>
      <c r="AM85" s="23">
        <v>0.28208820498508985</v>
      </c>
      <c r="AN85" s="23">
        <v>2.5371545465310428</v>
      </c>
      <c r="AO85" s="23">
        <v>40.289296550939646</v>
      </c>
      <c r="AP85" s="23"/>
      <c r="AQ85" s="23">
        <v>6.769207980008721</v>
      </c>
      <c r="AR85" s="23"/>
      <c r="AS85" s="23">
        <v>0.47743536513573698</v>
      </c>
      <c r="AT85" s="23">
        <v>0.33002173498967735</v>
      </c>
      <c r="AU85" s="23">
        <v>1.9269252165620283</v>
      </c>
      <c r="AV85" s="23">
        <v>3.4492441587826668</v>
      </c>
      <c r="AW85" s="23"/>
      <c r="AX85" s="23"/>
      <c r="AY85" s="23">
        <v>29.674648335055238</v>
      </c>
      <c r="AZ85" s="23">
        <v>3.2041432818280704</v>
      </c>
      <c r="BA85" s="23"/>
      <c r="BB85" s="23"/>
      <c r="BC85" s="23">
        <v>0</v>
      </c>
      <c r="BD85" s="23"/>
      <c r="BE85" s="23"/>
      <c r="BF85" s="23">
        <v>0.75971148208113337</v>
      </c>
      <c r="BG85" s="23">
        <v>2.400526101921399</v>
      </c>
      <c r="BH85" s="23">
        <v>7.7742043896702562</v>
      </c>
      <c r="BI85" s="23">
        <v>0.58891679385471163</v>
      </c>
      <c r="BJ85" s="23">
        <v>1.5913656852000002</v>
      </c>
      <c r="BK85" s="23">
        <v>6.3224699451728247E-2</v>
      </c>
      <c r="BL85" s="23">
        <v>39.279330000000002</v>
      </c>
      <c r="BM85" s="23">
        <v>11.057610338401867</v>
      </c>
      <c r="BN85" s="23">
        <v>15.350813498147369</v>
      </c>
      <c r="BO85" s="23">
        <v>0.22364159739878919</v>
      </c>
      <c r="BP85" s="23">
        <v>0.48206791646025665</v>
      </c>
      <c r="BQ85" s="23">
        <v>3.0162160414845425</v>
      </c>
      <c r="BR85" s="23">
        <v>0.98181487742577278</v>
      </c>
      <c r="BS85" s="23">
        <v>0.18775303812731173</v>
      </c>
      <c r="BT85" s="23">
        <v>1.9057749000000002</v>
      </c>
      <c r="BU85" s="23">
        <v>0.32842004378957229</v>
      </c>
      <c r="BV85" s="23">
        <v>4.5717675502579684</v>
      </c>
      <c r="BW85" s="23">
        <v>2.6729731744713835E-2</v>
      </c>
      <c r="BX85" s="38">
        <v>5.3587323430532461E-3</v>
      </c>
      <c r="BY85" s="23">
        <v>1.4668146740147032</v>
      </c>
      <c r="BZ85" s="23">
        <v>0.14660956455833804</v>
      </c>
      <c r="CA85" s="23">
        <v>5.8538221036985547</v>
      </c>
      <c r="CB85" s="23">
        <v>17.978172690536706</v>
      </c>
      <c r="CC85" s="23">
        <v>0.77714163653324608</v>
      </c>
      <c r="CD85" s="23">
        <v>2.5306402182480272</v>
      </c>
      <c r="CE85" s="23">
        <v>6.1661606929984902</v>
      </c>
      <c r="CF85" s="33"/>
      <c r="CG85" s="33"/>
      <c r="CH85" s="23"/>
      <c r="CI85" s="23">
        <v>4.2372842238949744</v>
      </c>
      <c r="CJ85" s="23">
        <v>0.41997825387247489</v>
      </c>
      <c r="CK85" s="23">
        <v>1.8846230399310426</v>
      </c>
      <c r="CL85" s="23">
        <v>20.595057528739648</v>
      </c>
      <c r="CM85" s="23"/>
      <c r="CN85" s="23">
        <v>6.0186693578208059</v>
      </c>
      <c r="CO85" s="23"/>
      <c r="CP85" s="23">
        <v>1.3479317463274292</v>
      </c>
      <c r="CQ85" s="23">
        <v>0.33774078191132545</v>
      </c>
      <c r="CR85" s="23">
        <v>1.503001668918382</v>
      </c>
      <c r="CS85" s="23">
        <v>5.2290353780256353</v>
      </c>
      <c r="CT85" s="5"/>
      <c r="CU85" s="2"/>
      <c r="CV85" s="2"/>
    </row>
    <row r="86" spans="1:100" x14ac:dyDescent="0.25">
      <c r="A86">
        <v>1879</v>
      </c>
      <c r="B86" s="23">
        <v>40</v>
      </c>
      <c r="C86" s="23">
        <v>2.5172663632795635</v>
      </c>
      <c r="D86" s="23"/>
      <c r="E86" s="23"/>
      <c r="F86" s="23">
        <v>0</v>
      </c>
      <c r="G86" s="23"/>
      <c r="H86" s="23"/>
      <c r="I86" s="23">
        <v>1.1521634075658114</v>
      </c>
      <c r="J86" s="23">
        <v>1.2014698104415513</v>
      </c>
      <c r="K86" s="23">
        <v>1.1088632451619072</v>
      </c>
      <c r="L86" s="23">
        <v>0.5206739181393798</v>
      </c>
      <c r="M86" s="23">
        <v>1.977936251738398</v>
      </c>
      <c r="N86" s="23">
        <v>7.8210211614804195E-2</v>
      </c>
      <c r="O86" s="23">
        <v>28.150300000000001</v>
      </c>
      <c r="P86" s="23">
        <v>6.94132324927459</v>
      </c>
      <c r="Q86" s="23">
        <v>7.6831236990009728</v>
      </c>
      <c r="R86" s="23">
        <v>0.31402727109098488</v>
      </c>
      <c r="S86" s="23">
        <v>0.35743764155445151</v>
      </c>
      <c r="T86" s="23">
        <v>2.8350239234449761</v>
      </c>
      <c r="U86" s="23">
        <v>0.91393228358894174</v>
      </c>
      <c r="V86" s="23">
        <v>0.40053358319475013</v>
      </c>
      <c r="W86" s="23">
        <v>1.5676805000000003</v>
      </c>
      <c r="X86" s="23">
        <v>0.40874771048053199</v>
      </c>
      <c r="Y86" s="23">
        <v>2.2881820312617163</v>
      </c>
      <c r="Z86" s="23">
        <v>0.25142714996520499</v>
      </c>
      <c r="AA86" s="23">
        <v>7.8387846419725547E-3</v>
      </c>
      <c r="AB86" s="23">
        <v>0.64195128067278784</v>
      </c>
      <c r="AC86" s="23">
        <v>0.45538699329394089</v>
      </c>
      <c r="AD86" s="23">
        <v>6.0921659283362404</v>
      </c>
      <c r="AE86" s="23">
        <v>11.286909668220069</v>
      </c>
      <c r="AF86" s="23">
        <v>1.6722469802567805</v>
      </c>
      <c r="AG86" s="23">
        <v>2.2894609947705411</v>
      </c>
      <c r="AH86" s="23">
        <v>4.9760765550239237</v>
      </c>
      <c r="AI86" s="23"/>
      <c r="AJ86" s="36"/>
      <c r="AK86" s="23"/>
      <c r="AL86" s="23">
        <v>2.0100224746910751</v>
      </c>
      <c r="AM86" s="23">
        <v>0.30499849032838766</v>
      </c>
      <c r="AN86" s="23">
        <v>1.9736199664951308</v>
      </c>
      <c r="AO86" s="23">
        <v>47.712657138355823</v>
      </c>
      <c r="AP86" s="23"/>
      <c r="AQ86" s="23">
        <v>6.4014848525711114</v>
      </c>
      <c r="AR86" s="23"/>
      <c r="AS86" s="23">
        <v>0.51462299442468418</v>
      </c>
      <c r="AT86" s="23">
        <v>0.27078513844820185</v>
      </c>
      <c r="AU86" s="23">
        <v>2.4880382775119618</v>
      </c>
      <c r="AV86" s="23">
        <v>2.561553788691223</v>
      </c>
      <c r="AW86" s="23"/>
      <c r="AX86" s="23"/>
      <c r="AY86" s="23">
        <v>33.110047846889955</v>
      </c>
      <c r="AZ86" s="23">
        <v>3.500681922336808</v>
      </c>
      <c r="BA86" s="23"/>
      <c r="BB86" s="23"/>
      <c r="BC86" s="23">
        <v>0</v>
      </c>
      <c r="BD86" s="23"/>
      <c r="BE86" s="23"/>
      <c r="BF86" s="23">
        <v>0.65551161552229487</v>
      </c>
      <c r="BG86" s="23">
        <v>2.071276767942654</v>
      </c>
      <c r="BH86" s="23">
        <v>6.7079166223909068</v>
      </c>
      <c r="BI86" s="23">
        <v>0.643420157175844</v>
      </c>
      <c r="BJ86" s="23">
        <v>1.6535049405000002</v>
      </c>
      <c r="BK86" s="23">
        <v>6.5381769098457901E-2</v>
      </c>
      <c r="BL86" s="23">
        <v>63.095500000000008</v>
      </c>
      <c r="BM86" s="23">
        <v>9.5409799479215263</v>
      </c>
      <c r="BN86" s="23">
        <v>13.24533957047314</v>
      </c>
      <c r="BO86" s="23">
        <v>0.23928803227694218</v>
      </c>
      <c r="BP86" s="23">
        <v>0.41594885185186947</v>
      </c>
      <c r="BQ86" s="23">
        <v>3.5075598086124398</v>
      </c>
      <c r="BR86" s="23">
        <v>0.99739792308894171</v>
      </c>
      <c r="BS86" s="23">
        <v>0.2051292993555216</v>
      </c>
      <c r="BT86" s="23">
        <v>2.0821515000000002</v>
      </c>
      <c r="BU86" s="23">
        <v>0.3336326196597722</v>
      </c>
      <c r="BV86" s="23">
        <v>3.9447169133899664</v>
      </c>
      <c r="BW86" s="23">
        <v>1.9308297636560157E-2</v>
      </c>
      <c r="BX86" s="23">
        <v>5.76773942597334E-3</v>
      </c>
      <c r="BY86" s="23">
        <v>1.2656305443761895</v>
      </c>
      <c r="BZ86" s="23">
        <v>0.12650101358398699</v>
      </c>
      <c r="CA86" s="23">
        <v>7.6325123946497975</v>
      </c>
      <c r="CB86" s="23">
        <v>15.512337647220066</v>
      </c>
      <c r="CC86" s="23">
        <v>1.3423245799189114</v>
      </c>
      <c r="CD86" s="23">
        <v>2.901001994770541</v>
      </c>
      <c r="CE86" s="23">
        <v>5.1674641148325353</v>
      </c>
      <c r="CF86" s="33"/>
      <c r="CG86" s="33"/>
      <c r="CH86" s="23"/>
      <c r="CI86" s="23">
        <v>4.3045370177433471</v>
      </c>
      <c r="CJ86" s="23">
        <v>0.36237523082582263</v>
      </c>
      <c r="CK86" s="23">
        <v>1.8835341529951308</v>
      </c>
      <c r="CL86" s="23">
        <v>22.599769654855827</v>
      </c>
      <c r="CM86" s="23"/>
      <c r="CN86" s="23">
        <v>5.4160763980487587</v>
      </c>
      <c r="CO86" s="23"/>
      <c r="CP86" s="23">
        <v>1.1630532609937818</v>
      </c>
      <c r="CQ86" s="23">
        <v>0.3689981831893363</v>
      </c>
      <c r="CR86" s="23">
        <v>2.6794258373205744</v>
      </c>
      <c r="CS86" s="23">
        <v>5.8759907816985706</v>
      </c>
      <c r="CT86" s="5"/>
      <c r="CU86" s="2"/>
      <c r="CV86" s="2"/>
    </row>
    <row r="87" spans="1:100" x14ac:dyDescent="0.25">
      <c r="A87">
        <v>1880</v>
      </c>
      <c r="B87" s="23">
        <v>45.167464114832541</v>
      </c>
      <c r="C87" s="23">
        <v>2.6215037147288265</v>
      </c>
      <c r="D87" s="23"/>
      <c r="E87" s="23"/>
      <c r="F87" s="23">
        <v>0</v>
      </c>
      <c r="G87" s="23"/>
      <c r="H87" s="23"/>
      <c r="I87" s="23">
        <v>1.0647009683697262</v>
      </c>
      <c r="J87" s="23">
        <v>1.1102644488134756</v>
      </c>
      <c r="K87" s="23">
        <v>1.0190308825925511</v>
      </c>
      <c r="L87" s="23">
        <v>0.54223447723923202</v>
      </c>
      <c r="M87" s="23">
        <v>1.8993109706331111</v>
      </c>
      <c r="N87" s="23">
        <v>7.621633108479578E-2</v>
      </c>
      <c r="O87" s="23">
        <v>36.818199999999997</v>
      </c>
      <c r="P87" s="23">
        <v>6.4143970696689658</v>
      </c>
      <c r="Q87" s="23">
        <v>7.0998863431300885</v>
      </c>
      <c r="R87" s="23">
        <v>0.3224444968318026</v>
      </c>
      <c r="S87" s="23">
        <v>0.33030401815905425</v>
      </c>
      <c r="T87" s="23">
        <v>3.155406698564593</v>
      </c>
      <c r="U87" s="23">
        <v>0.58294442906987531</v>
      </c>
      <c r="V87" s="23">
        <v>0.41711925743556022</v>
      </c>
      <c r="W87" s="23">
        <v>1.6325965</v>
      </c>
      <c r="X87" s="23">
        <v>0.26071647210447169</v>
      </c>
      <c r="Y87" s="23">
        <v>2.1144827274436762</v>
      </c>
      <c r="Z87" s="23">
        <v>0.27125080227328524</v>
      </c>
      <c r="AA87" s="23">
        <v>8.0638494466803816E-3</v>
      </c>
      <c r="AB87" s="23">
        <v>0.58994486739425944</v>
      </c>
      <c r="AC87" s="23">
        <v>0.41689106121997416</v>
      </c>
      <c r="AD87" s="23">
        <v>6.2781031202083826</v>
      </c>
      <c r="AE87" s="23">
        <v>10.372523005999094</v>
      </c>
      <c r="AF87" s="23">
        <v>1.8059797935254618</v>
      </c>
      <c r="AG87" s="23">
        <v>1.7311356502874324</v>
      </c>
      <c r="AH87" s="23">
        <v>6.6985645933014357</v>
      </c>
      <c r="AI87" s="23"/>
      <c r="AJ87" s="36"/>
      <c r="AK87" s="23"/>
      <c r="AL87" s="23">
        <v>1.2820768288489688</v>
      </c>
      <c r="AM87" s="23">
        <v>0.27953033349823225</v>
      </c>
      <c r="AN87" s="23">
        <v>2.2079895784867367</v>
      </c>
      <c r="AO87" s="23">
        <v>50.453582603397756</v>
      </c>
      <c r="AP87" s="23"/>
      <c r="AQ87" s="23">
        <v>6.8382338356167951</v>
      </c>
      <c r="AR87" s="23"/>
      <c r="AS87" s="23">
        <v>0.47293183041199671</v>
      </c>
      <c r="AT87" s="23">
        <v>0.28199806611267392</v>
      </c>
      <c r="AU87" s="23">
        <v>2.2966507177033493</v>
      </c>
      <c r="AV87" s="23">
        <v>3.4705721597117649</v>
      </c>
      <c r="AW87" s="23"/>
      <c r="AX87" s="23"/>
      <c r="AY87" s="23">
        <v>34.066985645933016</v>
      </c>
      <c r="AZ87" s="23">
        <v>3.9258737042288425</v>
      </c>
      <c r="BA87" s="23"/>
      <c r="BB87" s="23"/>
      <c r="BC87" s="23">
        <v>0</v>
      </c>
      <c r="BD87" s="23"/>
      <c r="BE87" s="23"/>
      <c r="BF87" s="23">
        <v>0.73461173568284277</v>
      </c>
      <c r="BG87" s="23">
        <v>2.3212162615387713</v>
      </c>
      <c r="BH87" s="23">
        <v>7.5173561476314932</v>
      </c>
      <c r="BI87" s="23">
        <v>0.72156977750816753</v>
      </c>
      <c r="BJ87" s="23">
        <v>2.0749962399999999</v>
      </c>
      <c r="BK87" s="23">
        <v>8.3266301765650072E-2</v>
      </c>
      <c r="BL87" s="23">
        <v>62.978499999999997</v>
      </c>
      <c r="BM87" s="23">
        <v>10.692283208548952</v>
      </c>
      <c r="BN87" s="23">
        <v>14.843645270604627</v>
      </c>
      <c r="BO87" s="23">
        <v>0.25777484008288726</v>
      </c>
      <c r="BP87" s="23">
        <v>0.46614110380137852</v>
      </c>
      <c r="BQ87" s="23">
        <v>4.8514832535885173</v>
      </c>
      <c r="BR87" s="23">
        <v>0.66725326256987538</v>
      </c>
      <c r="BS87" s="23">
        <v>0.2300442428568773</v>
      </c>
      <c r="BT87" s="23">
        <v>2.3350489999999997</v>
      </c>
      <c r="BU87" s="23">
        <v>0.2231982329362297</v>
      </c>
      <c r="BV87" s="23">
        <v>4.4207230961330071</v>
      </c>
      <c r="BW87" s="23">
        <v>2.6821607131697841E-2</v>
      </c>
      <c r="BX87" s="23">
        <v>6.224883860518159E-3</v>
      </c>
      <c r="BY87" s="23">
        <v>1.4183532815000004</v>
      </c>
      <c r="BZ87" s="23">
        <v>0.14176580087071072</v>
      </c>
      <c r="CA87" s="23">
        <v>6.0611127839866041</v>
      </c>
      <c r="CB87" s="23">
        <v>17.384200391999094</v>
      </c>
      <c r="CC87" s="23">
        <v>1.3724421092828065</v>
      </c>
      <c r="CD87" s="23">
        <v>2.5547006502874319</v>
      </c>
      <c r="CE87" s="23">
        <v>4.5933014354066986</v>
      </c>
      <c r="CF87" s="33"/>
      <c r="CG87" s="33"/>
      <c r="CH87" s="23"/>
      <c r="CI87" s="23">
        <v>2.8797095947892037</v>
      </c>
      <c r="CJ87" s="23">
        <v>0.40610279205094324</v>
      </c>
      <c r="CK87" s="23">
        <v>1.8074705409867367</v>
      </c>
      <c r="CL87" s="23">
        <v>26.062687783397756</v>
      </c>
      <c r="CM87" s="23"/>
      <c r="CN87" s="23">
        <v>4.660520557047314</v>
      </c>
      <c r="CO87" s="23"/>
      <c r="CP87" s="23">
        <v>1.3033980703293475</v>
      </c>
      <c r="CQ87" s="23">
        <v>0.4138165924324318</v>
      </c>
      <c r="CR87" s="23">
        <v>2.1052631578947372</v>
      </c>
      <c r="CS87" s="23">
        <v>5.7294284984630819</v>
      </c>
      <c r="CT87" s="5"/>
      <c r="CU87" s="2"/>
      <c r="CV87" s="2"/>
    </row>
    <row r="88" spans="1:100" x14ac:dyDescent="0.25">
      <c r="A88">
        <v>1881</v>
      </c>
      <c r="B88" s="23">
        <v>34.410402565016035</v>
      </c>
      <c r="C88" s="23">
        <v>3.0864330358006904</v>
      </c>
      <c r="D88" s="23"/>
      <c r="E88" s="23"/>
      <c r="F88" s="23">
        <v>0</v>
      </c>
      <c r="G88" s="23"/>
      <c r="H88" s="23"/>
      <c r="I88" s="23">
        <v>1.2042874588379768</v>
      </c>
      <c r="J88" s="23">
        <v>1.2558244910278098</v>
      </c>
      <c r="K88" s="23">
        <v>1.1577013015762694</v>
      </c>
      <c r="L88" s="23">
        <v>0.6384009277951378</v>
      </c>
      <c r="M88" s="23">
        <v>1.8215418227567022</v>
      </c>
      <c r="N88" s="23">
        <v>7.2658229866641486E-2</v>
      </c>
      <c r="O88" s="23">
        <v>38.636000000000003</v>
      </c>
      <c r="P88" s="23">
        <v>7.2553497897513992</v>
      </c>
      <c r="Q88" s="23">
        <v>8.0307094068852471</v>
      </c>
      <c r="R88" s="23">
        <v>0.33070907790368576</v>
      </c>
      <c r="S88" s="23">
        <v>0.37360817590109274</v>
      </c>
      <c r="T88" s="23">
        <v>3.7704242766100626</v>
      </c>
      <c r="U88" s="23">
        <v>0.68253993817694047</v>
      </c>
      <c r="V88" s="23">
        <v>0.49109625471232199</v>
      </c>
      <c r="W88" s="23">
        <v>1.9221410000000003</v>
      </c>
      <c r="X88" s="23">
        <v>0.30525963690196967</v>
      </c>
      <c r="Y88" s="23">
        <v>2.3916997412795298</v>
      </c>
      <c r="Z88" s="23">
        <v>0.32718703760778267</v>
      </c>
      <c r="AA88" s="23">
        <v>8.3057107915893973E-3</v>
      </c>
      <c r="AB88" s="23">
        <v>0.67022496816090715</v>
      </c>
      <c r="AC88" s="23">
        <v>0.47506755211108337</v>
      </c>
      <c r="AD88" s="23">
        <v>4.7829130978400665</v>
      </c>
      <c r="AE88" s="23">
        <v>11.784023025999236</v>
      </c>
      <c r="AF88" s="23">
        <v>1.4995802338461297</v>
      </c>
      <c r="AG88" s="23">
        <v>1.4218532777378381</v>
      </c>
      <c r="AH88" s="23">
        <v>5.3527292878913837</v>
      </c>
      <c r="AI88" s="23"/>
      <c r="AJ88" s="36"/>
      <c r="AK88" s="23"/>
      <c r="AL88" s="23">
        <v>1.5011184529147836</v>
      </c>
      <c r="AM88" s="23">
        <v>0.31825351606022095</v>
      </c>
      <c r="AN88" s="23">
        <v>1.6948076602138269</v>
      </c>
      <c r="AO88" s="23">
        <v>56.505042733403506</v>
      </c>
      <c r="AP88" s="23"/>
      <c r="AQ88" s="23">
        <v>6.3112706179878195</v>
      </c>
      <c r="AR88" s="23"/>
      <c r="AS88" s="23">
        <v>0.5372887171307974</v>
      </c>
      <c r="AT88" s="23">
        <v>0.332011029544582</v>
      </c>
      <c r="AU88" s="23">
        <v>3.0587024502236475</v>
      </c>
      <c r="AV88" s="23">
        <v>3.9560272987988161</v>
      </c>
      <c r="AW88" s="23"/>
      <c r="AX88" s="23"/>
      <c r="AY88" s="23">
        <v>27.145984245734873</v>
      </c>
      <c r="AZ88" s="23">
        <v>3.0286656217303372</v>
      </c>
      <c r="BA88" s="23"/>
      <c r="BB88" s="23"/>
      <c r="BC88" s="23">
        <v>0</v>
      </c>
      <c r="BD88" s="23"/>
      <c r="BE88" s="23"/>
      <c r="BF88" s="23">
        <v>0.71539737800919534</v>
      </c>
      <c r="BG88" s="23">
        <v>2.2605029931268046</v>
      </c>
      <c r="BH88" s="23">
        <v>7.3207336833217971</v>
      </c>
      <c r="BI88" s="23">
        <v>0.55666425959259724</v>
      </c>
      <c r="BJ88" s="23">
        <v>1.6746774200000001</v>
      </c>
      <c r="BK88" s="23">
        <v>6.6800056641404079E-2</v>
      </c>
      <c r="BL88" s="23">
        <v>62.783500000000004</v>
      </c>
      <c r="BM88" s="23">
        <v>10.412617986857351</v>
      </c>
      <c r="BN88" s="23">
        <v>14.455397852878539</v>
      </c>
      <c r="BO88" s="23">
        <v>0.27737263796581479</v>
      </c>
      <c r="BP88" s="23">
        <v>0.4539488102947915</v>
      </c>
      <c r="BQ88" s="23">
        <v>4.867542611724657</v>
      </c>
      <c r="BR88" s="23">
        <v>0.67207924117694051</v>
      </c>
      <c r="BS88" s="23">
        <v>0.17747058166112525</v>
      </c>
      <c r="BT88" s="23">
        <v>1.8014035000000002</v>
      </c>
      <c r="BU88" s="23">
        <v>0.22481253736560997</v>
      </c>
      <c r="BV88" s="23">
        <v>4.3050955467496603</v>
      </c>
      <c r="BW88" s="23">
        <v>2.7166757848353984E-2</v>
      </c>
      <c r="BX88" s="23">
        <v>6.7266307862163532E-3</v>
      </c>
      <c r="BY88" s="23">
        <v>1.3812551166673892</v>
      </c>
      <c r="BZ88" s="23">
        <v>0.13805780292906478</v>
      </c>
      <c r="CA88" s="23">
        <v>6.1214568336062163</v>
      </c>
      <c r="CB88" s="23">
        <v>16.929502722499237</v>
      </c>
      <c r="CC88" s="23">
        <v>1.4788765401861215</v>
      </c>
      <c r="CD88" s="23">
        <v>2.0303702777378381</v>
      </c>
      <c r="CE88" s="23">
        <v>4.5880536753354715</v>
      </c>
      <c r="CF88" s="33"/>
      <c r="CG88" s="33"/>
      <c r="CH88" s="23"/>
      <c r="CI88" s="23">
        <v>2.9005373938852888</v>
      </c>
      <c r="CJ88" s="23">
        <v>0.39548084862190097</v>
      </c>
      <c r="CK88" s="23">
        <v>1.753360518213827</v>
      </c>
      <c r="CL88" s="23">
        <v>25.075197637403495</v>
      </c>
      <c r="CM88" s="23"/>
      <c r="CN88" s="23">
        <v>5.2164035548021834</v>
      </c>
      <c r="CO88" s="23"/>
      <c r="CP88" s="23">
        <v>1.269306651014938</v>
      </c>
      <c r="CQ88" s="23">
        <v>0.31924411777476885</v>
      </c>
      <c r="CR88" s="23">
        <v>4.2057158690575154</v>
      </c>
      <c r="CS88" s="23">
        <v>6.4240225916070521</v>
      </c>
      <c r="CT88" s="5"/>
      <c r="CU88" s="2"/>
      <c r="CV88" s="2"/>
    </row>
    <row r="89" spans="1:100" x14ac:dyDescent="0.25">
      <c r="A89">
        <v>1882</v>
      </c>
      <c r="B89" s="23">
        <v>38.528557599225557</v>
      </c>
      <c r="C89" s="23">
        <v>3.0730900895994022</v>
      </c>
      <c r="D89" s="23"/>
      <c r="E89" s="23"/>
      <c r="F89" s="23">
        <v>0</v>
      </c>
      <c r="G89" s="23"/>
      <c r="H89" s="23"/>
      <c r="I89" s="23">
        <v>1.3770467644355302</v>
      </c>
      <c r="J89" s="23">
        <v>1.4359769666100985</v>
      </c>
      <c r="K89" s="23">
        <v>1.3240713974996536</v>
      </c>
      <c r="L89" s="23">
        <v>0.63564105932055315</v>
      </c>
      <c r="M89" s="23">
        <v>1.7670057480380614</v>
      </c>
      <c r="N89" s="23">
        <v>6.8889112983940015E-2</v>
      </c>
      <c r="O89" s="23">
        <v>30.679739999999999</v>
      </c>
      <c r="P89" s="23">
        <v>8.2961554398860002</v>
      </c>
      <c r="Q89" s="23">
        <v>9.1827431430232327</v>
      </c>
      <c r="R89" s="23">
        <v>0.34391106278153932</v>
      </c>
      <c r="S89" s="23">
        <v>0.42720359330793045</v>
      </c>
      <c r="T89" s="23">
        <v>4.3366892545982578</v>
      </c>
      <c r="U89" s="23">
        <v>0.83566413863537659</v>
      </c>
      <c r="V89" s="23">
        <v>0.48897319847547072</v>
      </c>
      <c r="W89" s="23">
        <v>1.9138314000000001</v>
      </c>
      <c r="X89" s="23">
        <v>0.37374301086788853</v>
      </c>
      <c r="Y89" s="23">
        <v>2.7347975485920695</v>
      </c>
      <c r="Z89" s="23">
        <v>0.29988834776356998</v>
      </c>
      <c r="AA89" s="23">
        <v>8.4577618794902353E-3</v>
      </c>
      <c r="AB89" s="23">
        <v>0.76654117000965427</v>
      </c>
      <c r="AC89" s="23">
        <v>0.54342158077563074</v>
      </c>
      <c r="AD89" s="23">
        <v>5.3553207473827023</v>
      </c>
      <c r="AE89" s="23">
        <v>13.47747282909571</v>
      </c>
      <c r="AF89" s="23">
        <v>1.4783309284197186</v>
      </c>
      <c r="AG89" s="23">
        <v>1.8456354828578918</v>
      </c>
      <c r="AH89" s="23">
        <v>4.2594385285575989</v>
      </c>
      <c r="AI89" s="23"/>
      <c r="AJ89" s="36"/>
      <c r="AK89" s="23"/>
      <c r="AL89" s="23">
        <v>1.8378863840484967</v>
      </c>
      <c r="AM89" s="23">
        <v>0.36402833359189773</v>
      </c>
      <c r="AN89" s="23">
        <v>1.8327846488660824</v>
      </c>
      <c r="AO89" s="23">
        <v>57.824792311293479</v>
      </c>
      <c r="AP89" s="23"/>
      <c r="AQ89" s="23">
        <v>7.220629509765021</v>
      </c>
      <c r="AR89" s="23"/>
      <c r="AS89" s="23">
        <v>0.6145010129845685</v>
      </c>
      <c r="AT89" s="23">
        <v>0.33057571400264008</v>
      </c>
      <c r="AU89" s="23">
        <v>4.4530493707647629</v>
      </c>
      <c r="AV89" s="23">
        <v>4.0215809021688091</v>
      </c>
      <c r="AW89" s="23"/>
      <c r="AX89" s="23"/>
      <c r="AY89" s="23">
        <v>39.883833494675699</v>
      </c>
      <c r="AZ89" s="23">
        <v>2.7837508849065822</v>
      </c>
      <c r="BA89" s="23"/>
      <c r="BB89" s="23"/>
      <c r="BC89" s="23">
        <v>0</v>
      </c>
      <c r="BD89" s="23"/>
      <c r="BE89" s="23"/>
      <c r="BF89" s="23">
        <v>0.81133244658855208</v>
      </c>
      <c r="BG89" s="23">
        <v>2.5636373298403985</v>
      </c>
      <c r="BH89" s="23">
        <v>8.3024469374506893</v>
      </c>
      <c r="BI89" s="23">
        <v>0.51164929337806331</v>
      </c>
      <c r="BJ89" s="23">
        <v>1.4606618422593729</v>
      </c>
      <c r="BK89" s="23">
        <v>5.6945880789839094E-2</v>
      </c>
      <c r="BL89" s="23">
        <v>53.567799999999998</v>
      </c>
      <c r="BM89" s="23">
        <v>11.808954137039557</v>
      </c>
      <c r="BN89" s="23">
        <v>16.393872366465541</v>
      </c>
      <c r="BO89" s="23">
        <v>0.30261858094975541</v>
      </c>
      <c r="BP89" s="23">
        <v>0.51482352354624061</v>
      </c>
      <c r="BQ89" s="23">
        <v>5.4321393998063892</v>
      </c>
      <c r="BR89" s="23">
        <v>1.2292462444353767</v>
      </c>
      <c r="BS89" s="23">
        <v>0.16311932396874892</v>
      </c>
      <c r="BT89" s="23">
        <v>1.6557320000000002</v>
      </c>
      <c r="BU89" s="23">
        <v>0.41118658385389462</v>
      </c>
      <c r="BV89" s="23">
        <v>4.8824105456771569</v>
      </c>
      <c r="BW89" s="23">
        <v>2.5863989150665824E-2</v>
      </c>
      <c r="BX89" s="23">
        <v>7.1863469943271203E-3</v>
      </c>
      <c r="BY89" s="23">
        <v>1.56648196878673</v>
      </c>
      <c r="BZ89" s="23">
        <v>0.15657140837275835</v>
      </c>
      <c r="CA89" s="23">
        <v>4.9960554624736311</v>
      </c>
      <c r="CB89" s="23">
        <v>19.199755668095712</v>
      </c>
      <c r="CC89" s="23">
        <v>1.3625740624748597</v>
      </c>
      <c r="CD89" s="23">
        <v>2.5858450828578916</v>
      </c>
      <c r="CE89" s="23">
        <v>4.6466602129719261</v>
      </c>
      <c r="CF89" s="33"/>
      <c r="CG89" s="33"/>
      <c r="CH89" s="23"/>
      <c r="CI89" s="23">
        <v>5.3051403462990931</v>
      </c>
      <c r="CJ89" s="23">
        <v>0.4485149853137978</v>
      </c>
      <c r="CK89" s="23">
        <v>2.0296901420660824</v>
      </c>
      <c r="CL89" s="23">
        <v>25.814413549893473</v>
      </c>
      <c r="CM89" s="23"/>
      <c r="CN89" s="23">
        <v>5.138263938225073</v>
      </c>
      <c r="CO89" s="23"/>
      <c r="CP89" s="23">
        <v>1.4395211700452086</v>
      </c>
      <c r="CQ89" s="23">
        <v>0.29342826391280663</v>
      </c>
      <c r="CR89" s="23">
        <v>2.1297192642787994</v>
      </c>
      <c r="CS89" s="23">
        <v>6.1988220037048229</v>
      </c>
      <c r="CT89" s="5"/>
      <c r="CU89" s="2"/>
      <c r="CV89" s="2"/>
    </row>
    <row r="90" spans="1:100" x14ac:dyDescent="0.25">
      <c r="A90">
        <v>1883</v>
      </c>
      <c r="B90" s="23">
        <v>36.335523772709706</v>
      </c>
      <c r="C90" s="23">
        <v>2.9821025522055149</v>
      </c>
      <c r="D90" s="23"/>
      <c r="E90" s="23"/>
      <c r="F90" s="23">
        <v>0</v>
      </c>
      <c r="G90" s="23"/>
      <c r="H90" s="23"/>
      <c r="I90" s="23">
        <v>1.3472551656099347</v>
      </c>
      <c r="J90" s="23">
        <v>1.4049104474352183</v>
      </c>
      <c r="K90" s="23">
        <v>1.2963339200133401</v>
      </c>
      <c r="L90" s="23">
        <v>0.61682110514812005</v>
      </c>
      <c r="M90" s="23">
        <v>1.69265668673547</v>
      </c>
      <c r="N90" s="23">
        <v>6.6171097995913614E-2</v>
      </c>
      <c r="O90" s="23">
        <v>38.307099999999998</v>
      </c>
      <c r="P90" s="23">
        <v>8.1166729843564838</v>
      </c>
      <c r="Q90" s="23">
        <v>8.9840798827035471</v>
      </c>
      <c r="R90" s="23">
        <v>0.3525150407585807</v>
      </c>
      <c r="S90" s="23">
        <v>0.41796129421004929</v>
      </c>
      <c r="T90" s="23">
        <v>3.2224584460765362</v>
      </c>
      <c r="U90" s="23">
        <v>1.0220574977019963</v>
      </c>
      <c r="V90" s="23">
        <v>0.47449576179651692</v>
      </c>
      <c r="W90" s="23">
        <v>1.857167</v>
      </c>
      <c r="X90" s="23">
        <v>0.45710570648038251</v>
      </c>
      <c r="Y90" s="23">
        <v>2.6756318081531281</v>
      </c>
      <c r="Z90" s="23">
        <v>0.27934456621741677</v>
      </c>
      <c r="AA90" s="23">
        <v>8.7217171688233463E-3</v>
      </c>
      <c r="AB90" s="23">
        <v>0.7504831851565521</v>
      </c>
      <c r="AC90" s="23">
        <v>0.53229529714632129</v>
      </c>
      <c r="AD90" s="23">
        <v>5.0504975128090717</v>
      </c>
      <c r="AE90" s="23">
        <v>13.195138281370125</v>
      </c>
      <c r="AF90" s="23">
        <v>1.4549806744767464</v>
      </c>
      <c r="AG90" s="23">
        <v>2.2493410748794593</v>
      </c>
      <c r="AH90" s="23">
        <v>5.4116737533822965</v>
      </c>
      <c r="AI90" s="23"/>
      <c r="AJ90" s="36"/>
      <c r="AK90" s="23"/>
      <c r="AL90" s="23">
        <v>2.2478235835375315</v>
      </c>
      <c r="AM90" s="23">
        <v>0.35652443446385484</v>
      </c>
      <c r="AN90" s="23">
        <v>2.0069457209520833</v>
      </c>
      <c r="AO90" s="23">
        <v>40.88691015951607</v>
      </c>
      <c r="AP90" s="23"/>
      <c r="AQ90" s="23">
        <v>8.153154856422729</v>
      </c>
      <c r="AR90" s="23"/>
      <c r="AS90" s="23">
        <v>0.60162806063081831</v>
      </c>
      <c r="AT90" s="23">
        <v>0.32078808355173877</v>
      </c>
      <c r="AU90" s="23">
        <v>5.2183996907615002</v>
      </c>
      <c r="AV90" s="23">
        <v>1.6809706937586266</v>
      </c>
      <c r="AW90" s="23"/>
      <c r="AX90" s="23"/>
      <c r="AY90" s="23">
        <v>42.327019713954392</v>
      </c>
      <c r="AZ90" s="23">
        <v>2.9593691001025899</v>
      </c>
      <c r="BA90" s="23"/>
      <c r="BB90" s="23"/>
      <c r="BC90" s="23">
        <v>0</v>
      </c>
      <c r="BD90" s="23"/>
      <c r="BE90" s="23"/>
      <c r="BF90" s="23">
        <v>0.77309533868011804</v>
      </c>
      <c r="BG90" s="23">
        <v>2.4428162316193518</v>
      </c>
      <c r="BH90" s="23">
        <v>7.911162747121316</v>
      </c>
      <c r="BI90" s="23">
        <v>0.54392766145925375</v>
      </c>
      <c r="BJ90" s="23">
        <v>1.2580569674126671</v>
      </c>
      <c r="BK90" s="23">
        <v>4.9181273159212953E-2</v>
      </c>
      <c r="BL90" s="23">
        <v>58.188000000000002</v>
      </c>
      <c r="BM90" s="23">
        <v>11.252412542379629</v>
      </c>
      <c r="BN90" s="23">
        <v>15.621249171929927</v>
      </c>
      <c r="BO90" s="23">
        <v>0.32543108908324087</v>
      </c>
      <c r="BP90" s="23">
        <v>0.49056051926678651</v>
      </c>
      <c r="BQ90" s="23">
        <v>4.0330498647081567</v>
      </c>
      <c r="BR90" s="23">
        <v>1.0001060747019963</v>
      </c>
      <c r="BS90" s="23">
        <v>0.17341001653563515</v>
      </c>
      <c r="BT90" s="23">
        <v>1.7601869999999999</v>
      </c>
      <c r="BU90" s="23">
        <v>0.33453850455905199</v>
      </c>
      <c r="BV90" s="23">
        <v>4.6523084960508712</v>
      </c>
      <c r="BW90" s="23">
        <v>2.6388677910220038E-2</v>
      </c>
      <c r="BX90" s="23">
        <v>7.7747542837155259E-3</v>
      </c>
      <c r="BY90" s="23">
        <v>1.4926555856204098</v>
      </c>
      <c r="BZ90" s="23">
        <v>0.14919238900468329</v>
      </c>
      <c r="CA90" s="23">
        <v>8.3425014395692454</v>
      </c>
      <c r="CB90" s="23">
        <v>18.294894618370126</v>
      </c>
      <c r="CC90" s="23">
        <v>1.4113580374282277</v>
      </c>
      <c r="CD90" s="23">
        <v>2.6324120748794595</v>
      </c>
      <c r="CE90" s="23">
        <v>4.4453034402783151</v>
      </c>
      <c r="CF90" s="33"/>
      <c r="CG90" s="33"/>
      <c r="CH90" s="23"/>
      <c r="CI90" s="23">
        <v>4.3162247690391897</v>
      </c>
      <c r="CJ90" s="23">
        <v>0.42737702150610779</v>
      </c>
      <c r="CK90" s="23">
        <v>2.1285925839520834</v>
      </c>
      <c r="CL90" s="23">
        <v>27.47877539351607</v>
      </c>
      <c r="CM90" s="23"/>
      <c r="CN90" s="23">
        <v>5.754399548849765</v>
      </c>
      <c r="CO90" s="23"/>
      <c r="CP90" s="23">
        <v>1.3716782943572754</v>
      </c>
      <c r="CQ90" s="23">
        <v>0.31193974361303117</v>
      </c>
      <c r="CR90" s="23">
        <v>3.4789331271743333</v>
      </c>
      <c r="CS90" s="23">
        <v>6.3634552609029988</v>
      </c>
      <c r="CT90" s="5"/>
      <c r="CU90" s="2"/>
      <c r="CV90" s="2"/>
    </row>
    <row r="91" spans="1:100" x14ac:dyDescent="0.25">
      <c r="A91">
        <v>1884</v>
      </c>
      <c r="B91" s="23">
        <v>35.996980898376265</v>
      </c>
      <c r="C91" s="23">
        <v>4.107372668629548</v>
      </c>
      <c r="D91" s="23"/>
      <c r="E91" s="23"/>
      <c r="F91" s="23">
        <v>0</v>
      </c>
      <c r="G91" s="23"/>
      <c r="H91" s="23"/>
      <c r="I91" s="23">
        <v>0.96742514791166467</v>
      </c>
      <c r="J91" s="23">
        <v>1.0088257459360648</v>
      </c>
      <c r="K91" s="23">
        <v>0.9202064346212282</v>
      </c>
      <c r="L91" s="23">
        <v>0.84957311305257255</v>
      </c>
      <c r="M91" s="23">
        <v>1.6300031159999999</v>
      </c>
      <c r="N91" s="23">
        <v>6.3996981389870436E-2</v>
      </c>
      <c r="O91" s="23">
        <v>39.801159999999989</v>
      </c>
      <c r="P91" s="23">
        <v>5.8283491968552008</v>
      </c>
      <c r="Q91" s="23">
        <v>6.4512091185338845</v>
      </c>
      <c r="R91" s="23">
        <v>0.36244725383618198</v>
      </c>
      <c r="S91" s="23">
        <v>0.30012597256544965</v>
      </c>
      <c r="T91" s="23">
        <v>5.4268351686632723</v>
      </c>
      <c r="U91" s="23">
        <v>0.88771910503180229</v>
      </c>
      <c r="V91" s="23">
        <v>0.65354255571867303</v>
      </c>
      <c r="W91" s="23">
        <v>2.5579525999999997</v>
      </c>
      <c r="X91" s="23">
        <v>0.39702411026195467</v>
      </c>
      <c r="Y91" s="23">
        <v>1.9212941719082817</v>
      </c>
      <c r="Z91" s="23">
        <v>0.29670820527154473</v>
      </c>
      <c r="AA91" s="23">
        <v>8.9466389209505691E-3</v>
      </c>
      <c r="AB91" s="23">
        <v>0.8250275783321398</v>
      </c>
      <c r="AC91" s="23">
        <v>0.37483054301625723</v>
      </c>
      <c r="AD91" s="23">
        <v>5.0034413603920669</v>
      </c>
      <c r="AE91" s="23">
        <v>9.3666076037790731</v>
      </c>
      <c r="AF91" s="23">
        <v>1.4155183578901454</v>
      </c>
      <c r="AG91" s="23">
        <v>2.3306211356384865</v>
      </c>
      <c r="AH91" s="23">
        <v>5.0318360395579722</v>
      </c>
      <c r="AI91" s="23"/>
      <c r="AJ91" s="36"/>
      <c r="AK91" s="23"/>
      <c r="AL91" s="23">
        <v>1.9523715097573993</v>
      </c>
      <c r="AM91" s="23">
        <v>0.25164959437925583</v>
      </c>
      <c r="AN91" s="23">
        <v>2.1964814788243179</v>
      </c>
      <c r="AO91" s="23">
        <v>33.668501980112111</v>
      </c>
      <c r="AP91" s="23"/>
      <c r="AQ91" s="23">
        <v>8.0189128562428831</v>
      </c>
      <c r="AR91" s="23"/>
      <c r="AS91" s="23">
        <v>0.42706744311332395</v>
      </c>
      <c r="AT91" s="23">
        <v>0.44183463973363041</v>
      </c>
      <c r="AU91" s="23">
        <v>5.4189003502932005</v>
      </c>
      <c r="AV91" s="23">
        <v>3.0120581419206216</v>
      </c>
      <c r="AW91" s="23"/>
      <c r="AX91" s="23"/>
      <c r="AY91" s="23">
        <v>31.352209169553518</v>
      </c>
      <c r="AZ91" s="23">
        <v>3.8110011832165571</v>
      </c>
      <c r="BA91" s="23"/>
      <c r="BB91" s="23"/>
      <c r="BC91" s="23">
        <v>0</v>
      </c>
      <c r="BD91" s="23"/>
      <c r="BE91" s="23"/>
      <c r="BF91" s="23">
        <v>0.79782110070455015</v>
      </c>
      <c r="BG91" s="23">
        <v>2.5209443612179081</v>
      </c>
      <c r="BH91" s="23">
        <v>8.1641839692591081</v>
      </c>
      <c r="BI91" s="23">
        <v>0.70045637812923423</v>
      </c>
      <c r="BJ91" s="23">
        <v>1.0892800884</v>
      </c>
      <c r="BK91" s="23">
        <v>4.2767180541813901E-2</v>
      </c>
      <c r="BL91" s="23">
        <v>63.099399999999996</v>
      </c>
      <c r="BM91" s="23">
        <v>11.612296324887771</v>
      </c>
      <c r="BN91" s="23">
        <v>16.120860630212579</v>
      </c>
      <c r="BO91" s="23">
        <v>0.35104124411023313</v>
      </c>
      <c r="BP91" s="23">
        <v>0.50625002358934612</v>
      </c>
      <c r="BQ91" s="23">
        <v>3.5066091231058034</v>
      </c>
      <c r="BR91" s="23">
        <v>0.95955049123180236</v>
      </c>
      <c r="BS91" s="23">
        <v>0.22331306296872491</v>
      </c>
      <c r="BT91" s="23">
        <v>2.2667245999999999</v>
      </c>
      <c r="BU91" s="23">
        <v>0.32097253931913355</v>
      </c>
      <c r="BV91" s="23">
        <v>4.8011023989270516</v>
      </c>
      <c r="BW91" s="23">
        <v>2.8025030035751415E-2</v>
      </c>
      <c r="BX91" s="23">
        <v>8.3671301950092782E-3</v>
      </c>
      <c r="BY91" s="23">
        <v>0.7739350893150897</v>
      </c>
      <c r="BZ91" s="23">
        <v>0.15396398096989192</v>
      </c>
      <c r="CA91" s="23">
        <v>4.0406202094496324</v>
      </c>
      <c r="CB91" s="23">
        <v>18.880016773379072</v>
      </c>
      <c r="CC91" s="23">
        <v>1.4450637385400409</v>
      </c>
      <c r="CD91" s="23">
        <v>2.9810303356384864</v>
      </c>
      <c r="CE91" s="23">
        <v>2.3223858644113715</v>
      </c>
      <c r="CF91" s="33"/>
      <c r="CG91" s="33"/>
      <c r="CH91" s="23"/>
      <c r="CI91" s="23">
        <v>4.1411963212327443</v>
      </c>
      <c r="CJ91" s="23">
        <v>0.4410457399678071</v>
      </c>
      <c r="CK91" s="23">
        <v>1.816094026624318</v>
      </c>
      <c r="CL91" s="23">
        <v>38.780111567112115</v>
      </c>
      <c r="CM91" s="23"/>
      <c r="CN91" s="23">
        <v>5.5121732339397802</v>
      </c>
      <c r="CO91" s="23"/>
      <c r="CP91" s="23">
        <v>1.4155484218609029</v>
      </c>
      <c r="CQ91" s="23">
        <v>0.40170816541955523</v>
      </c>
      <c r="CR91" s="23">
        <v>3.6771109519846719</v>
      </c>
      <c r="CS91" s="23">
        <v>5.5826020998774659</v>
      </c>
      <c r="CT91" s="5"/>
      <c r="CU91" s="2"/>
      <c r="CV91" s="2"/>
    </row>
    <row r="92" spans="1:100" x14ac:dyDescent="0.25">
      <c r="A92">
        <v>1885</v>
      </c>
      <c r="B92" s="23">
        <v>37.255091207412413</v>
      </c>
      <c r="C92" s="23">
        <v>3.6335924216700222</v>
      </c>
      <c r="D92" s="23"/>
      <c r="E92" s="23"/>
      <c r="F92" s="23">
        <v>0</v>
      </c>
      <c r="G92" s="23"/>
      <c r="H92" s="23"/>
      <c r="I92" s="23">
        <v>1.1137745652412743</v>
      </c>
      <c r="J92" s="23">
        <v>1.1614381319419047</v>
      </c>
      <c r="K92" s="23">
        <v>1.0690252368925637</v>
      </c>
      <c r="L92" s="23">
        <v>0.75157592804269091</v>
      </c>
      <c r="M92" s="23">
        <v>2.0392480639999997</v>
      </c>
      <c r="N92" s="23">
        <v>7.9317310929599372E-2</v>
      </c>
      <c r="O92" s="23">
        <v>43.704000000000001</v>
      </c>
      <c r="P92" s="23">
        <v>6.7100458436650721</v>
      </c>
      <c r="Q92" s="23">
        <v>7.4271303023143034</v>
      </c>
      <c r="R92" s="23">
        <v>0.37119969114950302</v>
      </c>
      <c r="S92" s="23">
        <v>0.34552820477457824</v>
      </c>
      <c r="T92" s="23">
        <v>4.8329311842486247</v>
      </c>
      <c r="U92" s="23">
        <v>0.46663868482412213</v>
      </c>
      <c r="V92" s="23">
        <v>0.57815724777916633</v>
      </c>
      <c r="W92" s="23">
        <v>2.262896</v>
      </c>
      <c r="X92" s="23">
        <v>0.20869981011557551</v>
      </c>
      <c r="Y92" s="23">
        <v>2.2119422734017382</v>
      </c>
      <c r="Z92" s="23">
        <v>0.3022540725581993</v>
      </c>
      <c r="AA92" s="23">
        <v>9.182283836236288E-3</v>
      </c>
      <c r="AB92" s="23">
        <v>1.2703407007045653</v>
      </c>
      <c r="AC92" s="23">
        <v>0.43820654564641282</v>
      </c>
      <c r="AD92" s="23">
        <v>5.1783138357793321</v>
      </c>
      <c r="AE92" s="23">
        <v>10.881406101698452</v>
      </c>
      <c r="AF92" s="23">
        <v>1.3998302788797707</v>
      </c>
      <c r="AG92" s="23">
        <v>2.3801975701232432</v>
      </c>
      <c r="AH92" s="23">
        <v>4.053662773863528</v>
      </c>
      <c r="AI92" s="23"/>
      <c r="AJ92" s="36"/>
      <c r="AK92" s="23"/>
      <c r="AL92" s="23">
        <v>1.0262841798010423</v>
      </c>
      <c r="AM92" s="23">
        <v>0.29365267542103263</v>
      </c>
      <c r="AN92" s="23">
        <v>1.5349827901442701</v>
      </c>
      <c r="AO92" s="23">
        <v>28.700534712570892</v>
      </c>
      <c r="AP92" s="23"/>
      <c r="AQ92" s="23">
        <v>5.7550634554467477</v>
      </c>
      <c r="AR92" s="23"/>
      <c r="AS92" s="23">
        <v>0.49613419051046331</v>
      </c>
      <c r="AT92" s="23">
        <v>0.39086957237388736</v>
      </c>
      <c r="AU92" s="23">
        <v>5.0188205771643668</v>
      </c>
      <c r="AV92" s="23">
        <v>3.4294104749795729</v>
      </c>
      <c r="AW92" s="23"/>
      <c r="AX92" s="23"/>
      <c r="AY92" s="23">
        <v>29.340797220345529</v>
      </c>
      <c r="AZ92" s="23">
        <v>4.0494932581871668</v>
      </c>
      <c r="BA92" s="23"/>
      <c r="BB92" s="23"/>
      <c r="BC92" s="23">
        <v>0</v>
      </c>
      <c r="BD92" s="23"/>
      <c r="BE92" s="23"/>
      <c r="BF92" s="23">
        <v>0.69954604460414693</v>
      </c>
      <c r="BG92" s="23">
        <v>2.2104161634729467</v>
      </c>
      <c r="BH92" s="23">
        <v>7.1585253862955653</v>
      </c>
      <c r="BI92" s="23">
        <v>0.74429086859912252</v>
      </c>
      <c r="BJ92" s="23">
        <v>1.7049270319999998</v>
      </c>
      <c r="BK92" s="23">
        <v>6.6313770206145456E-2</v>
      </c>
      <c r="BL92" s="23">
        <v>53.415999999999997</v>
      </c>
      <c r="BM92" s="23">
        <v>10.181901626408289</v>
      </c>
      <c r="BN92" s="23">
        <v>14.135104072230021</v>
      </c>
      <c r="BO92" s="23">
        <v>0.37718366952996824</v>
      </c>
      <c r="BP92" s="23">
        <v>0.44389049283096177</v>
      </c>
      <c r="BQ92" s="23">
        <v>3.7529196023549858</v>
      </c>
      <c r="BR92" s="23">
        <v>0.57452443682412213</v>
      </c>
      <c r="BS92" s="23">
        <v>0.23728797223666231</v>
      </c>
      <c r="BT92" s="23">
        <v>2.4085760000000001</v>
      </c>
      <c r="BU92" s="23">
        <v>0.19218016047452138</v>
      </c>
      <c r="BV92" s="23">
        <v>4.209705897654187</v>
      </c>
      <c r="BW92" s="23">
        <v>2.6444880237924934E-2</v>
      </c>
      <c r="BX92" s="23">
        <v>9.0094706277776306E-3</v>
      </c>
      <c r="BY92" s="23">
        <v>1.1348325451211274</v>
      </c>
      <c r="BZ92" s="23">
        <v>0.13499880337068373</v>
      </c>
      <c r="CA92" s="23">
        <v>5.1622384937556038</v>
      </c>
      <c r="CB92" s="23">
        <v>16.554389253698453</v>
      </c>
      <c r="CC92" s="23">
        <v>1.5039673275340626</v>
      </c>
      <c r="CD92" s="23">
        <v>2.7249735701232431</v>
      </c>
      <c r="CE92" s="23">
        <v>3.0885049705626879</v>
      </c>
      <c r="CF92" s="33"/>
      <c r="CG92" s="33"/>
      <c r="CH92" s="23"/>
      <c r="CI92" s="23">
        <v>2.4795135909733088</v>
      </c>
      <c r="CJ92" s="23">
        <v>0.38671802815383832</v>
      </c>
      <c r="CK92" s="23">
        <v>1.5464769421442701</v>
      </c>
      <c r="CL92" s="23">
        <v>34.485968256570892</v>
      </c>
      <c r="CM92" s="23"/>
      <c r="CN92" s="23">
        <v>5.6854183777935337</v>
      </c>
      <c r="CO92" s="23"/>
      <c r="CP92" s="23">
        <v>1.2411821379303727</v>
      </c>
      <c r="CQ92" s="23">
        <v>0.42684702245414841</v>
      </c>
      <c r="CR92" s="23">
        <v>4.0536627738635271</v>
      </c>
      <c r="CS92" s="23">
        <v>5.3459903629786547</v>
      </c>
      <c r="CT92" s="5"/>
      <c r="CU92" s="2"/>
      <c r="CV92" s="2"/>
    </row>
    <row r="93" spans="1:100" x14ac:dyDescent="0.25">
      <c r="A93">
        <v>1886</v>
      </c>
      <c r="B93" s="23">
        <v>40.009322560596644</v>
      </c>
      <c r="C93" s="23">
        <v>2.9428919919043581</v>
      </c>
      <c r="D93" s="23"/>
      <c r="E93" s="23"/>
      <c r="F93" s="23">
        <v>0</v>
      </c>
      <c r="G93" s="23"/>
      <c r="H93" s="23"/>
      <c r="I93" s="23">
        <v>1.1614620757853675</v>
      </c>
      <c r="J93" s="23">
        <v>1.2111664116959802</v>
      </c>
      <c r="K93" s="23">
        <v>1.1173938416563065</v>
      </c>
      <c r="L93" s="23">
        <v>0.60871075323532309</v>
      </c>
      <c r="M93" s="23">
        <v>2.1758070751999998</v>
      </c>
      <c r="N93" s="23">
        <v>8.4661753898832681E-2</v>
      </c>
      <c r="O93" s="23">
        <v>37.918919999999993</v>
      </c>
      <c r="P93" s="23">
        <v>6.9973440024731888</v>
      </c>
      <c r="Q93" s="23">
        <v>7.7451312386413456</v>
      </c>
      <c r="R93" s="23">
        <v>0.48050031075201999</v>
      </c>
      <c r="S93" s="23">
        <v>0.36032238343756462</v>
      </c>
      <c r="T93" s="23">
        <v>4.7809198259788692</v>
      </c>
      <c r="U93" s="23">
        <v>0.332055588458883</v>
      </c>
      <c r="V93" s="23">
        <v>0.4682567930304008</v>
      </c>
      <c r="W93" s="23">
        <v>1.8327477999999999</v>
      </c>
      <c r="X93" s="23">
        <v>0.14850877244629637</v>
      </c>
      <c r="Y93" s="23">
        <v>2.3066490693527855</v>
      </c>
      <c r="Z93" s="23">
        <v>0.32134284311998551</v>
      </c>
      <c r="AA93" s="23">
        <v>1.1800174935951641E-2</v>
      </c>
      <c r="AB93" s="23">
        <v>0.90525947793660655</v>
      </c>
      <c r="AC93" s="23">
        <v>0.45877166019190807</v>
      </c>
      <c r="AD93" s="23">
        <v>5.5611413597740524</v>
      </c>
      <c r="AE93" s="23">
        <v>11.373740999737652</v>
      </c>
      <c r="AF93" s="23">
        <v>1.2967181723109</v>
      </c>
      <c r="AG93" s="23">
        <v>1.5148651911571349</v>
      </c>
      <c r="AH93" s="23">
        <v>5.4381603480422633</v>
      </c>
      <c r="AI93" s="23"/>
      <c r="AJ93" s="36"/>
      <c r="AK93" s="23"/>
      <c r="AL93" s="23">
        <v>0.73029392618470901</v>
      </c>
      <c r="AM93" s="23">
        <v>0.30728868539206478</v>
      </c>
      <c r="AN93" s="23">
        <v>1.2756256211818451</v>
      </c>
      <c r="AO93" s="23">
        <v>25.774672745151726</v>
      </c>
      <c r="AP93" s="23"/>
      <c r="AQ93" s="23">
        <v>6.6300364757325401</v>
      </c>
      <c r="AR93" s="23"/>
      <c r="AS93" s="23">
        <v>0.51858204089081106</v>
      </c>
      <c r="AT93" s="23">
        <v>0.31657016003173927</v>
      </c>
      <c r="AU93" s="23">
        <v>5.6323803604723439</v>
      </c>
      <c r="AV93" s="23">
        <v>3.7662468837362963</v>
      </c>
      <c r="AW93" s="23"/>
      <c r="AX93" s="23"/>
      <c r="AY93" s="23">
        <v>33.211622125543819</v>
      </c>
      <c r="AZ93" s="23">
        <v>3.3265655955294311</v>
      </c>
      <c r="BA93" s="23"/>
      <c r="BB93" s="23"/>
      <c r="BC93" s="23">
        <v>0</v>
      </c>
      <c r="BD93" s="23"/>
      <c r="BE93" s="23"/>
      <c r="BF93" s="23">
        <v>0.67033775430093689</v>
      </c>
      <c r="BG93" s="23">
        <v>2.1181242014332504</v>
      </c>
      <c r="BH93" s="23">
        <v>6.8596339991758848</v>
      </c>
      <c r="BI93" s="23">
        <v>0.61141783395805815</v>
      </c>
      <c r="BJ93" s="23">
        <v>1.661237608</v>
      </c>
      <c r="BK93" s="23">
        <v>6.4639595642023345E-2</v>
      </c>
      <c r="BL93" s="23">
        <v>48.613999999999997</v>
      </c>
      <c r="BM93" s="23">
        <v>9.756774587470991</v>
      </c>
      <c r="BN93" s="23">
        <v>13.544918156102932</v>
      </c>
      <c r="BO93" s="23">
        <v>0.59683809819763833</v>
      </c>
      <c r="BP93" s="23">
        <v>0.42535664151774566</v>
      </c>
      <c r="BQ93" s="23">
        <v>3.6662911746426352</v>
      </c>
      <c r="BR93" s="23">
        <v>0.383085704258883</v>
      </c>
      <c r="BS93" s="23">
        <v>0.19492661287422247</v>
      </c>
      <c r="BT93" s="23">
        <v>1.9785897999999997</v>
      </c>
      <c r="BU93" s="23">
        <v>0.128143325855615</v>
      </c>
      <c r="BV93" s="23">
        <v>4.03393717892832</v>
      </c>
      <c r="BW93" s="23">
        <v>2.3036357446805357E-2</v>
      </c>
      <c r="BX93" s="23">
        <v>1.4153198444859167E-2</v>
      </c>
      <c r="BY93" s="23">
        <v>1.1313315724052206</v>
      </c>
      <c r="BZ93" s="23">
        <v>0.12936217048589888</v>
      </c>
      <c r="CA93" s="23">
        <v>3.9638583082727825</v>
      </c>
      <c r="CB93" s="23">
        <v>15.863190424337652</v>
      </c>
      <c r="CC93" s="23">
        <v>1.6790856052698984</v>
      </c>
      <c r="CD93" s="23">
        <v>2.3947785911571353</v>
      </c>
      <c r="CE93" s="23">
        <v>2.5248601615910506</v>
      </c>
      <c r="CF93" s="33"/>
      <c r="CG93" s="33"/>
      <c r="CH93" s="23"/>
      <c r="CI93" s="23">
        <v>1.6533086311666536</v>
      </c>
      <c r="CJ93" s="23">
        <v>0.37057131055186265</v>
      </c>
      <c r="CK93" s="23">
        <v>1.5622829335818449</v>
      </c>
      <c r="CL93" s="23">
        <v>40.188247327951728</v>
      </c>
      <c r="CM93" s="23"/>
      <c r="CN93" s="23">
        <v>4.9883749982985517</v>
      </c>
      <c r="CO93" s="23"/>
      <c r="CP93" s="23">
        <v>1.1893588040934362</v>
      </c>
      <c r="CQ93" s="23">
        <v>0.35064501381237251</v>
      </c>
      <c r="CR93" s="23">
        <v>3.6901802361715355</v>
      </c>
      <c r="CS93" s="23">
        <v>4.5209388118850375</v>
      </c>
      <c r="CT93" s="5"/>
      <c r="CU93" s="2"/>
      <c r="CV93" s="2"/>
    </row>
    <row r="94" spans="1:100" x14ac:dyDescent="0.25">
      <c r="A94">
        <v>1887</v>
      </c>
      <c r="B94" s="23">
        <v>39.144603636784353</v>
      </c>
      <c r="C94" s="23">
        <v>2.8358019064821955</v>
      </c>
      <c r="D94" s="23"/>
      <c r="E94" s="23"/>
      <c r="F94" s="23">
        <v>1.1300309140796567</v>
      </c>
      <c r="G94" s="23"/>
      <c r="H94" s="23"/>
      <c r="I94" s="23">
        <v>1.1284047858466333</v>
      </c>
      <c r="J94" s="23">
        <v>1.1766944473759937</v>
      </c>
      <c r="K94" s="23">
        <v>1.0893715370007666</v>
      </c>
      <c r="L94" s="23">
        <v>0.58656013175798616</v>
      </c>
      <c r="M94" s="23">
        <v>2.1267380120000001</v>
      </c>
      <c r="N94" s="23">
        <v>8.3565344282907669E-2</v>
      </c>
      <c r="O94" s="23">
        <v>39.299579999999999</v>
      </c>
      <c r="P94" s="23">
        <v>6.7981870654424137</v>
      </c>
      <c r="Q94" s="23">
        <v>7.5246909381724834</v>
      </c>
      <c r="R94" s="23">
        <v>0.56287240401858885</v>
      </c>
      <c r="S94" s="23">
        <v>0.35006696335193066</v>
      </c>
      <c r="T94" s="23">
        <v>4.9773424092250149</v>
      </c>
      <c r="U94" s="23">
        <v>0.37653260762146984</v>
      </c>
      <c r="V94" s="23">
        <v>0.45121720744483396</v>
      </c>
      <c r="W94" s="23">
        <v>1.7660552</v>
      </c>
      <c r="X94" s="23">
        <v>0.16840070544631597</v>
      </c>
      <c r="Y94" s="23">
        <v>2.2409977074510663</v>
      </c>
      <c r="Z94" s="23">
        <v>0.30764957541284899</v>
      </c>
      <c r="AA94" s="23">
        <v>1.3950228199215322E-2</v>
      </c>
      <c r="AB94" s="23">
        <v>0.88624925278158084</v>
      </c>
      <c r="AC94" s="23">
        <v>0.44833864631754661</v>
      </c>
      <c r="AD94" s="23">
        <v>5.4409487680472468</v>
      </c>
      <c r="AE94" s="23">
        <v>11.088507250019275</v>
      </c>
      <c r="AF94" s="23">
        <v>1.4519415841037773</v>
      </c>
      <c r="AG94" s="23">
        <v>1.8084697260795135</v>
      </c>
      <c r="AH94" s="23">
        <v>3.4709500761680707</v>
      </c>
      <c r="AI94" s="23"/>
      <c r="AJ94" s="36"/>
      <c r="AK94" s="23"/>
      <c r="AL94" s="23">
        <v>0.82811277964833663</v>
      </c>
      <c r="AM94" s="23">
        <v>0.30009008097033957</v>
      </c>
      <c r="AN94" s="23">
        <v>1.6135543560968288</v>
      </c>
      <c r="AO94" s="23">
        <v>38.986338310801003</v>
      </c>
      <c r="AP94" s="23"/>
      <c r="AQ94" s="23">
        <v>6.8925910294941284</v>
      </c>
      <c r="AR94" s="23"/>
      <c r="AS94" s="23">
        <v>0.50557690036024094</v>
      </c>
      <c r="AT94" s="23">
        <v>0.30505036060547197</v>
      </c>
      <c r="AU94" s="23">
        <v>5.2064251142521067</v>
      </c>
      <c r="AV94" s="23">
        <v>4.0018400981434636</v>
      </c>
      <c r="AW94" s="23"/>
      <c r="AX94" s="23"/>
      <c r="AY94" s="23">
        <v>32.009872924661096</v>
      </c>
      <c r="AZ94" s="23">
        <v>3.0344931100812134</v>
      </c>
      <c r="BA94" s="23"/>
      <c r="BB94" s="23"/>
      <c r="BC94" s="23">
        <v>1.4745590685382717</v>
      </c>
      <c r="BD94" s="23"/>
      <c r="BE94" s="23"/>
      <c r="BF94" s="23">
        <v>0.56513602509759564</v>
      </c>
      <c r="BG94" s="23">
        <v>1.7857091953732034</v>
      </c>
      <c r="BH94" s="23">
        <v>5.7830940701845623</v>
      </c>
      <c r="BI94" s="23">
        <v>0.5577353433282366</v>
      </c>
      <c r="BJ94" s="23">
        <v>1.2070016932000001</v>
      </c>
      <c r="BK94" s="23">
        <v>4.7426392660117875E-2</v>
      </c>
      <c r="BL94" s="23">
        <v>53.369799999999998</v>
      </c>
      <c r="BM94" s="23">
        <v>8.2255620733860901</v>
      </c>
      <c r="BN94" s="23">
        <v>11.419200481994345</v>
      </c>
      <c r="BO94" s="23">
        <v>0.85713183825372652</v>
      </c>
      <c r="BP94" s="23">
        <v>0.3586018542054028</v>
      </c>
      <c r="BQ94" s="23">
        <v>3.1921170867159026</v>
      </c>
      <c r="BR94" s="23">
        <v>0.38914243582146985</v>
      </c>
      <c r="BS94" s="23">
        <v>0.17781205473092646</v>
      </c>
      <c r="BT94" s="23">
        <v>1.8048696</v>
      </c>
      <c r="BU94" s="23">
        <v>0.13016932086826119</v>
      </c>
      <c r="BV94" s="23">
        <v>3.4008575649604778</v>
      </c>
      <c r="BW94" s="23">
        <v>2.2690039946559666E-2</v>
      </c>
      <c r="BX94" s="23">
        <v>2.051267350796861E-2</v>
      </c>
      <c r="BY94" s="23">
        <v>0.72002931024508765</v>
      </c>
      <c r="BZ94" s="23">
        <v>0.10906027947454403</v>
      </c>
      <c r="CA94" s="23">
        <v>4.7497423585386462</v>
      </c>
      <c r="CB94" s="23">
        <v>13.373646828419275</v>
      </c>
      <c r="CC94" s="23">
        <v>1.5282890150233217</v>
      </c>
      <c r="CD94" s="23">
        <v>2.1772065260795137</v>
      </c>
      <c r="CE94" s="23">
        <v>2.8924583968067257</v>
      </c>
      <c r="CF94" s="33"/>
      <c r="CG94" s="33"/>
      <c r="CH94" s="23"/>
      <c r="CI94" s="23">
        <v>1.6794480732229859</v>
      </c>
      <c r="CJ94" s="23">
        <v>0.31241444498211779</v>
      </c>
      <c r="CK94" s="23">
        <v>1.6298030342968288</v>
      </c>
      <c r="CL94" s="23">
        <v>39.197508054000998</v>
      </c>
      <c r="CM94" s="23"/>
      <c r="CN94" s="23">
        <v>4.7653557043410721</v>
      </c>
      <c r="CO94" s="23"/>
      <c r="CP94" s="23">
        <v>1.0027027459629618</v>
      </c>
      <c r="CQ94" s="23">
        <v>0.31985837884210827</v>
      </c>
      <c r="CR94" s="23">
        <v>3.856611195742301</v>
      </c>
      <c r="CS94" s="23">
        <v>5.3037937578093759</v>
      </c>
      <c r="CT94" s="5"/>
      <c r="CU94" s="2"/>
      <c r="CV94" s="2"/>
    </row>
    <row r="95" spans="1:100" x14ac:dyDescent="0.25">
      <c r="A95">
        <v>1888</v>
      </c>
      <c r="B95" s="23">
        <v>38.554216867469883</v>
      </c>
      <c r="C95" s="23">
        <v>3.3784000652191297</v>
      </c>
      <c r="D95" s="23"/>
      <c r="E95" s="23"/>
      <c r="F95" s="23">
        <v>1.0939434619939707</v>
      </c>
      <c r="G95" s="23"/>
      <c r="H95" s="23"/>
      <c r="I95" s="23">
        <v>1.259290128458435</v>
      </c>
      <c r="J95" s="23">
        <v>1.3131809793598666</v>
      </c>
      <c r="K95" s="23">
        <v>1.2141422214407223</v>
      </c>
      <c r="L95" s="23">
        <v>0.698791683176606</v>
      </c>
      <c r="M95" s="23">
        <v>2.3182627999999998</v>
      </c>
      <c r="N95" s="23">
        <v>9.0486448087431698E-2</v>
      </c>
      <c r="O95" s="23">
        <v>37.501310000000004</v>
      </c>
      <c r="P95" s="23">
        <v>7.5867188532901162</v>
      </c>
      <c r="Q95" s="23">
        <v>8.3974909863853977</v>
      </c>
      <c r="R95" s="23">
        <v>0.71132530120481929</v>
      </c>
      <c r="S95" s="23">
        <v>0.39067174898389978</v>
      </c>
      <c r="T95" s="23">
        <v>4.9758072289156621</v>
      </c>
      <c r="U95" s="23">
        <v>0.48112737442246739</v>
      </c>
      <c r="V95" s="23">
        <v>0.53755244312908479</v>
      </c>
      <c r="W95" s="23">
        <v>2.1039696000000001</v>
      </c>
      <c r="X95" s="23">
        <v>0.21517974173362783</v>
      </c>
      <c r="Y95" s="23">
        <v>2.5009343511191671</v>
      </c>
      <c r="Z95" s="23">
        <v>0.31346383478330792</v>
      </c>
      <c r="AA95" s="23">
        <v>1.756793676639069E-2</v>
      </c>
      <c r="AB95" s="23">
        <v>0.51489156626506016</v>
      </c>
      <c r="AC95" s="23">
        <v>0.49924037631947205</v>
      </c>
      <c r="AD95" s="23">
        <v>5.3588872865981303</v>
      </c>
      <c r="AE95" s="23">
        <v>12.358524495752896</v>
      </c>
      <c r="AF95" s="23">
        <v>2.2147751781793215</v>
      </c>
      <c r="AG95" s="23">
        <v>1.9397377819544865</v>
      </c>
      <c r="AH95" s="23">
        <v>4.4337349397590362</v>
      </c>
      <c r="AI95" s="23"/>
      <c r="AJ95" s="36"/>
      <c r="AK95" s="23"/>
      <c r="AL95" s="23">
        <v>1.0581493324435713</v>
      </c>
      <c r="AM95" s="23">
        <v>0.33424838901150616</v>
      </c>
      <c r="AN95" s="23">
        <v>1.45358673384208</v>
      </c>
      <c r="AO95" s="23">
        <v>48.236861321035363</v>
      </c>
      <c r="AP95" s="23"/>
      <c r="AQ95" s="23">
        <v>6.7352494667160752</v>
      </c>
      <c r="AR95" s="23"/>
      <c r="AS95" s="23">
        <v>0.56348292576333914</v>
      </c>
      <c r="AT95" s="23">
        <v>0.36341824716631205</v>
      </c>
      <c r="AU95" s="23">
        <v>6.3614457831325302</v>
      </c>
      <c r="AV95" s="23">
        <v>4.602445600545984</v>
      </c>
      <c r="AW95" s="23"/>
      <c r="AX95" s="23"/>
      <c r="AY95" s="23">
        <v>29.686746987951807</v>
      </c>
      <c r="AZ95" s="23">
        <v>3.1279471189048231</v>
      </c>
      <c r="BA95" s="23"/>
      <c r="BB95" s="23"/>
      <c r="BC95" s="23">
        <v>1.4274691358024694</v>
      </c>
      <c r="BD95" s="23"/>
      <c r="BE95" s="23"/>
      <c r="BF95" s="23">
        <v>0.66684098037990869</v>
      </c>
      <c r="BG95" s="23">
        <v>2.1070751423260332</v>
      </c>
      <c r="BH95" s="23">
        <v>6.8238511581793633</v>
      </c>
      <c r="BI95" s="23">
        <v>0.57491205186103045</v>
      </c>
      <c r="BJ95" s="23">
        <v>1.3855029440000002</v>
      </c>
      <c r="BK95" s="23">
        <v>5.4078959562841533E-2</v>
      </c>
      <c r="BL95" s="23">
        <v>48.703000000000003</v>
      </c>
      <c r="BM95" s="23">
        <v>9.7058789983266838</v>
      </c>
      <c r="BN95" s="23">
        <v>13.474261958884686</v>
      </c>
      <c r="BO95" s="23">
        <v>0.55730120481927714</v>
      </c>
      <c r="BP95" s="23">
        <v>0.42313779586620326</v>
      </c>
      <c r="BQ95" s="23">
        <v>3.1911325301204814</v>
      </c>
      <c r="BR95" s="23">
        <v>0.57043893582246741</v>
      </c>
      <c r="BS95" s="23">
        <v>0.18328817503469716</v>
      </c>
      <c r="BT95" s="23">
        <v>1.8604546</v>
      </c>
      <c r="BU95" s="23">
        <v>0.19081354804205983</v>
      </c>
      <c r="BV95" s="23">
        <v>4.0128944042437098</v>
      </c>
      <c r="BW95" s="23">
        <v>2.3943203731754539E-2</v>
      </c>
      <c r="BX95" s="23">
        <v>1.329063620282485E-2</v>
      </c>
      <c r="BY95" s="23">
        <v>0.65638554216867473</v>
      </c>
      <c r="BZ95" s="23">
        <v>0.12868736101676129</v>
      </c>
      <c r="CA95" s="23">
        <v>2.9846314945938857</v>
      </c>
      <c r="CB95" s="23">
        <v>15.780441108452894</v>
      </c>
      <c r="CC95" s="23">
        <v>1.6622660979949291</v>
      </c>
      <c r="CD95" s="23">
        <v>2.2611775819544864</v>
      </c>
      <c r="CE95" s="23">
        <v>3.0843373493975905</v>
      </c>
      <c r="CF95" s="33"/>
      <c r="CG95" s="33"/>
      <c r="CH95" s="23"/>
      <c r="CI95" s="23">
        <v>2.4618815206726348</v>
      </c>
      <c r="CJ95" s="23">
        <v>0.36863824906710374</v>
      </c>
      <c r="CK95" s="23">
        <v>1.6384146188420798</v>
      </c>
      <c r="CL95" s="23">
        <v>46.181580110135364</v>
      </c>
      <c r="CM95" s="23"/>
      <c r="CN95" s="23">
        <v>4.0407867005845084</v>
      </c>
      <c r="CO95" s="23"/>
      <c r="CP95" s="23">
        <v>1.183154590139776</v>
      </c>
      <c r="CQ95" s="23">
        <v>0.32970913370436455</v>
      </c>
      <c r="CR95" s="23">
        <v>3.2771084337349397</v>
      </c>
      <c r="CS95" s="23">
        <v>5.3911359280818001</v>
      </c>
      <c r="CT95" s="5"/>
      <c r="CU95" s="2"/>
      <c r="CV95" s="2"/>
    </row>
    <row r="96" spans="1:100" x14ac:dyDescent="0.25">
      <c r="A96">
        <v>1889</v>
      </c>
      <c r="B96" s="23">
        <v>40.4678000232351</v>
      </c>
      <c r="C96" s="23">
        <v>3.4476503991843694</v>
      </c>
      <c r="D96" s="23"/>
      <c r="E96" s="23"/>
      <c r="F96" s="23">
        <v>1.2723214285714288</v>
      </c>
      <c r="G96" s="23"/>
      <c r="H96" s="23"/>
      <c r="I96" s="23">
        <v>1.3670230214516033</v>
      </c>
      <c r="J96" s="23">
        <v>1.4255242612874592</v>
      </c>
      <c r="K96" s="23">
        <v>1.3201577691141644</v>
      </c>
      <c r="L96" s="23">
        <v>0.71311549222761406</v>
      </c>
      <c r="M96" s="23">
        <v>2.5215873665999999</v>
      </c>
      <c r="N96" s="23">
        <v>9.7021445425163513E-2</v>
      </c>
      <c r="O96" s="23">
        <v>34.0809</v>
      </c>
      <c r="P96" s="23">
        <v>8.2357664015237422</v>
      </c>
      <c r="Q96" s="23">
        <v>9.115900491393452</v>
      </c>
      <c r="R96" s="23">
        <v>0.7164155984974635</v>
      </c>
      <c r="S96" s="23">
        <v>0.42409391022982235</v>
      </c>
      <c r="T96" s="23">
        <v>4.4533942609301782</v>
      </c>
      <c r="U96" s="23">
        <v>0.66414939754819269</v>
      </c>
      <c r="V96" s="23">
        <v>0.54857117551479617</v>
      </c>
      <c r="W96" s="23">
        <v>2.1470967000000001</v>
      </c>
      <c r="X96" s="23">
        <v>0.29703463871394098</v>
      </c>
      <c r="Y96" s="23">
        <v>2.7148905211416281</v>
      </c>
      <c r="Z96" s="23">
        <v>0.30530784203803701</v>
      </c>
      <c r="AA96" s="23">
        <v>1.7621335344933261E-2</v>
      </c>
      <c r="AB96" s="23">
        <v>0.51659373426790067</v>
      </c>
      <c r="AC96" s="23">
        <v>0.5434396783656209</v>
      </c>
      <c r="AD96" s="23">
        <v>5.6248679568975435</v>
      </c>
      <c r="AE96" s="23">
        <v>13.437636744479565</v>
      </c>
      <c r="AF96" s="23">
        <v>2.4782599557003602</v>
      </c>
      <c r="AG96" s="23">
        <v>2.0671632018679458</v>
      </c>
      <c r="AH96" s="23">
        <v>4.0661425860666842</v>
      </c>
      <c r="AI96" s="23"/>
      <c r="AJ96" s="36"/>
      <c r="AK96" s="23"/>
      <c r="AL96" s="23">
        <v>1.4606719114704414</v>
      </c>
      <c r="AM96" s="23">
        <v>0.3637214462872852</v>
      </c>
      <c r="AN96" s="23">
        <v>1.5259750284346909</v>
      </c>
      <c r="AO96" s="23">
        <v>74.821991392508679</v>
      </c>
      <c r="AP96" s="23"/>
      <c r="AQ96" s="23">
        <v>7.4854694722465247</v>
      </c>
      <c r="AR96" s="23"/>
      <c r="AS96" s="23">
        <v>0.61268469959552474</v>
      </c>
      <c r="AT96" s="23">
        <v>0.37086758250241486</v>
      </c>
      <c r="AU96" s="23">
        <v>5.8087751229524063</v>
      </c>
      <c r="AV96" s="23">
        <v>3.4021879446670455</v>
      </c>
      <c r="AW96" s="23"/>
      <c r="AX96" s="23"/>
      <c r="AY96" s="23">
        <v>33.497269875692211</v>
      </c>
      <c r="AZ96" s="23">
        <v>3.4052317284870877</v>
      </c>
      <c r="BA96" s="23"/>
      <c r="BB96" s="23"/>
      <c r="BC96" s="23">
        <v>1.6602316602316605</v>
      </c>
      <c r="BD96" s="23"/>
      <c r="BE96" s="23"/>
      <c r="BF96" s="23">
        <v>0.675025863813833</v>
      </c>
      <c r="BG96" s="23">
        <v>2.132937626687196</v>
      </c>
      <c r="BH96" s="23">
        <v>6.9076078977071695</v>
      </c>
      <c r="BI96" s="23">
        <v>0.62587655278911514</v>
      </c>
      <c r="BJ96" s="23">
        <v>1.4711994225</v>
      </c>
      <c r="BK96" s="23">
        <v>5.6606364851866112E-2</v>
      </c>
      <c r="BL96" s="23">
        <v>58.424399999999999</v>
      </c>
      <c r="BM96" s="23">
        <v>9.8250100813921204</v>
      </c>
      <c r="BN96" s="23">
        <v>13.63964661090292</v>
      </c>
      <c r="BO96" s="23">
        <v>0.48406459357936721</v>
      </c>
      <c r="BP96" s="23">
        <v>0.42833143818506519</v>
      </c>
      <c r="BQ96" s="23">
        <v>3.0980133989079501</v>
      </c>
      <c r="BR96" s="23">
        <v>0.80865728224819255</v>
      </c>
      <c r="BS96" s="23">
        <v>0.19953620868858332</v>
      </c>
      <c r="BT96" s="23">
        <v>2.0253791999999997</v>
      </c>
      <c r="BU96" s="23">
        <v>0.2704983048770172</v>
      </c>
      <c r="BV96" s="23">
        <v>4.0621491349782692</v>
      </c>
      <c r="BW96" s="23">
        <v>2.206262866166692E-2</v>
      </c>
      <c r="BX96" s="23">
        <v>1.1496890264783137E-2</v>
      </c>
      <c r="BY96" s="23">
        <v>0.54834837160670713</v>
      </c>
      <c r="BZ96" s="23">
        <v>0.13026688459184427</v>
      </c>
      <c r="CA96" s="23">
        <v>4.3605315566336662</v>
      </c>
      <c r="CB96" s="23">
        <v>15.974132070479566</v>
      </c>
      <c r="CC96" s="23">
        <v>1.6167226548072617</v>
      </c>
      <c r="CD96" s="23">
        <v>2.0379510018679459</v>
      </c>
      <c r="CE96" s="23">
        <v>2.7107617240444566</v>
      </c>
      <c r="CF96" s="33"/>
      <c r="CG96" s="33"/>
      <c r="CH96" s="23"/>
      <c r="CI96" s="23">
        <v>3.4899763930976913</v>
      </c>
      <c r="CJ96" s="23">
        <v>0.37316295763582608</v>
      </c>
      <c r="CK96" s="23">
        <v>1.5446610990346907</v>
      </c>
      <c r="CL96" s="23">
        <v>54.35397659250868</v>
      </c>
      <c r="CM96" s="23"/>
      <c r="CN96" s="23">
        <v>4.7483168649906782</v>
      </c>
      <c r="CO96" s="23"/>
      <c r="CP96" s="23">
        <v>1.1976767666249244</v>
      </c>
      <c r="CQ96" s="23">
        <v>0.35893701542345557</v>
      </c>
      <c r="CR96" s="23">
        <v>4.0661425860666851</v>
      </c>
      <c r="CS96" s="23">
        <v>3.3694666162010343</v>
      </c>
      <c r="CT96" s="5"/>
      <c r="CU96" s="2"/>
      <c r="CV96" s="2"/>
    </row>
    <row r="97" spans="1:100" x14ac:dyDescent="0.25">
      <c r="A97">
        <v>1890</v>
      </c>
      <c r="B97" s="23">
        <v>45.658566785327345</v>
      </c>
      <c r="C97" s="23">
        <v>4.3862045328756842</v>
      </c>
      <c r="D97" s="23"/>
      <c r="E97" s="23"/>
      <c r="F97" s="23">
        <v>2.5006009615384612</v>
      </c>
      <c r="G97" s="23"/>
      <c r="H97" s="23"/>
      <c r="I97" s="23">
        <v>0.94382379670296868</v>
      </c>
      <c r="J97" s="23">
        <v>0.98421438371376924</v>
      </c>
      <c r="K97" s="23">
        <v>0.91343072231040823</v>
      </c>
      <c r="L97" s="23">
        <v>0.90724697759744266</v>
      </c>
      <c r="M97" s="23">
        <v>2.8732165279999999</v>
      </c>
      <c r="N97" s="23">
        <v>0.10920625343975675</v>
      </c>
      <c r="O97" s="23">
        <v>39.370049999999999</v>
      </c>
      <c r="P97" s="23">
        <v>5.6861605048836958</v>
      </c>
      <c r="Q97" s="23">
        <v>6.293825105459665</v>
      </c>
      <c r="R97" s="23">
        <v>1.4123200742919051</v>
      </c>
      <c r="S97" s="23">
        <v>0.29280408466470703</v>
      </c>
      <c r="T97" s="23">
        <v>2.9405277820770777</v>
      </c>
      <c r="U97" s="23">
        <v>0.6901620219113922</v>
      </c>
      <c r="V97" s="23">
        <v>0.69790874887348731</v>
      </c>
      <c r="W97" s="23">
        <v>2.7316010000000004</v>
      </c>
      <c r="X97" s="23">
        <v>0.30866854293526302</v>
      </c>
      <c r="Y97" s="23">
        <v>1.8744221853527201</v>
      </c>
      <c r="Z97" s="23">
        <v>0.29752510083531802</v>
      </c>
      <c r="AA97" s="23">
        <v>3.4825071737992638E-2</v>
      </c>
      <c r="AB97" s="23">
        <v>0.50030954960532426</v>
      </c>
      <c r="AC97" s="23">
        <v>0.3765662944662071</v>
      </c>
      <c r="AD97" s="23">
        <v>6.3463644952578555</v>
      </c>
      <c r="AE97" s="23">
        <v>9.2976389071217085</v>
      </c>
      <c r="AF97" s="23">
        <v>2.7174196197191018</v>
      </c>
      <c r="AG97" s="23">
        <v>2.1862103443520273</v>
      </c>
      <c r="AH97" s="23">
        <v>5.8040550998297471</v>
      </c>
      <c r="AI97" s="23"/>
      <c r="AJ97" s="36"/>
      <c r="AK97" s="23"/>
      <c r="AL97" s="23">
        <v>1.5178817951069017</v>
      </c>
      <c r="AM97" s="23">
        <v>0.25192529402935426</v>
      </c>
      <c r="AN97" s="23">
        <v>1.8078355282395144</v>
      </c>
      <c r="AO97" s="23">
        <v>70.948554088291758</v>
      </c>
      <c r="AP97" s="23"/>
      <c r="AQ97" s="23">
        <v>8.1148351953905333</v>
      </c>
      <c r="AR97" s="23"/>
      <c r="AS97" s="23">
        <v>0.42392283770416439</v>
      </c>
      <c r="AT97" s="23">
        <v>0.47182889304947428</v>
      </c>
      <c r="AU97" s="23">
        <v>5.997523603157406</v>
      </c>
      <c r="AV97" s="23">
        <v>3.5335931528722639</v>
      </c>
      <c r="AW97" s="23"/>
      <c r="AX97" s="23"/>
      <c r="AY97" s="23">
        <v>34.437393592323168</v>
      </c>
      <c r="AZ97" s="23">
        <v>4.9112918798628948</v>
      </c>
      <c r="BA97" s="23"/>
      <c r="BB97" s="23"/>
      <c r="BC97" s="23">
        <v>2.6923076923076925</v>
      </c>
      <c r="BD97" s="23"/>
      <c r="BE97" s="23"/>
      <c r="BF97" s="23">
        <v>0.42131984946495626</v>
      </c>
      <c r="BG97" s="23">
        <v>1.3312807819195369</v>
      </c>
      <c r="BH97" s="23">
        <v>4.3114086076375431</v>
      </c>
      <c r="BI97" s="23">
        <v>0.90268818001277384</v>
      </c>
      <c r="BJ97" s="23">
        <v>1.5533040085000001</v>
      </c>
      <c r="BK97" s="23">
        <v>5.9038540801976444E-2</v>
      </c>
      <c r="BL97" s="23">
        <v>58.326000000000001</v>
      </c>
      <c r="BM97" s="23">
        <v>6.1323157976439262</v>
      </c>
      <c r="BN97" s="23">
        <v>8.5132350698279371</v>
      </c>
      <c r="BO97" s="23">
        <v>1.4703606252902026</v>
      </c>
      <c r="BP97" s="23">
        <v>0.26734462593423036</v>
      </c>
      <c r="BQ97" s="23">
        <v>2.4214517876489707</v>
      </c>
      <c r="BR97" s="23">
        <v>0.79176105341139214</v>
      </c>
      <c r="BS97" s="23">
        <v>0.28778674686737499</v>
      </c>
      <c r="BT97" s="23">
        <v>2.9211605</v>
      </c>
      <c r="BU97" s="23">
        <v>0.26484646526646888</v>
      </c>
      <c r="BV97" s="23">
        <v>2.5354051656385947</v>
      </c>
      <c r="BW97" s="23">
        <v>2.5737154082529717E-2</v>
      </c>
      <c r="BX97" s="23">
        <v>3.5009510396406734E-2</v>
      </c>
      <c r="BY97" s="23">
        <v>0.66998142702368069</v>
      </c>
      <c r="BZ97" s="23">
        <v>8.1306550087451565E-2</v>
      </c>
      <c r="CA97" s="23">
        <v>5.3327721740969709</v>
      </c>
      <c r="CB97" s="23">
        <v>9.9703126651217087</v>
      </c>
      <c r="CC97" s="23">
        <v>1.6891463739731667</v>
      </c>
      <c r="CD97" s="23">
        <v>2.6430973443520269</v>
      </c>
      <c r="CE97" s="23">
        <v>3.2889645565701904</v>
      </c>
      <c r="CF97" s="33"/>
      <c r="CG97" s="33"/>
      <c r="CH97" s="23"/>
      <c r="CI97" s="23">
        <v>3.4170562066759835</v>
      </c>
      <c r="CJ97" s="23">
        <v>0.23291101802935429</v>
      </c>
      <c r="CK97" s="23">
        <v>1.6414168687395143</v>
      </c>
      <c r="CL97" s="23">
        <v>55.424117088291759</v>
      </c>
      <c r="CM97" s="23"/>
      <c r="CN97" s="23">
        <v>4.8000797808009823</v>
      </c>
      <c r="CO97" s="23"/>
      <c r="CP97" s="23">
        <v>0.74753431249451352</v>
      </c>
      <c r="CQ97" s="23">
        <v>0.5176870738293794</v>
      </c>
      <c r="CR97" s="23">
        <v>7.1583346231233556</v>
      </c>
      <c r="CS97" s="23">
        <v>2.880607744836341</v>
      </c>
      <c r="CT97" s="5"/>
      <c r="CU97" s="2"/>
      <c r="CV97" s="2"/>
    </row>
    <row r="98" spans="1:100" x14ac:dyDescent="0.25">
      <c r="A98">
        <v>1891</v>
      </c>
      <c r="B98" s="23">
        <v>50.470868060255647</v>
      </c>
      <c r="C98" s="23">
        <v>5.198528158860495</v>
      </c>
      <c r="D98" s="23"/>
      <c r="E98" s="23"/>
      <c r="F98" s="23">
        <v>0.92934782608695654</v>
      </c>
      <c r="G98" s="23"/>
      <c r="H98" s="23"/>
      <c r="I98" s="23">
        <v>0.91626002044137556</v>
      </c>
      <c r="J98" s="23">
        <v>0.95547102593777777</v>
      </c>
      <c r="K98" s="23">
        <v>0.88886920978953299</v>
      </c>
      <c r="L98" s="23">
        <v>1.0752688172043012</v>
      </c>
      <c r="M98" s="23">
        <v>3.2340995522</v>
      </c>
      <c r="N98" s="23">
        <v>0.12013742764487369</v>
      </c>
      <c r="O98" s="23">
        <v>44.722120000000004</v>
      </c>
      <c r="P98" s="23">
        <v>5.5200997883689942</v>
      </c>
      <c r="Q98" s="23">
        <v>6.1100179291175278</v>
      </c>
      <c r="R98" s="23">
        <v>0.52211242820954118</v>
      </c>
      <c r="S98" s="23">
        <v>0.28425292680412761</v>
      </c>
      <c r="T98" s="23">
        <v>3.5209715158664165</v>
      </c>
      <c r="U98" s="23">
        <v>0.77540458694156922</v>
      </c>
      <c r="V98" s="23">
        <v>0.82716121789132946</v>
      </c>
      <c r="W98" s="23">
        <v>3.2374926000000004</v>
      </c>
      <c r="X98" s="23">
        <v>0.34679248703618493</v>
      </c>
      <c r="Y98" s="23">
        <v>1.8196808724961124</v>
      </c>
      <c r="Z98" s="23">
        <v>0.3404407883227365</v>
      </c>
      <c r="AA98" s="23">
        <v>1.2878916159198022E-2</v>
      </c>
      <c r="AB98" s="23">
        <v>0.61879991491501174</v>
      </c>
      <c r="AC98" s="23">
        <v>0.36703683386725372</v>
      </c>
      <c r="AD98" s="23">
        <v>7.0152557921590866</v>
      </c>
      <c r="AE98" s="23">
        <v>9.0476319072977613</v>
      </c>
      <c r="AF98" s="23">
        <v>2.425645051533901</v>
      </c>
      <c r="AG98" s="23">
        <v>2.8593244580049193</v>
      </c>
      <c r="AH98" s="23">
        <v>4.2542494150407055</v>
      </c>
      <c r="AI98" s="23"/>
      <c r="AJ98" s="36"/>
      <c r="AK98" s="23"/>
      <c r="AL98" s="23">
        <v>1.7053568133195582</v>
      </c>
      <c r="AM98" s="23">
        <v>0.22660209167079057</v>
      </c>
      <c r="AN98" s="23">
        <v>2.1860833664939525</v>
      </c>
      <c r="AO98" s="23">
        <v>59.451085544718936</v>
      </c>
      <c r="AP98" s="23"/>
      <c r="AQ98" s="23">
        <v>5.6128117184969453</v>
      </c>
      <c r="AR98" s="23"/>
      <c r="AS98" s="23">
        <v>0.41252384943735915</v>
      </c>
      <c r="AT98" s="23">
        <v>0.55921144768722242</v>
      </c>
      <c r="AU98" s="23">
        <v>9.3183532187264344</v>
      </c>
      <c r="AV98" s="23">
        <v>5.208688445624726</v>
      </c>
      <c r="AW98" s="23"/>
      <c r="AX98" s="23"/>
      <c r="AY98" s="23">
        <v>28.039371144586472</v>
      </c>
      <c r="AZ98" s="23">
        <v>5.5902468127738425</v>
      </c>
      <c r="BA98" s="23"/>
      <c r="BB98" s="23"/>
      <c r="BC98" s="23">
        <v>2.1256038647342996</v>
      </c>
      <c r="BD98" s="23"/>
      <c r="BE98" s="23"/>
      <c r="BF98" s="23">
        <v>0.36084489185855484</v>
      </c>
      <c r="BG98" s="23">
        <v>1.1401928259377778</v>
      </c>
      <c r="BH98" s="23">
        <v>3.6925622534914844</v>
      </c>
      <c r="BI98" s="23">
        <v>1.027479091995221</v>
      </c>
      <c r="BJ98" s="23">
        <v>1.3020748016000001</v>
      </c>
      <c r="BK98" s="23">
        <v>4.8368306151560174E-2</v>
      </c>
      <c r="BL98" s="23">
        <v>68.055400000000006</v>
      </c>
      <c r="BM98" s="23">
        <v>5.2521020162079575</v>
      </c>
      <c r="BN98" s="23">
        <v>7.2912714462413</v>
      </c>
      <c r="BO98" s="23">
        <v>0.50277493086844705</v>
      </c>
      <c r="BP98" s="23">
        <v>0.2289707991605725</v>
      </c>
      <c r="BQ98" s="23">
        <v>2.5038191557248668</v>
      </c>
      <c r="BR98" s="23">
        <v>0.86738632114156922</v>
      </c>
      <c r="BS98" s="23">
        <v>0.3275714381851822</v>
      </c>
      <c r="BT98" s="23">
        <v>3.3249924000000006</v>
      </c>
      <c r="BU98" s="23">
        <v>0.29014334588072765</v>
      </c>
      <c r="BV98" s="23">
        <v>2.1714808926622311</v>
      </c>
      <c r="BW98" s="23">
        <v>2.6068410811842128E-2</v>
      </c>
      <c r="BX98" s="23">
        <v>1.1975459467494115E-2</v>
      </c>
      <c r="BY98" s="23">
        <v>0.72302902558350901</v>
      </c>
      <c r="BZ98" s="23">
        <v>6.963605752484002E-2</v>
      </c>
      <c r="CA98" s="23">
        <v>4.8538788938483286</v>
      </c>
      <c r="CB98" s="23">
        <v>8.5392045971977613</v>
      </c>
      <c r="CC98" s="23">
        <v>1.4854944869521798</v>
      </c>
      <c r="CD98" s="23">
        <v>3.1898792580049191</v>
      </c>
      <c r="CE98" s="23">
        <v>3.0939995745750588</v>
      </c>
      <c r="CF98" s="33"/>
      <c r="CG98" s="33"/>
      <c r="CH98" s="23"/>
      <c r="CI98" s="23">
        <v>3.7434372396473834</v>
      </c>
      <c r="CJ98" s="23">
        <v>0.28288876857079059</v>
      </c>
      <c r="CK98" s="23">
        <v>2.3041011522939527</v>
      </c>
      <c r="CL98" s="23">
        <v>59.99066764471894</v>
      </c>
      <c r="CM98" s="23"/>
      <c r="CN98" s="23">
        <v>3.0014121625115626</v>
      </c>
      <c r="CO98" s="23"/>
      <c r="CP98" s="23">
        <v>0.64023553244689491</v>
      </c>
      <c r="CQ98" s="23">
        <v>0.58925402628884149</v>
      </c>
      <c r="CR98" s="23">
        <v>9.918009011273762</v>
      </c>
      <c r="CS98" s="23">
        <v>1.9334249738905478</v>
      </c>
      <c r="CT98" s="5"/>
      <c r="CU98" s="2"/>
      <c r="CV98" s="2"/>
    </row>
    <row r="99" spans="1:100" x14ac:dyDescent="0.25">
      <c r="A99">
        <v>1892</v>
      </c>
      <c r="B99" s="23">
        <v>49.050019387359448</v>
      </c>
      <c r="C99" s="23">
        <v>5.2379828132875561</v>
      </c>
      <c r="D99" s="23"/>
      <c r="E99" s="23"/>
      <c r="F99" s="23">
        <v>1.1057225994180409</v>
      </c>
      <c r="G99" s="23"/>
      <c r="H99" s="23"/>
      <c r="I99" s="23">
        <v>1.1073850827899836</v>
      </c>
      <c r="J99" s="23">
        <v>1.1012562750800001</v>
      </c>
      <c r="K99" s="23">
        <v>1.0827687786465334</v>
      </c>
      <c r="L99" s="23">
        <v>1.0768126346015794</v>
      </c>
      <c r="M99" s="23">
        <v>2.8021153427000001</v>
      </c>
      <c r="N99" s="23">
        <v>9.6558075213645775E-2</v>
      </c>
      <c r="O99" s="23">
        <v>44.345210000000002</v>
      </c>
      <c r="P99" s="23">
        <v>6.362353609878082</v>
      </c>
      <c r="Q99" s="23">
        <v>7.0422811394912674</v>
      </c>
      <c r="R99" s="23">
        <v>0.61273652578518811</v>
      </c>
      <c r="S99" s="23">
        <v>0.3276240836771192</v>
      </c>
      <c r="T99" s="23">
        <v>7.0341217526172954</v>
      </c>
      <c r="U99" s="23">
        <v>0.82075550019426458</v>
      </c>
      <c r="V99" s="23">
        <v>0.74329469681290483</v>
      </c>
      <c r="W99" s="23">
        <v>2.9092406999999998</v>
      </c>
      <c r="X99" s="23">
        <v>0.36707526103717192</v>
      </c>
      <c r="Y99" s="23">
        <v>2.0973267896978531</v>
      </c>
      <c r="Z99" s="23">
        <v>0.27891003823440702</v>
      </c>
      <c r="AA99" s="23">
        <v>1.5038339709246068E-2</v>
      </c>
      <c r="AB99" s="23">
        <v>1.1244668476153548</v>
      </c>
      <c r="AC99" s="23">
        <v>0.44949009869204976</v>
      </c>
      <c r="AD99" s="23">
        <v>6.8177633125287267</v>
      </c>
      <c r="AE99" s="23">
        <v>11.021299019039958</v>
      </c>
      <c r="AF99" s="23">
        <v>3.1902567659253336</v>
      </c>
      <c r="AG99" s="23">
        <v>2.3017620862144055</v>
      </c>
      <c r="AH99" s="23">
        <v>4.8468398604110128</v>
      </c>
      <c r="AI99" s="23"/>
      <c r="AJ99" s="36"/>
      <c r="AK99" s="23"/>
      <c r="AL99" s="23">
        <v>1.8050976327681489</v>
      </c>
      <c r="AM99" s="23">
        <v>0.17557025649620739</v>
      </c>
      <c r="AN99" s="23">
        <v>1.9974249206592241</v>
      </c>
      <c r="AO99" s="23">
        <v>62.297708744089611</v>
      </c>
      <c r="AP99" s="23"/>
      <c r="AQ99" s="23">
        <v>5.4616699085507596</v>
      </c>
      <c r="AR99" s="23"/>
      <c r="AS99" s="23">
        <v>0.50251256281407042</v>
      </c>
      <c r="AT99" s="23">
        <v>0.50251256281407042</v>
      </c>
      <c r="AU99" s="23">
        <v>7.624272974020939</v>
      </c>
      <c r="AV99" s="23">
        <v>4.1443871433483315</v>
      </c>
      <c r="AW99" s="23"/>
      <c r="AX99" s="23"/>
      <c r="AY99" s="23">
        <v>33.346258239627765</v>
      </c>
      <c r="AZ99" s="23">
        <v>5.752518585137059</v>
      </c>
      <c r="BA99" s="23"/>
      <c r="BB99" s="23"/>
      <c r="BC99" s="23">
        <v>1.4548981571290009</v>
      </c>
      <c r="BD99" s="23"/>
      <c r="BE99" s="23"/>
      <c r="BF99" s="23">
        <v>0.2427621204963111</v>
      </c>
      <c r="BG99" s="23">
        <v>0.96968257508</v>
      </c>
      <c r="BH99" s="23">
        <v>2.4842093180401985</v>
      </c>
      <c r="BI99" s="23">
        <v>1.0289542952859536</v>
      </c>
      <c r="BJ99" s="23">
        <v>1.569607172754967</v>
      </c>
      <c r="BK99" s="23">
        <v>5.4087083830288318E-2</v>
      </c>
      <c r="BL99" s="23">
        <v>63.350300000000004</v>
      </c>
      <c r="BM99" s="23">
        <v>4.4666758918349112</v>
      </c>
      <c r="BN99" s="23">
        <v>6.2008975243143416</v>
      </c>
      <c r="BO99" s="23">
        <v>0.48441973633191171</v>
      </c>
      <c r="BP99" s="23">
        <v>0.19472933796573974</v>
      </c>
      <c r="BQ99" s="23">
        <v>6.2710352849941851</v>
      </c>
      <c r="BR99" s="23">
        <v>0.83159327459426446</v>
      </c>
      <c r="BS99" s="23">
        <v>0.31925840481753892</v>
      </c>
      <c r="BT99" s="23">
        <v>3.2406115000000004</v>
      </c>
      <c r="BU99" s="23">
        <v>0.27817046363509601</v>
      </c>
      <c r="BV99" s="23">
        <v>1.8467465641190046</v>
      </c>
      <c r="BW99" s="23">
        <v>1.8980819064111032E-2</v>
      </c>
      <c r="BX99" s="23">
        <v>1.1480247093517106E-2</v>
      </c>
      <c r="BY99" s="23">
        <v>0.81426909654905011</v>
      </c>
      <c r="BZ99" s="23">
        <v>4.6848375490818196E-2</v>
      </c>
      <c r="CA99" s="23">
        <v>3.5702054661753855</v>
      </c>
      <c r="CB99" s="23">
        <v>5.7448379127399587</v>
      </c>
      <c r="CC99" s="23">
        <v>1.4666502928869711</v>
      </c>
      <c r="CD99" s="23">
        <v>2.569782586214405</v>
      </c>
      <c r="CE99" s="23">
        <v>3.2958511050794885</v>
      </c>
      <c r="CF99" s="33"/>
      <c r="CG99" s="33"/>
      <c r="CH99" s="23"/>
      <c r="CI99" s="23">
        <v>3.5889627914115962</v>
      </c>
      <c r="CJ99" s="23">
        <v>0.29247105239620741</v>
      </c>
      <c r="CK99" s="23">
        <v>2.0331642360592239</v>
      </c>
      <c r="CL99" s="23">
        <v>66.20593494408962</v>
      </c>
      <c r="CM99" s="23"/>
      <c r="CN99" s="23">
        <v>2.5766263276513963</v>
      </c>
      <c r="CO99" s="23"/>
      <c r="CP99" s="23">
        <v>0.43072505384063181</v>
      </c>
      <c r="CQ99" s="23">
        <v>0.57430007178750908</v>
      </c>
      <c r="CR99" s="23">
        <v>7.2120977122915875</v>
      </c>
      <c r="CS99" s="23">
        <v>2.7945384433483311</v>
      </c>
      <c r="CT99" s="5"/>
      <c r="CU99" s="2"/>
      <c r="CV99" s="2"/>
    </row>
    <row r="100" spans="1:100" x14ac:dyDescent="0.25">
      <c r="A100">
        <v>1893</v>
      </c>
      <c r="B100" s="23">
        <v>45.571780402195202</v>
      </c>
      <c r="C100" s="23">
        <v>6.2470867387384992</v>
      </c>
      <c r="D100" s="23"/>
      <c r="E100" s="23"/>
      <c r="F100" s="23">
        <v>1.9342359767891684</v>
      </c>
      <c r="G100" s="23"/>
      <c r="H100" s="23"/>
      <c r="I100" s="23">
        <v>1.0105305474592383</v>
      </c>
      <c r="J100" s="23">
        <v>1.0158944742933333</v>
      </c>
      <c r="K100" s="23">
        <v>0.98245561455085895</v>
      </c>
      <c r="L100" s="23">
        <v>1.0017889087656531</v>
      </c>
      <c r="M100" s="23">
        <v>2.8618555293000001</v>
      </c>
      <c r="N100" s="23">
        <v>9.5522547706942587E-2</v>
      </c>
      <c r="O100" s="23">
        <v>42.315929999999994</v>
      </c>
      <c r="P100" s="23">
        <v>5.8691877831123822</v>
      </c>
      <c r="Q100" s="23">
        <v>6.4964120140969213</v>
      </c>
      <c r="R100" s="23">
        <v>0.61403048461225196</v>
      </c>
      <c r="S100" s="23">
        <v>0.30222892144594021</v>
      </c>
      <c r="T100" s="23">
        <v>5.9875501774390605</v>
      </c>
      <c r="U100" s="23">
        <v>0.80093600603451032</v>
      </c>
      <c r="V100" s="23">
        <v>0.89225802197965642</v>
      </c>
      <c r="W100" s="23">
        <v>3.4922801999999997</v>
      </c>
      <c r="X100" s="23">
        <v>0.35821117667758551</v>
      </c>
      <c r="Y100" s="23">
        <v>1.9347564637365122</v>
      </c>
      <c r="Z100" s="23">
        <v>0.27143222883624207</v>
      </c>
      <c r="AA100" s="23">
        <v>1.5094796724589505E-2</v>
      </c>
      <c r="AB100" s="23">
        <v>1.1829270657591096</v>
      </c>
      <c r="AC100" s="23">
        <v>0.40628122464547795</v>
      </c>
      <c r="AD100" s="23">
        <v>6.3343015230850481</v>
      </c>
      <c r="AE100" s="23">
        <v>10.000230256393852</v>
      </c>
      <c r="AF100" s="23">
        <v>3.8580602839048472</v>
      </c>
      <c r="AG100" s="23">
        <v>5.4801631484762439</v>
      </c>
      <c r="AH100" s="23">
        <v>3.8784493959315069</v>
      </c>
      <c r="AI100" s="23"/>
      <c r="AJ100" s="36"/>
      <c r="AK100" s="23"/>
      <c r="AL100" s="23">
        <v>1.7615083763063075</v>
      </c>
      <c r="AM100" s="23">
        <v>0.17246516646980936</v>
      </c>
      <c r="AN100" s="23">
        <v>2.0156208997524008</v>
      </c>
      <c r="AO100" s="23">
        <v>68.201604054875787</v>
      </c>
      <c r="AP100" s="23"/>
      <c r="AQ100" s="23">
        <v>6.267651906155324</v>
      </c>
      <c r="AR100" s="23"/>
      <c r="AS100" s="23">
        <v>1.8366129994036973</v>
      </c>
      <c r="AT100" s="23">
        <v>0.57245080500894452</v>
      </c>
      <c r="AU100" s="23">
        <v>7.4433261582019519</v>
      </c>
      <c r="AV100" s="23">
        <v>3.7832843509641556</v>
      </c>
      <c r="AW100" s="23"/>
      <c r="AX100" s="23"/>
      <c r="AY100" s="23">
        <v>31.415440107045203</v>
      </c>
      <c r="AZ100" s="23">
        <v>7.514845251137114</v>
      </c>
      <c r="BA100" s="23"/>
      <c r="BB100" s="23"/>
      <c r="BC100" s="23">
        <v>1.4506769825918762</v>
      </c>
      <c r="BD100" s="23"/>
      <c r="BE100" s="23"/>
      <c r="BF100" s="23">
        <v>0.34935923849625772</v>
      </c>
      <c r="BG100" s="23">
        <v>1.1034446742933333</v>
      </c>
      <c r="BH100" s="23">
        <v>3.5750284016365703</v>
      </c>
      <c r="BI100" s="23">
        <v>1.0971973762671436</v>
      </c>
      <c r="BJ100" s="23">
        <v>1.883885748</v>
      </c>
      <c r="BK100" s="23">
        <v>6.2880031642189582E-2</v>
      </c>
      <c r="BL100" s="23">
        <v>63.230699999999999</v>
      </c>
      <c r="BM100" s="23">
        <v>5.0828279803141063</v>
      </c>
      <c r="BN100" s="23">
        <v>7.0562754502202676</v>
      </c>
      <c r="BO100" s="23">
        <v>0.4547509065875463</v>
      </c>
      <c r="BP100" s="23">
        <v>0.22159112314587567</v>
      </c>
      <c r="BQ100" s="23">
        <v>6.977718308220374</v>
      </c>
      <c r="BR100" s="23">
        <v>0.98679535283451036</v>
      </c>
      <c r="BS100" s="23">
        <v>0.34596901530734059</v>
      </c>
      <c r="BT100" s="23">
        <v>3.5117357999999999</v>
      </c>
      <c r="BU100" s="23">
        <v>0.33008602786604008</v>
      </c>
      <c r="BV100" s="23">
        <v>2.1014945646295726</v>
      </c>
      <c r="BW100" s="23">
        <v>1.5102442439570677E-2</v>
      </c>
      <c r="BX100" s="23">
        <v>1.0794789920526801E-2</v>
      </c>
      <c r="BY100" s="23">
        <v>0.95022010200321916</v>
      </c>
      <c r="BZ100" s="23">
        <v>6.7419549445349697E-2</v>
      </c>
      <c r="CA100" s="23">
        <v>3.5711055121555719</v>
      </c>
      <c r="CB100" s="23">
        <v>8.2674026506938532</v>
      </c>
      <c r="CC100" s="23">
        <v>1.6002548168182076</v>
      </c>
      <c r="CD100" s="23">
        <v>6.3167539484762436</v>
      </c>
      <c r="CE100" s="23">
        <v>3.2966819865417807</v>
      </c>
      <c r="CF100" s="33"/>
      <c r="CG100" s="33"/>
      <c r="CH100" s="23"/>
      <c r="CI100" s="23">
        <v>4.2587787951855107</v>
      </c>
      <c r="CJ100" s="23">
        <v>0.26581799916980936</v>
      </c>
      <c r="CK100" s="23">
        <v>1.9241698519524009</v>
      </c>
      <c r="CL100" s="23">
        <v>70.497364854875784</v>
      </c>
      <c r="CM100" s="23"/>
      <c r="CN100" s="23">
        <v>2.181781591024607</v>
      </c>
      <c r="CO100" s="23"/>
      <c r="CP100" s="23">
        <v>1.3357185450208706</v>
      </c>
      <c r="CQ100" s="23">
        <v>0.81097197376267138</v>
      </c>
      <c r="CR100" s="23">
        <v>5.7565885159113384</v>
      </c>
      <c r="CS100" s="23">
        <v>3.0780188509641557</v>
      </c>
      <c r="CT100" s="5"/>
      <c r="CU100" s="2"/>
      <c r="CV100" s="2"/>
    </row>
    <row r="101" spans="1:100" x14ac:dyDescent="0.25">
      <c r="A101">
        <v>1894</v>
      </c>
      <c r="B101" s="23">
        <v>42.096686583378599</v>
      </c>
      <c r="C101" s="23">
        <v>7.1440742868817706</v>
      </c>
      <c r="D101" s="23"/>
      <c r="E101" s="23"/>
      <c r="F101" s="23">
        <v>2.3300970873786406</v>
      </c>
      <c r="G101" s="23"/>
      <c r="H101" s="23"/>
      <c r="I101" s="23">
        <v>0.89056776011536454</v>
      </c>
      <c r="J101" s="23">
        <v>1.2614791118533333</v>
      </c>
      <c r="K101" s="23">
        <v>0.86368479877873217</v>
      </c>
      <c r="L101" s="23">
        <v>1.5547263681592041</v>
      </c>
      <c r="M101" s="23">
        <v>3.0577680785163053</v>
      </c>
      <c r="N101" s="23">
        <v>0.10136986462447824</v>
      </c>
      <c r="O101" s="23">
        <v>45.355170000000001</v>
      </c>
      <c r="P101" s="23">
        <v>7.2880185681600862</v>
      </c>
      <c r="Q101" s="23">
        <v>8.0668694093221607</v>
      </c>
      <c r="R101" s="23">
        <v>0.89333301001008769</v>
      </c>
      <c r="S101" s="23">
        <v>0.37529042735193602</v>
      </c>
      <c r="T101" s="23">
        <v>8.8804609296189962</v>
      </c>
      <c r="U101" s="23">
        <v>0.62911958443105764</v>
      </c>
      <c r="V101" s="23">
        <v>1.0117687451547503</v>
      </c>
      <c r="W101" s="23">
        <v>3.9600428000000005</v>
      </c>
      <c r="X101" s="23">
        <v>0.28136788071961477</v>
      </c>
      <c r="Y101" s="23">
        <v>2.4024688855843772</v>
      </c>
      <c r="Z101" s="23">
        <v>0.29761729423358785</v>
      </c>
      <c r="AA101" s="23">
        <v>2.1894319858595267E-2</v>
      </c>
      <c r="AB101" s="23">
        <v>1.4743540001551951</v>
      </c>
      <c r="AC101" s="23">
        <v>0.35656436801315788</v>
      </c>
      <c r="AD101" s="23">
        <v>5.8512768996201912</v>
      </c>
      <c r="AE101" s="23">
        <v>8.7912845413205147</v>
      </c>
      <c r="AF101" s="23">
        <v>4.2998748422338284</v>
      </c>
      <c r="AG101" s="23">
        <v>7.4069357435500001</v>
      </c>
      <c r="AH101" s="23">
        <v>4.4618607899433531</v>
      </c>
      <c r="AI101" s="23"/>
      <c r="AJ101" s="36"/>
      <c r="AK101" s="23"/>
      <c r="AL101" s="23">
        <v>1.3836304140706865</v>
      </c>
      <c r="AM101" s="23">
        <v>0.17178098086670288</v>
      </c>
      <c r="AN101" s="23">
        <v>2.3153057949206888</v>
      </c>
      <c r="AO101" s="23">
        <v>67.432894496097873</v>
      </c>
      <c r="AP101" s="23"/>
      <c r="AQ101" s="23">
        <v>5.8082455694820263</v>
      </c>
      <c r="AR101" s="23"/>
      <c r="AS101" s="23">
        <v>1.7221584385763493</v>
      </c>
      <c r="AT101" s="23">
        <v>0.52621507845388449</v>
      </c>
      <c r="AU101" s="23">
        <v>8.1328082563824022</v>
      </c>
      <c r="AV101" s="23">
        <v>3.8732174664167767</v>
      </c>
      <c r="AW101" s="23"/>
      <c r="AX101" s="23"/>
      <c r="AY101" s="23">
        <v>29.875067897881586</v>
      </c>
      <c r="AZ101" s="23">
        <v>6.4629658915830133</v>
      </c>
      <c r="BA101" s="23"/>
      <c r="BB101" s="23"/>
      <c r="BC101" s="23">
        <v>2.1359223300970873</v>
      </c>
      <c r="BD101" s="23"/>
      <c r="BE101" s="23"/>
      <c r="BF101" s="23">
        <v>0.35665385097754054</v>
      </c>
      <c r="BG101" s="23">
        <v>1.2517253118533334</v>
      </c>
      <c r="BH101" s="23">
        <v>3.6496749085151858</v>
      </c>
      <c r="BI101" s="23">
        <v>1.052430156907769</v>
      </c>
      <c r="BJ101" s="23">
        <v>2.0192769869457012</v>
      </c>
      <c r="BK101" s="23">
        <v>6.5024790784523279E-2</v>
      </c>
      <c r="BL101" s="23">
        <v>58.522800000000004</v>
      </c>
      <c r="BM101" s="23">
        <v>5.7658572169284907</v>
      </c>
      <c r="BN101" s="23">
        <v>8.0044960968310406</v>
      </c>
      <c r="BO101" s="23">
        <v>1.162546946535268</v>
      </c>
      <c r="BP101" s="23">
        <v>0.251368486509154</v>
      </c>
      <c r="BQ101" s="23">
        <v>7.2617754326065027</v>
      </c>
      <c r="BR101" s="23">
        <v>0.72081993513105758</v>
      </c>
      <c r="BS101" s="23">
        <v>0.40839286575587885</v>
      </c>
      <c r="BT101" s="23">
        <v>4.145365</v>
      </c>
      <c r="BU101" s="23">
        <v>0.24111644679985617</v>
      </c>
      <c r="BV101" s="23">
        <v>2.3838929133022955</v>
      </c>
      <c r="BW101" s="23">
        <v>1.88628814803255E-2</v>
      </c>
      <c r="BX101" s="23">
        <v>2.7512614408977367E-2</v>
      </c>
      <c r="BY101" s="23">
        <v>0.93117094746643903</v>
      </c>
      <c r="BZ101" s="23">
        <v>6.8827268013157888E-2</v>
      </c>
      <c r="CA101" s="23">
        <v>2.6850049051491323</v>
      </c>
      <c r="CB101" s="23">
        <v>8.4400258188205157</v>
      </c>
      <c r="CC101" s="23">
        <v>1.7396986929822158</v>
      </c>
      <c r="CD101" s="23">
        <v>8.2457625435500006</v>
      </c>
      <c r="CE101" s="23">
        <v>3.1039031582214633</v>
      </c>
      <c r="CF101" s="33"/>
      <c r="CG101" s="33"/>
      <c r="CH101" s="23"/>
      <c r="CI101" s="23">
        <v>3.110890871207785</v>
      </c>
      <c r="CJ101" s="23">
        <v>0.20776274906670286</v>
      </c>
      <c r="CK101" s="23">
        <v>2.0640186455206888</v>
      </c>
      <c r="CL101" s="23">
        <v>72.816992096097877</v>
      </c>
      <c r="CM101" s="23"/>
      <c r="CN101" s="23">
        <v>2.4940901297960689</v>
      </c>
      <c r="CO101" s="23"/>
      <c r="CP101" s="23">
        <v>1.1720244929200154</v>
      </c>
      <c r="CQ101" s="23">
        <v>0.69364714887102952</v>
      </c>
      <c r="CR101" s="23">
        <v>7.1647784589120818</v>
      </c>
      <c r="CS101" s="23">
        <v>3.375773666416777</v>
      </c>
      <c r="CT101" s="5"/>
      <c r="CU101" s="2"/>
      <c r="CV101" s="2"/>
    </row>
    <row r="102" spans="1:100" x14ac:dyDescent="0.25">
      <c r="A102">
        <v>1895</v>
      </c>
      <c r="B102" s="23">
        <v>43.354848744070303</v>
      </c>
      <c r="C102" s="23">
        <v>6.0840013356288791</v>
      </c>
      <c r="D102" s="23"/>
      <c r="E102" s="23"/>
      <c r="F102" s="23">
        <v>2.3369036027263874</v>
      </c>
      <c r="G102" s="23"/>
      <c r="H102" s="23"/>
      <c r="I102" s="23">
        <v>0.83118159394582392</v>
      </c>
      <c r="J102" s="23">
        <v>1.6446739664444443</v>
      </c>
      <c r="K102" s="23">
        <v>0.80591564483731615</v>
      </c>
      <c r="L102" s="23">
        <v>1.3652694610778444</v>
      </c>
      <c r="M102" s="23">
        <v>3.2659998947738318</v>
      </c>
      <c r="N102" s="23">
        <v>0.11264159295046108</v>
      </c>
      <c r="O102" s="23">
        <v>41.061720000000001</v>
      </c>
      <c r="P102" s="23">
        <v>9.5018730737494899</v>
      </c>
      <c r="Q102" s="23">
        <v>10.517312560750327</v>
      </c>
      <c r="R102" s="23">
        <v>1.0982348938486663</v>
      </c>
      <c r="S102" s="23">
        <v>0.48929101554025722</v>
      </c>
      <c r="T102" s="23">
        <v>9.1146278870829764</v>
      </c>
      <c r="U102" s="23">
        <v>0.47200708674171171</v>
      </c>
      <c r="V102" s="23">
        <v>1.1540143306058532</v>
      </c>
      <c r="W102" s="23">
        <v>4.5167891999999998</v>
      </c>
      <c r="X102" s="23">
        <v>0.21110077792485027</v>
      </c>
      <c r="Y102" s="23">
        <v>3.1322579931651058</v>
      </c>
      <c r="Z102" s="23">
        <v>0.31388697042527175</v>
      </c>
      <c r="AA102" s="23">
        <v>2.6795056791066859E-2</v>
      </c>
      <c r="AB102" s="23">
        <v>1.3220312621510226</v>
      </c>
      <c r="AC102" s="23">
        <v>0.39505880696992485</v>
      </c>
      <c r="AD102" s="23">
        <v>6.0261565821873759</v>
      </c>
      <c r="AE102" s="23">
        <v>8.2032632276092308</v>
      </c>
      <c r="AF102" s="23">
        <v>5.0020987931911796</v>
      </c>
      <c r="AG102" s="23">
        <v>6.5613242064664599</v>
      </c>
      <c r="AH102" s="23">
        <v>4.665992689944785</v>
      </c>
      <c r="AI102" s="23"/>
      <c r="AJ102" s="36"/>
      <c r="AK102" s="23"/>
      <c r="AL102" s="23">
        <v>1.0380909719466878</v>
      </c>
      <c r="AM102" s="23">
        <v>0.14689166760464889</v>
      </c>
      <c r="AN102" s="23">
        <v>2.0719647531127321</v>
      </c>
      <c r="AO102" s="23">
        <v>105.39663412604634</v>
      </c>
      <c r="AP102" s="23"/>
      <c r="AQ102" s="23">
        <v>7.2099328989032143</v>
      </c>
      <c r="AR102" s="23"/>
      <c r="AS102" s="23">
        <v>1.8203592814371257</v>
      </c>
      <c r="AT102" s="23">
        <v>0.57485029940119758</v>
      </c>
      <c r="AU102" s="23">
        <v>8.5710397387044086</v>
      </c>
      <c r="AV102" s="23">
        <v>4.1642425808198276</v>
      </c>
      <c r="AW102" s="23"/>
      <c r="AX102" s="23"/>
      <c r="AY102" s="23">
        <v>37.522357881639316</v>
      </c>
      <c r="AZ102" s="23">
        <v>7.3751164603682406</v>
      </c>
      <c r="BA102" s="23"/>
      <c r="BB102" s="23"/>
      <c r="BC102" s="23">
        <v>2.3369036027263874</v>
      </c>
      <c r="BD102" s="23"/>
      <c r="BE102" s="23"/>
      <c r="BF102" s="23">
        <v>0.33687184709484808</v>
      </c>
      <c r="BG102" s="23">
        <v>1.6446739664444443</v>
      </c>
      <c r="BH102" s="23">
        <v>3.4472436631692349</v>
      </c>
      <c r="BI102" s="23">
        <v>0.98203592814371254</v>
      </c>
      <c r="BJ102" s="23">
        <v>2.163674956972526</v>
      </c>
      <c r="BK102" s="23">
        <v>7.0409639891256537E-2</v>
      </c>
      <c r="BL102" s="23">
        <v>63.547899999999998</v>
      </c>
      <c r="BM102" s="23">
        <v>7.5759075646376628</v>
      </c>
      <c r="BN102" s="23">
        <v>10.517312560750325</v>
      </c>
      <c r="BO102" s="23">
        <v>0.96212438758845931</v>
      </c>
      <c r="BP102" s="23">
        <v>0.33027949649274824</v>
      </c>
      <c r="BQ102" s="23">
        <v>6.2007154522124575</v>
      </c>
      <c r="BR102" s="23">
        <v>0.45312847214171165</v>
      </c>
      <c r="BS102" s="23">
        <v>0.42283189309075997</v>
      </c>
      <c r="BT102" s="23">
        <v>4.2919273999999996</v>
      </c>
      <c r="BU102" s="23">
        <v>0.15157284339922197</v>
      </c>
      <c r="BV102" s="23">
        <v>3.1322579931651058</v>
      </c>
      <c r="BW102" s="23">
        <v>2.1127718302065904E-2</v>
      </c>
      <c r="BX102" s="23">
        <v>2.2666995169209617E-2</v>
      </c>
      <c r="BY102" s="23">
        <v>0.77766544832413098</v>
      </c>
      <c r="BZ102" s="23">
        <v>9.1984206969924806E-2</v>
      </c>
      <c r="CA102" s="23">
        <v>2.7592628810603399</v>
      </c>
      <c r="CB102" s="23">
        <v>7.9718951003092311</v>
      </c>
      <c r="CC102" s="23">
        <v>1.8263703137773455</v>
      </c>
      <c r="CD102" s="23">
        <v>7.3581171064664597</v>
      </c>
      <c r="CE102" s="23">
        <v>3.4994945174585892</v>
      </c>
      <c r="CF102" s="33"/>
      <c r="CG102" s="33"/>
      <c r="CH102" s="23"/>
      <c r="CI102" s="23">
        <v>1.9555968956570076</v>
      </c>
      <c r="CJ102" s="23">
        <v>0.19684031700464888</v>
      </c>
      <c r="CK102" s="23">
        <v>2.1954578760127323</v>
      </c>
      <c r="CL102" s="23">
        <v>88.214259626046328</v>
      </c>
      <c r="CM102" s="23"/>
      <c r="CN102" s="23">
        <v>2.8282995385855068</v>
      </c>
      <c r="CO102" s="23"/>
      <c r="CP102" s="23">
        <v>0.79041916167664672</v>
      </c>
      <c r="CQ102" s="23">
        <v>0.71856287425149712</v>
      </c>
      <c r="CR102" s="23">
        <v>8.019091686756358</v>
      </c>
      <c r="CS102" s="23">
        <v>3.7047423808198272</v>
      </c>
      <c r="CT102" s="5"/>
      <c r="CU102" s="2"/>
      <c r="CV102" s="2"/>
    </row>
    <row r="103" spans="1:100" x14ac:dyDescent="0.25">
      <c r="A103">
        <v>1896</v>
      </c>
      <c r="B103" s="23">
        <v>46.422189418071632</v>
      </c>
      <c r="C103" s="23">
        <v>5.2284260568750609</v>
      </c>
      <c r="D103" s="23"/>
      <c r="E103" s="23"/>
      <c r="F103" s="23">
        <v>3.1007751937984498</v>
      </c>
      <c r="G103" s="23"/>
      <c r="H103" s="23"/>
      <c r="I103" s="23">
        <v>1.3174559552505645</v>
      </c>
      <c r="J103" s="23">
        <v>1.6321005394488888</v>
      </c>
      <c r="K103" s="23">
        <v>0.92010734831696028</v>
      </c>
      <c r="L103" s="23">
        <v>1.2919896640826873</v>
      </c>
      <c r="M103" s="23">
        <v>3.4681023001311098</v>
      </c>
      <c r="N103" s="23">
        <v>0.11350276410804067</v>
      </c>
      <c r="O103" s="23">
        <v>47.737760000000002</v>
      </c>
      <c r="P103" s="23">
        <v>9.4292318634845138</v>
      </c>
      <c r="Q103" s="23">
        <v>10.436908380730433</v>
      </c>
      <c r="R103" s="23">
        <v>0.91229294538108918</v>
      </c>
      <c r="S103" s="23">
        <v>0.48555041710616365</v>
      </c>
      <c r="T103" s="23">
        <v>8.5548908398725807</v>
      </c>
      <c r="U103" s="23">
        <v>0.53229006231007059</v>
      </c>
      <c r="V103" s="23">
        <v>1.1263306951669882</v>
      </c>
      <c r="W103" s="23">
        <v>4.408436</v>
      </c>
      <c r="X103" s="23">
        <v>0.23806177786650798</v>
      </c>
      <c r="Y103" s="23">
        <v>3.1083120816885303</v>
      </c>
      <c r="Z103" s="23">
        <v>0.32908061899934288</v>
      </c>
      <c r="AA103" s="23">
        <v>2.2357371546316004E-2</v>
      </c>
      <c r="AB103" s="23">
        <v>2.9135265325149553</v>
      </c>
      <c r="AC103" s="23">
        <v>0.4415245974225564</v>
      </c>
      <c r="AD103" s="23">
        <v>6.4525050928593757</v>
      </c>
      <c r="AE103" s="23">
        <v>9.3655990229910362</v>
      </c>
      <c r="AF103" s="23">
        <v>4.9202556695142503</v>
      </c>
      <c r="AG103" s="23">
        <v>6.8659603101254056</v>
      </c>
      <c r="AH103" s="23">
        <v>4.2731722476886018</v>
      </c>
      <c r="AI103" s="23"/>
      <c r="AJ103" s="36"/>
      <c r="AK103" s="23"/>
      <c r="AL103" s="23">
        <v>1.1706720590900686</v>
      </c>
      <c r="AM103" s="23">
        <v>0.27977804581450066</v>
      </c>
      <c r="AN103" s="23">
        <v>2.3929255140654795</v>
      </c>
      <c r="AO103" s="23">
        <v>119.04725459807368</v>
      </c>
      <c r="AP103" s="23"/>
      <c r="AQ103" s="23">
        <v>9.345339572047644</v>
      </c>
      <c r="AR103" s="23"/>
      <c r="AS103" s="23">
        <v>2.0815389032443297</v>
      </c>
      <c r="AT103" s="23">
        <v>0.45458895588094556</v>
      </c>
      <c r="AU103" s="23">
        <v>9.0212493201771409</v>
      </c>
      <c r="AV103" s="23">
        <v>4.1307059343855084</v>
      </c>
      <c r="AW103" s="23"/>
      <c r="AX103" s="23"/>
      <c r="AY103" s="23">
        <v>34.768083288011809</v>
      </c>
      <c r="AZ103" s="23">
        <v>5.9406464915597761</v>
      </c>
      <c r="BA103" s="23"/>
      <c r="BB103" s="23"/>
      <c r="BC103" s="23">
        <v>2.9069767441860468</v>
      </c>
      <c r="BD103" s="23"/>
      <c r="BE103" s="23"/>
      <c r="BF103" s="23">
        <v>0.38442310919937894</v>
      </c>
      <c r="BG103" s="23">
        <v>1.9292437394488888</v>
      </c>
      <c r="BH103" s="23">
        <v>3.9702188869927246</v>
      </c>
      <c r="BI103" s="23">
        <v>0.95702938080199063</v>
      </c>
      <c r="BJ103" s="23">
        <v>2.3049008624114884</v>
      </c>
      <c r="BK103" s="23">
        <v>6.9135804377380067E-2</v>
      </c>
      <c r="BL103" s="23">
        <v>63.325600000000001</v>
      </c>
      <c r="BM103" s="23">
        <v>8.8867292472063326</v>
      </c>
      <c r="BN103" s="23">
        <v>12.33707095000711</v>
      </c>
      <c r="BO103" s="23">
        <v>0.91132079869473992</v>
      </c>
      <c r="BP103" s="23">
        <v>0.38742611841450914</v>
      </c>
      <c r="BQ103" s="23">
        <v>7.2197187475720606</v>
      </c>
      <c r="BR103" s="23">
        <v>0.56471764071007058</v>
      </c>
      <c r="BS103" s="23">
        <v>0.3800813090076916</v>
      </c>
      <c r="BT103" s="23">
        <v>3.8579904000000003</v>
      </c>
      <c r="BU103" s="23">
        <v>0.18889975753577529</v>
      </c>
      <c r="BV103" s="23">
        <v>3.6742170466262101</v>
      </c>
      <c r="BW103" s="23">
        <v>2.7785052685007385E-2</v>
      </c>
      <c r="BX103" s="23">
        <v>2.1565572664488712E-2</v>
      </c>
      <c r="BY103" s="23">
        <v>0.93232849040478583</v>
      </c>
      <c r="BZ103" s="23">
        <v>0.10541179742255638</v>
      </c>
      <c r="CA103" s="23">
        <v>1.9137354437996705</v>
      </c>
      <c r="CB103" s="23">
        <v>9.1812971709910354</v>
      </c>
      <c r="CC103" s="23">
        <v>1.6109184749658134</v>
      </c>
      <c r="CD103" s="23">
        <v>8.1470859101254067</v>
      </c>
      <c r="CE103" s="23">
        <v>3.3019967368502834</v>
      </c>
      <c r="CF103" s="33"/>
      <c r="CG103" s="33"/>
      <c r="CH103" s="23"/>
      <c r="CI103" s="23">
        <v>2.4371897441703583</v>
      </c>
      <c r="CJ103" s="23">
        <v>0.4533242882145006</v>
      </c>
      <c r="CK103" s="23">
        <v>2.1705308780654797</v>
      </c>
      <c r="CL103" s="23">
        <v>89.08937459807369</v>
      </c>
      <c r="CM103" s="23"/>
      <c r="CN103" s="23">
        <v>3.694539341721935</v>
      </c>
      <c r="CO103" s="23"/>
      <c r="CP103" s="23">
        <v>0.98095511532204038</v>
      </c>
      <c r="CQ103" s="23">
        <v>0.40673748684084604</v>
      </c>
      <c r="CR103" s="23">
        <v>10.587366948955015</v>
      </c>
      <c r="CS103" s="23">
        <v>3.5656467343855085</v>
      </c>
      <c r="CT103" s="5"/>
      <c r="CU103" s="2"/>
      <c r="CV103" s="2"/>
    </row>
    <row r="104" spans="1:100" x14ac:dyDescent="0.25">
      <c r="A104">
        <v>1897</v>
      </c>
      <c r="B104" s="23">
        <v>39.93176707761495</v>
      </c>
      <c r="C104" s="23">
        <v>5.9414039282779054</v>
      </c>
      <c r="D104" s="23"/>
      <c r="E104" s="23"/>
      <c r="F104" s="23">
        <v>4.43159922928709</v>
      </c>
      <c r="G104" s="23"/>
      <c r="H104" s="23"/>
      <c r="I104" s="23">
        <v>1.5817131249887131</v>
      </c>
      <c r="J104" s="23">
        <v>1.5472487361066667</v>
      </c>
      <c r="K104" s="23">
        <v>0.81466191406941524</v>
      </c>
      <c r="L104" s="23">
        <v>1.505556219381049</v>
      </c>
      <c r="M104" s="23">
        <v>3.6896453386370056</v>
      </c>
      <c r="N104" s="23">
        <v>0.11232958164385863</v>
      </c>
      <c r="O104" s="23">
        <v>53.496299999999998</v>
      </c>
      <c r="P104" s="23">
        <v>8.9390124753953657</v>
      </c>
      <c r="Q104" s="23">
        <v>9.8943005719482802</v>
      </c>
      <c r="R104" s="23">
        <v>0.68871210358998225</v>
      </c>
      <c r="S104" s="23">
        <v>0.46030697927301512</v>
      </c>
      <c r="T104" s="23">
        <v>8.5845545475692013</v>
      </c>
      <c r="U104" s="23">
        <v>0.85028176818839907</v>
      </c>
      <c r="V104" s="23">
        <v>1.1282316756744337</v>
      </c>
      <c r="W104" s="23">
        <v>4.4158764000000001</v>
      </c>
      <c r="X104" s="23">
        <v>0.38028060968099464</v>
      </c>
      <c r="Y104" s="23">
        <v>2.946713038549468</v>
      </c>
      <c r="Z104" s="23">
        <v>0.37209368638525869</v>
      </c>
      <c r="AA104" s="23">
        <v>1.6939689796816593E-2</v>
      </c>
      <c r="AB104" s="23">
        <v>3.6830270605567184</v>
      </c>
      <c r="AC104" s="23">
        <v>0.46883789830037598</v>
      </c>
      <c r="AD104" s="23">
        <v>5.5503614470816141</v>
      </c>
      <c r="AE104" s="23">
        <v>8.2922898512144005</v>
      </c>
      <c r="AF104" s="23">
        <v>5.6098591046349364</v>
      </c>
      <c r="AG104" s="23">
        <v>6.8350729332315403</v>
      </c>
      <c r="AH104" s="23">
        <v>4.264557649065674</v>
      </c>
      <c r="AI104" s="23"/>
      <c r="AJ104" s="36"/>
      <c r="AK104" s="23"/>
      <c r="AL104" s="23">
        <v>1.8700351159139517</v>
      </c>
      <c r="AM104" s="23">
        <v>0.34004351343163525</v>
      </c>
      <c r="AN104" s="23">
        <v>2.2094519454838148</v>
      </c>
      <c r="AO104" s="23">
        <v>116.71919755255091</v>
      </c>
      <c r="AP104" s="23"/>
      <c r="AQ104" s="23">
        <v>9.2913574101982519</v>
      </c>
      <c r="AR104" s="23"/>
      <c r="AS104" s="23">
        <v>2.1268968813478315</v>
      </c>
      <c r="AT104" s="23">
        <v>0.47795435535906322</v>
      </c>
      <c r="AU104" s="23">
        <v>10.239009071877179</v>
      </c>
      <c r="AV104" s="23">
        <v>4.671510131602477</v>
      </c>
      <c r="AW104" s="23"/>
      <c r="AX104" s="23"/>
      <c r="AY104" s="23">
        <v>34.891835310537331</v>
      </c>
      <c r="AZ104" s="23">
        <v>6.5887590008045702</v>
      </c>
      <c r="BA104" s="23"/>
      <c r="BB104" s="23"/>
      <c r="BC104" s="23">
        <v>3.2755298651252409</v>
      </c>
      <c r="BD104" s="23"/>
      <c r="BE104" s="23"/>
      <c r="BF104" s="23">
        <v>0.37839403162899904</v>
      </c>
      <c r="BG104" s="23">
        <v>1.5521120361066667</v>
      </c>
      <c r="BH104" s="23">
        <v>3.712128603090497</v>
      </c>
      <c r="BI104" s="23">
        <v>0.81252240411040744</v>
      </c>
      <c r="BJ104" s="23">
        <v>2.4599680805206163</v>
      </c>
      <c r="BK104" s="23">
        <v>6.6673609356779129E-2</v>
      </c>
      <c r="BL104" s="23">
        <v>63.222899999999996</v>
      </c>
      <c r="BM104" s="23">
        <v>7.1495369631989956</v>
      </c>
      <c r="BN104" s="23">
        <v>9.9254002593150545</v>
      </c>
      <c r="BO104" s="23">
        <v>1.04246491432116</v>
      </c>
      <c r="BP104" s="23">
        <v>0.31169143079091854</v>
      </c>
      <c r="BQ104" s="23">
        <v>6.8994727455997502</v>
      </c>
      <c r="BR104" s="23">
        <v>0.79954295928839914</v>
      </c>
      <c r="BS104" s="23">
        <v>0.41108697704984365</v>
      </c>
      <c r="BT104" s="23">
        <v>4.1727113999999998</v>
      </c>
      <c r="BU104" s="23">
        <v>0.26744953630119783</v>
      </c>
      <c r="BV104" s="23">
        <v>2.955975123685461</v>
      </c>
      <c r="BW104" s="23">
        <v>1.8615129992029286E-2</v>
      </c>
      <c r="BX104" s="23">
        <v>2.4758964103685104E-2</v>
      </c>
      <c r="BY104" s="23">
        <v>1.0661394122664185</v>
      </c>
      <c r="BZ104" s="23">
        <v>0.12354359830037592</v>
      </c>
      <c r="CA104" s="23">
        <v>2.2736635778296135</v>
      </c>
      <c r="CB104" s="23">
        <v>8.5844525987143996</v>
      </c>
      <c r="CC104" s="23">
        <v>1.4073855901883607</v>
      </c>
      <c r="CD104" s="23">
        <v>7.8271861332315407</v>
      </c>
      <c r="CE104" s="23">
        <v>3.4891835310537331</v>
      </c>
      <c r="CF104" s="33"/>
      <c r="CG104" s="33"/>
      <c r="CH104" s="23"/>
      <c r="CI104" s="23">
        <v>3.4506410990651997</v>
      </c>
      <c r="CJ104" s="23">
        <v>0.47684327913163521</v>
      </c>
      <c r="CK104" s="23">
        <v>1.9339897701838151</v>
      </c>
      <c r="CL104" s="23">
        <v>113.0230895525509</v>
      </c>
      <c r="CM104" s="23"/>
      <c r="CN104" s="23">
        <v>4.3419474875100716</v>
      </c>
      <c r="CO104" s="23"/>
      <c r="CP104" s="23">
        <v>1.1709881706297049</v>
      </c>
      <c r="CQ104" s="23">
        <v>0.19118174214362529</v>
      </c>
      <c r="CR104" s="23">
        <v>7.1200666821741487</v>
      </c>
      <c r="CS104" s="23">
        <v>3.6550804316024772</v>
      </c>
      <c r="CT104" s="5"/>
      <c r="CU104" s="2"/>
      <c r="CV104" s="2"/>
    </row>
    <row r="105" spans="1:100" x14ac:dyDescent="0.25">
      <c r="A105">
        <v>1898</v>
      </c>
      <c r="B105" s="23">
        <v>43.852900446222499</v>
      </c>
      <c r="C105" s="23">
        <v>6.2062702401886112</v>
      </c>
      <c r="D105" s="23"/>
      <c r="E105" s="23"/>
      <c r="F105" s="23">
        <v>4.8030739673390972</v>
      </c>
      <c r="G105" s="23"/>
      <c r="H105" s="23"/>
      <c r="I105" s="23">
        <v>2.6111362387720085</v>
      </c>
      <c r="J105" s="23">
        <v>1.8127241608666667</v>
      </c>
      <c r="K105" s="23">
        <v>0.8894412658202685</v>
      </c>
      <c r="L105" s="23">
        <v>2.2080296303331042</v>
      </c>
      <c r="M105" s="23">
        <v>3.9191051943722743</v>
      </c>
      <c r="N105" s="23">
        <v>9.8976779674472326E-2</v>
      </c>
      <c r="O105" s="23">
        <v>53.3247</v>
      </c>
      <c r="P105" s="23">
        <v>10.472759492576269</v>
      </c>
      <c r="Q105" s="23">
        <v>11.59195498635783</v>
      </c>
      <c r="R105" s="23">
        <v>0.9300709724573013</v>
      </c>
      <c r="S105" s="23">
        <v>0.53928600054530762</v>
      </c>
      <c r="T105" s="23">
        <v>10.245614709955381</v>
      </c>
      <c r="U105" s="23">
        <v>1.1821850229599866</v>
      </c>
      <c r="V105" s="23">
        <v>1.3574619635655971</v>
      </c>
      <c r="W105" s="23">
        <v>5.3130791999999998</v>
      </c>
      <c r="X105" s="23">
        <v>0.52872125230298228</v>
      </c>
      <c r="Y105" s="23">
        <v>3.4523071794910187</v>
      </c>
      <c r="Z105" s="23">
        <v>0.375938258629823</v>
      </c>
      <c r="AA105" s="23">
        <v>2.3129539466836293E-2</v>
      </c>
      <c r="AB105" s="23">
        <v>4.2314202184951535</v>
      </c>
      <c r="AC105" s="23">
        <v>0.54174363304285711</v>
      </c>
      <c r="AD105" s="23">
        <v>6.0953838458069889</v>
      </c>
      <c r="AE105" s="23">
        <v>9.0534547576557678</v>
      </c>
      <c r="AF105" s="23">
        <v>8.0370257342985258</v>
      </c>
      <c r="AG105" s="23">
        <v>6.1839797713168378</v>
      </c>
      <c r="AH105" s="23">
        <v>3.8467456531774125</v>
      </c>
      <c r="AI105" s="23"/>
      <c r="AJ105" s="36"/>
      <c r="AK105" s="23"/>
      <c r="AL105" s="23">
        <v>2.5999940127528172</v>
      </c>
      <c r="AM105" s="23">
        <v>0.32888428838815509</v>
      </c>
      <c r="AN105" s="23">
        <v>2.9284189361124668</v>
      </c>
      <c r="AO105" s="23">
        <v>106.80452334567907</v>
      </c>
      <c r="AP105" s="23"/>
      <c r="AQ105" s="23">
        <v>8.7943140479259778</v>
      </c>
      <c r="AR105" s="23"/>
      <c r="AS105" s="23">
        <v>2.8490704907523918</v>
      </c>
      <c r="AT105" s="23">
        <v>0.59355635224008163</v>
      </c>
      <c r="AU105" s="23">
        <v>10.294083705185415</v>
      </c>
      <c r="AV105" s="23">
        <v>4.8983823291780721</v>
      </c>
      <c r="AW105" s="23"/>
      <c r="AX105" s="23"/>
      <c r="AY105" s="23">
        <v>36.736420987844291</v>
      </c>
      <c r="AZ105" s="23">
        <v>7.8692538044040532</v>
      </c>
      <c r="BA105" s="23"/>
      <c r="BB105" s="23"/>
      <c r="BC105" s="23">
        <v>4.8030739673390972</v>
      </c>
      <c r="BD105" s="23"/>
      <c r="BE105" s="23"/>
      <c r="BF105" s="23">
        <v>0.38256854706557503</v>
      </c>
      <c r="BG105" s="23">
        <v>1.9339166608666665</v>
      </c>
      <c r="BH105" s="23">
        <v>3.9654797213750852</v>
      </c>
      <c r="BI105" s="23">
        <v>1.0921436881217501</v>
      </c>
      <c r="BJ105" s="23">
        <v>2.6212972334513731</v>
      </c>
      <c r="BK105" s="23">
        <v>5.724748167473305E-2</v>
      </c>
      <c r="BL105" s="23">
        <v>58.172399999999996</v>
      </c>
      <c r="BM105" s="23">
        <v>8.9082542554694779</v>
      </c>
      <c r="BN105" s="23">
        <v>12.36695321003269</v>
      </c>
      <c r="BO105" s="23">
        <v>1.0954192952761965</v>
      </c>
      <c r="BP105" s="23">
        <v>0.38836452332910154</v>
      </c>
      <c r="BQ105" s="23">
        <v>8.73653639021388</v>
      </c>
      <c r="BR105" s="23">
        <v>1.1906200209599866</v>
      </c>
      <c r="BS105" s="23">
        <v>0.47424237254318991</v>
      </c>
      <c r="BT105" s="23">
        <v>4.8137660999999996</v>
      </c>
      <c r="BU105" s="23">
        <v>0.39826599536324769</v>
      </c>
      <c r="BV105" s="23">
        <v>3.6831165584813834</v>
      </c>
      <c r="BW105" s="23">
        <v>2.2334320113052669E-2</v>
      </c>
      <c r="BX105" s="23">
        <v>2.6304773540245515E-2</v>
      </c>
      <c r="BY105" s="23">
        <v>1.1155562394214495</v>
      </c>
      <c r="BZ105" s="23">
        <v>0.17331843304285713</v>
      </c>
      <c r="CA105" s="23">
        <v>2.7297554537278748</v>
      </c>
      <c r="CB105" s="23">
        <v>9.1703376523557676</v>
      </c>
      <c r="CC105" s="23">
        <v>1.6158348069542907</v>
      </c>
      <c r="CD105" s="23">
        <v>6.9159824713168376</v>
      </c>
      <c r="CE105" s="23">
        <v>3.6544083705185417</v>
      </c>
      <c r="CF105" s="33"/>
      <c r="CG105" s="33"/>
      <c r="CH105" s="23"/>
      <c r="CI105" s="23">
        <v>5.1384385666417689</v>
      </c>
      <c r="CJ105" s="23">
        <v>0.43843261298815511</v>
      </c>
      <c r="CK105" s="23">
        <v>1.3998033905124667</v>
      </c>
      <c r="CL105" s="23">
        <v>127.89201834567906</v>
      </c>
      <c r="CM105" s="23"/>
      <c r="CN105" s="23">
        <v>3.4876276293311843</v>
      </c>
      <c r="CO105" s="23"/>
      <c r="CP105" s="23">
        <v>1.0209169258529405</v>
      </c>
      <c r="CQ105" s="23">
        <v>0.35613381134404898</v>
      </c>
      <c r="CR105" s="23">
        <v>8.5007308816741052</v>
      </c>
      <c r="CS105" s="23">
        <v>4.5251094291780722</v>
      </c>
      <c r="CT105" s="5"/>
      <c r="CU105" s="2"/>
      <c r="CV105" s="2"/>
    </row>
    <row r="106" spans="1:100" x14ac:dyDescent="0.25">
      <c r="A106">
        <v>1899</v>
      </c>
      <c r="B106" s="23">
        <v>45.790022798407968</v>
      </c>
      <c r="C106" s="23">
        <v>6.8176295531833357</v>
      </c>
      <c r="D106" s="23"/>
      <c r="E106" s="23"/>
      <c r="F106" s="23">
        <v>5.2123552123552122</v>
      </c>
      <c r="G106" s="23"/>
      <c r="H106" s="23"/>
      <c r="I106" s="23">
        <v>2.4810472168036117</v>
      </c>
      <c r="J106" s="23">
        <v>2.1294944239288891</v>
      </c>
      <c r="K106" s="23">
        <v>0.89990000315011753</v>
      </c>
      <c r="L106" s="23">
        <v>2.6212944428557812</v>
      </c>
      <c r="M106" s="23">
        <v>4.1901012430762927</v>
      </c>
      <c r="N106" s="23">
        <v>0.13191944420658255</v>
      </c>
      <c r="O106" s="23">
        <v>53.501800000000003</v>
      </c>
      <c r="P106" s="23">
        <v>12.30285524077035</v>
      </c>
      <c r="Q106" s="23">
        <v>13.617628119482744</v>
      </c>
      <c r="R106" s="23">
        <v>1.2913379574172108</v>
      </c>
      <c r="S106" s="23">
        <v>0.6335252521349356</v>
      </c>
      <c r="T106" s="23">
        <v>13.362765176397851</v>
      </c>
      <c r="U106" s="23">
        <v>1.161150121929813</v>
      </c>
      <c r="V106" s="23">
        <v>1.6341158438562917</v>
      </c>
      <c r="W106" s="23">
        <v>6.3958969999999997</v>
      </c>
      <c r="X106" s="23">
        <v>0.5193135885289174</v>
      </c>
      <c r="Y106" s="23">
        <v>4.0555916046823963</v>
      </c>
      <c r="Z106" s="23">
        <v>0.39368259811340778</v>
      </c>
      <c r="AA106" s="23">
        <v>3.1863376976128142E-2</v>
      </c>
      <c r="AB106" s="23">
        <v>5.409791723018663</v>
      </c>
      <c r="AC106" s="23">
        <v>0.86735178125488721</v>
      </c>
      <c r="AD106" s="23">
        <v>6.3646363735238873</v>
      </c>
      <c r="AE106" s="23">
        <v>9.159912270789782</v>
      </c>
      <c r="AF106" s="23">
        <v>9.1521682612491269</v>
      </c>
      <c r="AG106" s="23">
        <v>7.2903812493497844</v>
      </c>
      <c r="AH106" s="23">
        <v>4.0573437922639979</v>
      </c>
      <c r="AI106" s="23"/>
      <c r="AJ106" s="36"/>
      <c r="AK106" s="23"/>
      <c r="AL106" s="23">
        <v>2.5537316970618571</v>
      </c>
      <c r="AM106" s="23">
        <v>0.33146378339339239</v>
      </c>
      <c r="AN106" s="23">
        <v>3.3425270877819138</v>
      </c>
      <c r="AO106" s="23">
        <v>126.0745567596729</v>
      </c>
      <c r="AP106" s="23"/>
      <c r="AQ106" s="23">
        <v>10.370718704097706</v>
      </c>
      <c r="AR106" s="23"/>
      <c r="AS106" s="23">
        <v>2.6212944428557812</v>
      </c>
      <c r="AT106" s="23">
        <v>0.78638833285673437</v>
      </c>
      <c r="AU106" s="23">
        <v>10.776691525947678</v>
      </c>
      <c r="AV106" s="23">
        <v>5.0562106714796942</v>
      </c>
      <c r="AW106" s="23"/>
      <c r="AX106" s="23"/>
      <c r="AY106" s="23">
        <v>44.437574867653304</v>
      </c>
      <c r="AZ106" s="23">
        <v>8.2606765901606316</v>
      </c>
      <c r="BA106" s="23"/>
      <c r="BB106" s="23"/>
      <c r="BC106" s="23">
        <v>7.5289575289575295</v>
      </c>
      <c r="BD106" s="23"/>
      <c r="BE106" s="23"/>
      <c r="BF106" s="23">
        <v>0.65955454323057916</v>
      </c>
      <c r="BG106" s="23">
        <v>1.8328026239288893</v>
      </c>
      <c r="BH106" s="23">
        <v>3.4492648528663694</v>
      </c>
      <c r="BI106" s="23">
        <v>1.1438375750643408</v>
      </c>
      <c r="BJ106" s="23">
        <v>2.8115017872975794</v>
      </c>
      <c r="BK106" s="23">
        <v>7.4352422470850346E-2</v>
      </c>
      <c r="BL106" s="23">
        <v>77.820800000000006</v>
      </c>
      <c r="BM106" s="23">
        <v>8.4424898468651328</v>
      </c>
      <c r="BN106" s="23">
        <v>11.720352149609216</v>
      </c>
      <c r="BO106" s="23">
        <v>1.2787957417210865</v>
      </c>
      <c r="BP106" s="23">
        <v>0.36805904401251976</v>
      </c>
      <c r="BQ106" s="23">
        <v>9.1947138606592205</v>
      </c>
      <c r="BR106" s="23">
        <v>1.166154972129813</v>
      </c>
      <c r="BS106" s="23">
        <v>0.53283883015255584</v>
      </c>
      <c r="BT106" s="23">
        <v>5.408545600000001</v>
      </c>
      <c r="BU106" s="23">
        <v>0.39008236259004486</v>
      </c>
      <c r="BV106" s="23">
        <v>3.4905463245740278</v>
      </c>
      <c r="BW106" s="23">
        <v>2.5100818711568555E-2</v>
      </c>
      <c r="BX106" s="23">
        <v>3.0468870274195932E-2</v>
      </c>
      <c r="BY106" s="23">
        <v>1.8161443641562656</v>
      </c>
      <c r="BZ106" s="23">
        <v>0.36151658125488728</v>
      </c>
      <c r="CA106" s="23">
        <v>2.9913783141168087</v>
      </c>
      <c r="CB106" s="23">
        <v>7.9765691859897814</v>
      </c>
      <c r="CC106" s="23">
        <v>1.6780734032068993</v>
      </c>
      <c r="CD106" s="23">
        <v>7.3390192493497839</v>
      </c>
      <c r="CE106" s="23">
        <v>2.8981027087599984</v>
      </c>
      <c r="CF106" s="33"/>
      <c r="CG106" s="33"/>
      <c r="CH106" s="23"/>
      <c r="CI106" s="23">
        <v>5.0328531168503421</v>
      </c>
      <c r="CJ106" s="23">
        <v>0.60899707519339252</v>
      </c>
      <c r="CK106" s="23">
        <v>1.6217389667819133</v>
      </c>
      <c r="CL106" s="23">
        <v>114.53275935967289</v>
      </c>
      <c r="CM106" s="23"/>
      <c r="CN106" s="23">
        <v>4.3740132597780947</v>
      </c>
      <c r="CO106" s="23"/>
      <c r="CP106" s="23">
        <v>0.92936802973977695</v>
      </c>
      <c r="CQ106" s="23">
        <v>0.6195786864931847</v>
      </c>
      <c r="CR106" s="23">
        <v>9.5507940801421984</v>
      </c>
      <c r="CS106" s="23">
        <v>4.6476514714796933</v>
      </c>
      <c r="CT106" s="5"/>
      <c r="CU106" s="2"/>
      <c r="CV106" s="2"/>
    </row>
    <row r="107" spans="1:100" x14ac:dyDescent="0.25">
      <c r="A107">
        <v>1900</v>
      </c>
      <c r="B107" s="23">
        <v>50.38564396728809</v>
      </c>
      <c r="C107" s="23">
        <v>7.0135438319262766</v>
      </c>
      <c r="D107" s="23"/>
      <c r="E107" s="23"/>
      <c r="F107" s="23">
        <v>4.8496605237633359</v>
      </c>
      <c r="G107" s="23"/>
      <c r="H107" s="23"/>
      <c r="I107" s="23">
        <v>2.4984174799097065</v>
      </c>
      <c r="J107" s="23">
        <v>1.848334023608889</v>
      </c>
      <c r="K107" s="23">
        <v>1.0003501623725557</v>
      </c>
      <c r="L107" s="23">
        <v>3.3309540804187483</v>
      </c>
      <c r="M107" s="23">
        <v>4.4662921687771444</v>
      </c>
      <c r="N107" s="23">
        <v>0.13544665677070064</v>
      </c>
      <c r="O107" s="23">
        <v>68.112799999999993</v>
      </c>
      <c r="P107" s="23">
        <v>10.678490478080786</v>
      </c>
      <c r="Q107" s="23">
        <v>11.81967188608783</v>
      </c>
      <c r="R107" s="23">
        <v>2.034100034882369</v>
      </c>
      <c r="S107" s="23">
        <v>1.3786287353203366</v>
      </c>
      <c r="T107" s="23">
        <v>13.383589783341733</v>
      </c>
      <c r="U107" s="23">
        <v>1.3385791483736187</v>
      </c>
      <c r="V107" s="23">
        <v>1.6022673942606787</v>
      </c>
      <c r="W107" s="23">
        <v>6.2712427999999996</v>
      </c>
      <c r="X107" s="23">
        <v>0.59866706978127038</v>
      </c>
      <c r="Y107" s="23">
        <v>3.5201256526264393</v>
      </c>
      <c r="Z107" s="23">
        <v>0.4362730023890381</v>
      </c>
      <c r="AA107" s="23">
        <v>5.0025132852595515E-2</v>
      </c>
      <c r="AB107" s="23">
        <v>7.7516375334289371</v>
      </c>
      <c r="AC107" s="23">
        <v>0.74774998200451115</v>
      </c>
      <c r="AD107" s="23">
        <v>7.0034099722871472</v>
      </c>
      <c r="AE107" s="23">
        <v>10.182375480972601</v>
      </c>
      <c r="AF107" s="23">
        <v>8.965882991881605</v>
      </c>
      <c r="AG107" s="23">
        <v>7.4761214076956746</v>
      </c>
      <c r="AH107" s="23">
        <v>4.2634006433859151</v>
      </c>
      <c r="AI107" s="23"/>
      <c r="AJ107" s="36"/>
      <c r="AK107" s="23"/>
      <c r="AL107" s="23">
        <v>2.9439535299247068</v>
      </c>
      <c r="AM107" s="23">
        <v>0.32118449514126612</v>
      </c>
      <c r="AN107" s="23">
        <v>2.7025564516234004</v>
      </c>
      <c r="AO107" s="23">
        <v>128.30991852020978</v>
      </c>
      <c r="AP107" s="23"/>
      <c r="AQ107" s="23">
        <v>12.146150428040814</v>
      </c>
      <c r="AR107" s="23"/>
      <c r="AS107" s="23">
        <v>2.8551034975017844</v>
      </c>
      <c r="AT107" s="23">
        <v>0.83273852010468707</v>
      </c>
      <c r="AU107" s="23">
        <v>11.920855780783691</v>
      </c>
      <c r="AV107" s="23">
        <v>3.3359186878901808</v>
      </c>
      <c r="AW107" s="23"/>
      <c r="AX107" s="23"/>
      <c r="AY107" s="23">
        <v>48.253943645595136</v>
      </c>
      <c r="AZ107" s="23">
        <v>6.3735441579625043</v>
      </c>
      <c r="BA107" s="23"/>
      <c r="BB107" s="23"/>
      <c r="BC107" s="23">
        <v>9.1173617846750723</v>
      </c>
      <c r="BD107" s="23"/>
      <c r="BE107" s="23"/>
      <c r="BF107" s="23">
        <v>0.38394960397372685</v>
      </c>
      <c r="BG107" s="23">
        <v>1.7023780236088888</v>
      </c>
      <c r="BH107" s="23">
        <v>4.3936762052346392</v>
      </c>
      <c r="BI107" s="23">
        <v>1.4037592196050439</v>
      </c>
      <c r="BJ107" s="23">
        <v>3.0063910901379387</v>
      </c>
      <c r="BK107" s="23">
        <v>7.4390562444607927E-2</v>
      </c>
      <c r="BL107" s="23">
        <v>82.708399999999997</v>
      </c>
      <c r="BM107" s="23">
        <v>7.8417113726273264</v>
      </c>
      <c r="BN107" s="23">
        <v>10.886316763166127</v>
      </c>
      <c r="BO107" s="23">
        <v>1.4610955001744119</v>
      </c>
      <c r="BP107" s="23">
        <v>0.67206697414828886</v>
      </c>
      <c r="BQ107" s="23">
        <v>11.782876632688655</v>
      </c>
      <c r="BR107" s="23">
        <v>1.3552035367736186</v>
      </c>
      <c r="BS107" s="23">
        <v>0.42418893845796907</v>
      </c>
      <c r="BT107" s="23">
        <v>4.3057020000000001</v>
      </c>
      <c r="BU107" s="23">
        <v>0.45331967881554514</v>
      </c>
      <c r="BV107" s="23">
        <v>3.2421545428637253</v>
      </c>
      <c r="BW107" s="23">
        <v>2.1715689767972189E-2</v>
      </c>
      <c r="BX107" s="23">
        <v>3.4697471844325069E-2</v>
      </c>
      <c r="BY107" s="23">
        <v>2.131700321692958</v>
      </c>
      <c r="BZ107" s="23">
        <v>0.17852158200451126</v>
      </c>
      <c r="CA107" s="23">
        <v>4.4779020310560824</v>
      </c>
      <c r="CB107" s="23">
        <v>10.160559924172601</v>
      </c>
      <c r="CC107" s="23">
        <v>2.2321704803128832</v>
      </c>
      <c r="CD107" s="23">
        <v>8.0258890076956746</v>
      </c>
      <c r="CE107" s="23">
        <v>3.2944459517072984</v>
      </c>
      <c r="CF107" s="33"/>
      <c r="CG107" s="33"/>
      <c r="CH107" s="23"/>
      <c r="CI107" s="23">
        <v>5.8487426688761488</v>
      </c>
      <c r="CJ107" s="23">
        <v>0.33261771514126615</v>
      </c>
      <c r="CK107" s="23">
        <v>1.7499502916234004</v>
      </c>
      <c r="CL107" s="23">
        <v>45.114998520209767</v>
      </c>
      <c r="CM107" s="23"/>
      <c r="CN107" s="23">
        <v>4.1327873094898653</v>
      </c>
      <c r="CO107" s="23"/>
      <c r="CP107" s="23">
        <v>1.0230787532714727</v>
      </c>
      <c r="CQ107" s="23">
        <v>0.73756840352129427</v>
      </c>
      <c r="CR107" s="23">
        <v>8.2477423355683896</v>
      </c>
      <c r="CS107" s="23">
        <v>3.5889090878901801</v>
      </c>
      <c r="CT107" s="5"/>
      <c r="CU107" s="2"/>
      <c r="CV107" s="2"/>
    </row>
    <row r="108" spans="1:100" x14ac:dyDescent="0.25">
      <c r="A108">
        <v>1901</v>
      </c>
      <c r="B108" s="23">
        <v>52.22388320487682</v>
      </c>
      <c r="C108" s="23">
        <v>4.0519544083112278</v>
      </c>
      <c r="D108" s="23"/>
      <c r="E108" s="23"/>
      <c r="F108" s="23">
        <v>4.4747081712062258</v>
      </c>
      <c r="G108" s="23"/>
      <c r="H108" s="23"/>
      <c r="I108" s="23">
        <v>2.3410116097471785</v>
      </c>
      <c r="J108" s="23">
        <v>1.6639774567422221</v>
      </c>
      <c r="K108" s="23">
        <v>0.99164804969999998</v>
      </c>
      <c r="L108" s="23">
        <v>2.2450441843802245</v>
      </c>
      <c r="M108" s="23">
        <v>4.7666550969368977</v>
      </c>
      <c r="N108" s="23">
        <v>0.13508427206238544</v>
      </c>
      <c r="O108" s="23">
        <v>73.090499999999992</v>
      </c>
      <c r="P108" s="23">
        <v>9.6133962804348645</v>
      </c>
      <c r="Q108" s="23">
        <v>10.640753951030273</v>
      </c>
      <c r="R108" s="23">
        <v>1.5159222660117651</v>
      </c>
      <c r="S108" s="23">
        <v>1.6261235900522237</v>
      </c>
      <c r="T108" s="23">
        <v>15.689491156885204</v>
      </c>
      <c r="U108" s="23">
        <v>1.2208423865610387</v>
      </c>
      <c r="V108" s="23">
        <v>2.2346808444356752</v>
      </c>
      <c r="W108" s="23">
        <v>8.7464964999999992</v>
      </c>
      <c r="X108" s="23">
        <v>0.54601039849999999</v>
      </c>
      <c r="Y108" s="23">
        <v>3.1690212137272411</v>
      </c>
      <c r="Z108" s="23">
        <v>0.46008711974822331</v>
      </c>
      <c r="AA108" s="23">
        <v>3.7156986424958446E-2</v>
      </c>
      <c r="AB108" s="23">
        <v>8.9304781688636936</v>
      </c>
      <c r="AC108" s="23">
        <v>0.66609292420526334</v>
      </c>
      <c r="AD108" s="23">
        <v>7.2589181288631854</v>
      </c>
      <c r="AE108" s="23">
        <v>10.093798318652221</v>
      </c>
      <c r="AF108" s="23">
        <v>6.7004497699999996</v>
      </c>
      <c r="AG108" s="23">
        <v>8.6355670099585673</v>
      </c>
      <c r="AH108" s="23">
        <v>4.6593799141897527</v>
      </c>
      <c r="AI108" s="23"/>
      <c r="AJ108" s="36"/>
      <c r="AK108" s="23"/>
      <c r="AL108" s="23">
        <v>2.6850136264</v>
      </c>
      <c r="AM108" s="23">
        <v>0.38832118541635802</v>
      </c>
      <c r="AN108" s="23">
        <v>2.6602564409754574</v>
      </c>
      <c r="AO108" s="23">
        <v>166.54888430612763</v>
      </c>
      <c r="AP108" s="23"/>
      <c r="AQ108" s="23">
        <v>10.555689146927508</v>
      </c>
      <c r="AR108" s="23"/>
      <c r="AS108" s="23">
        <v>2.2689276331502266</v>
      </c>
      <c r="AT108" s="23">
        <v>1.1225220921901122</v>
      </c>
      <c r="AU108" s="23">
        <v>12.557611291230661</v>
      </c>
      <c r="AV108" s="23">
        <v>3.7339546411552895</v>
      </c>
      <c r="AW108" s="23"/>
      <c r="AX108" s="23"/>
      <c r="AY108" s="23">
        <v>43.293405036013127</v>
      </c>
      <c r="AZ108" s="23">
        <v>4.9019361999999997</v>
      </c>
      <c r="BA108" s="23"/>
      <c r="BB108" s="23"/>
      <c r="BC108" s="23">
        <v>9.7276264591439698</v>
      </c>
      <c r="BD108" s="23"/>
      <c r="BE108" s="23"/>
      <c r="BF108" s="23">
        <v>0.51994341702191593</v>
      </c>
      <c r="BG108" s="23">
        <v>1.6347412567422219</v>
      </c>
      <c r="BH108" s="23">
        <v>4.0417584690000004</v>
      </c>
      <c r="BI108" s="23">
        <v>1.5046572725101506</v>
      </c>
      <c r="BJ108" s="23">
        <v>3.2188191276267903</v>
      </c>
      <c r="BK108" s="23">
        <v>7.2296551442221468E-2</v>
      </c>
      <c r="BL108" s="23">
        <v>77.963200000000001</v>
      </c>
      <c r="BM108" s="23">
        <v>7.530154246894635</v>
      </c>
      <c r="BN108" s="23">
        <v>10.453795161773485</v>
      </c>
      <c r="BO108" s="23">
        <v>1.4199784503678969</v>
      </c>
      <c r="BP108" s="23">
        <v>1.5799180725698421</v>
      </c>
      <c r="BQ108" s="23">
        <v>9.8330388864081986</v>
      </c>
      <c r="BR108" s="23">
        <v>1.1283585405610388</v>
      </c>
      <c r="BS108" s="23">
        <v>0.26882711498322964</v>
      </c>
      <c r="BT108" s="23">
        <v>2.7287120000000002</v>
      </c>
      <c r="BU108" s="23">
        <v>0.37743934200000001</v>
      </c>
      <c r="BV108" s="23">
        <v>3.1133412899197603</v>
      </c>
      <c r="BW108" s="23">
        <v>2.0022818461546927E-2</v>
      </c>
      <c r="BX108" s="23">
        <v>3.3608458296997656E-2</v>
      </c>
      <c r="BY108" s="23">
        <v>1.9414082975790641</v>
      </c>
      <c r="BZ108" s="23">
        <v>0.10085972420526315</v>
      </c>
      <c r="CA108" s="23">
        <v>4.0305567818428063</v>
      </c>
      <c r="CB108" s="23">
        <v>9.3467354454522198</v>
      </c>
      <c r="CC108" s="23">
        <v>2.0421485700000002</v>
      </c>
      <c r="CD108" s="23">
        <v>8.9912741099585674</v>
      </c>
      <c r="CE108" s="23">
        <v>3.4945349356423145</v>
      </c>
      <c r="CF108" s="33"/>
      <c r="CG108" s="33"/>
      <c r="CH108" s="23"/>
      <c r="CI108" s="23">
        <v>4.8697325256999999</v>
      </c>
      <c r="CJ108" s="23">
        <v>0.47687276251635802</v>
      </c>
      <c r="CK108" s="23">
        <v>1.4699727757754573</v>
      </c>
      <c r="CL108" s="23">
        <v>63.057609006127663</v>
      </c>
      <c r="CM108" s="23"/>
      <c r="CN108" s="23">
        <v>3.8435040902497981</v>
      </c>
      <c r="CO108" s="23"/>
      <c r="CP108" s="23">
        <v>1.0986386434201096</v>
      </c>
      <c r="CQ108" s="23">
        <v>0.88368760449008832</v>
      </c>
      <c r="CR108" s="23">
        <v>7.5963423867673612</v>
      </c>
      <c r="CS108" s="23">
        <v>3.5975190411552895</v>
      </c>
      <c r="CT108" s="5"/>
      <c r="CU108" s="2"/>
      <c r="CV108" s="2"/>
    </row>
    <row r="109" spans="1:100" x14ac:dyDescent="0.25">
      <c r="A109">
        <v>1902</v>
      </c>
      <c r="B109" s="23">
        <v>46.628198402984204</v>
      </c>
      <c r="C109" s="23">
        <v>3.4495487949999997</v>
      </c>
      <c r="D109" s="23"/>
      <c r="E109" s="23"/>
      <c r="F109" s="23">
        <v>3.5019455252918288</v>
      </c>
      <c r="G109" s="23"/>
      <c r="H109" s="23"/>
      <c r="I109" s="23">
        <v>2.462940326</v>
      </c>
      <c r="J109" s="23">
        <v>1.4385601245644446</v>
      </c>
      <c r="K109" s="23">
        <v>0.82016974929999997</v>
      </c>
      <c r="L109" s="23">
        <v>3.1004054376341519</v>
      </c>
      <c r="M109" s="23">
        <v>5.0785536364008506</v>
      </c>
      <c r="N109" s="23">
        <v>0.1463565764948945</v>
      </c>
      <c r="O109" s="23">
        <v>73.078500000000005</v>
      </c>
      <c r="P109" s="23">
        <v>8.3110792725193505</v>
      </c>
      <c r="Q109" s="23">
        <v>9.1992618453034041</v>
      </c>
      <c r="R109" s="23">
        <v>1.1306578461658021</v>
      </c>
      <c r="S109" s="23">
        <v>1.6119756756231665</v>
      </c>
      <c r="T109" s="23">
        <v>14.278137203473802</v>
      </c>
      <c r="U109" s="23">
        <v>1.4683193800063741</v>
      </c>
      <c r="V109" s="23">
        <v>1.8965945312581012</v>
      </c>
      <c r="W109" s="23">
        <v>10.328428000000001</v>
      </c>
      <c r="X109" s="23">
        <v>0.56845329200000005</v>
      </c>
      <c r="Y109" s="23">
        <v>2.7397171358872963</v>
      </c>
      <c r="Z109" s="23">
        <v>0.51904638471108855</v>
      </c>
      <c r="AA109" s="23">
        <v>2.7697817441286996E-2</v>
      </c>
      <c r="AB109" s="23">
        <v>8.3542188805346704</v>
      </c>
      <c r="AC109" s="23">
        <v>0.74018840803947361</v>
      </c>
      <c r="AD109" s="23">
        <v>6.4811395463607386</v>
      </c>
      <c r="AE109" s="23">
        <v>9.8961749501992102</v>
      </c>
      <c r="AF109" s="23">
        <v>7.1690008500000006</v>
      </c>
      <c r="AG109" s="23">
        <v>9.0024971169762971</v>
      </c>
      <c r="AH109" s="23">
        <v>3.4971148802238159</v>
      </c>
      <c r="AI109" s="23"/>
      <c r="AJ109" s="36"/>
      <c r="AK109" s="23"/>
      <c r="AL109" s="23">
        <v>2.6779080416000003</v>
      </c>
      <c r="AM109" s="23">
        <v>0.30241227109706009</v>
      </c>
      <c r="AN109" s="23">
        <v>3.0343946369783801</v>
      </c>
      <c r="AO109" s="23">
        <v>151.78891371545356</v>
      </c>
      <c r="AP109" s="23"/>
      <c r="AQ109" s="23">
        <v>9.4866589664480845</v>
      </c>
      <c r="AR109" s="23"/>
      <c r="AS109" s="23">
        <v>2.1225852611495348</v>
      </c>
      <c r="AT109" s="23">
        <v>1.4786549010255183</v>
      </c>
      <c r="AU109" s="23">
        <v>14.177303724427347</v>
      </c>
      <c r="AV109" s="23">
        <v>3.4497512412545275</v>
      </c>
      <c r="AW109" s="23"/>
      <c r="AX109" s="23"/>
      <c r="AY109" s="23">
        <v>44.296788482834991</v>
      </c>
      <c r="AZ109" s="23">
        <v>3.1131441</v>
      </c>
      <c r="BA109" s="23"/>
      <c r="BB109" s="23"/>
      <c r="BC109" s="23">
        <v>9.7276264591439681</v>
      </c>
      <c r="BD109" s="23"/>
      <c r="BE109" s="23"/>
      <c r="BF109" s="23">
        <v>0.731050386608735</v>
      </c>
      <c r="BG109" s="23">
        <v>1.2972750245644447</v>
      </c>
      <c r="BH109" s="23">
        <v>2.5624245239999999</v>
      </c>
      <c r="BI109" s="23">
        <v>1.5979012640114476</v>
      </c>
      <c r="BJ109" s="23">
        <v>3.4403877066565531</v>
      </c>
      <c r="BK109" s="23">
        <v>7.6328772767580697E-2</v>
      </c>
      <c r="BL109" s="23">
        <v>87.694199999999995</v>
      </c>
      <c r="BM109" s="23">
        <v>5.9756741290555757</v>
      </c>
      <c r="BN109" s="23">
        <v>8.2957760559045113</v>
      </c>
      <c r="BO109" s="23">
        <v>1.6831720774805232</v>
      </c>
      <c r="BP109" s="23">
        <v>2.2649647374249575</v>
      </c>
      <c r="BQ109" s="23">
        <v>11.155796467913969</v>
      </c>
      <c r="BR109" s="23">
        <v>1.1980507275063741</v>
      </c>
      <c r="BS109" s="23">
        <v>0.49015107995727852</v>
      </c>
      <c r="BT109" s="23">
        <v>3.7708506000000002</v>
      </c>
      <c r="BU109" s="23">
        <v>0.37021568100000002</v>
      </c>
      <c r="BV109" s="23">
        <v>2.4706416882185742</v>
      </c>
      <c r="BW109" s="23">
        <v>2.2991341511420006E-2</v>
      </c>
      <c r="BX109" s="23">
        <v>3.9814947821358831E-2</v>
      </c>
      <c r="BY109" s="23">
        <v>3.1085465601989468</v>
      </c>
      <c r="BZ109" s="23">
        <v>0.1604323080394737</v>
      </c>
      <c r="CA109" s="23">
        <v>3.2359412960184408</v>
      </c>
      <c r="CB109" s="23">
        <v>11.59991248349921</v>
      </c>
      <c r="CC109" s="23">
        <v>2.9879362700000005</v>
      </c>
      <c r="CD109" s="23">
        <v>9.6309722169762964</v>
      </c>
      <c r="CE109" s="23">
        <v>2.3314099201492104</v>
      </c>
      <c r="CF109" s="33"/>
      <c r="CG109" s="33"/>
      <c r="CH109" s="23"/>
      <c r="CI109" s="23">
        <v>5.5133879449000007</v>
      </c>
      <c r="CJ109" s="23">
        <v>0.39776509789706005</v>
      </c>
      <c r="CK109" s="23">
        <v>1.9508012546783802</v>
      </c>
      <c r="CL109" s="23">
        <v>100.79473641545354</v>
      </c>
      <c r="CM109" s="23"/>
      <c r="CN109" s="23">
        <v>3.6845129099361551</v>
      </c>
      <c r="CO109" s="23"/>
      <c r="CP109" s="23">
        <v>1.2640114476508464</v>
      </c>
      <c r="CQ109" s="23">
        <v>1.001669449081803</v>
      </c>
      <c r="CR109" s="23">
        <v>8.7289930251986565</v>
      </c>
      <c r="CS109" s="23">
        <v>3.3230818412545275</v>
      </c>
      <c r="CT109" s="5"/>
      <c r="CU109" s="2"/>
      <c r="CV109" s="2"/>
    </row>
    <row r="110" spans="1:100" x14ac:dyDescent="0.25">
      <c r="A110">
        <v>1903</v>
      </c>
      <c r="B110" s="23">
        <v>44.745762711864408</v>
      </c>
      <c r="C110" s="23">
        <v>6.11632087</v>
      </c>
      <c r="D110" s="23"/>
      <c r="E110" s="23"/>
      <c r="F110" s="23">
        <v>4.050144648023144</v>
      </c>
      <c r="G110" s="23"/>
      <c r="H110" s="23"/>
      <c r="I110" s="23">
        <v>2.7242988937999999</v>
      </c>
      <c r="J110" s="23">
        <v>2.0297299864355556</v>
      </c>
      <c r="K110" s="23">
        <v>0.84296489090000004</v>
      </c>
      <c r="L110" s="23">
        <v>2.2884386174016682</v>
      </c>
      <c r="M110" s="23">
        <v>5.4019741475478025</v>
      </c>
      <c r="N110" s="23">
        <v>0.15608175213021735</v>
      </c>
      <c r="O110" s="23">
        <v>82.672700000000006</v>
      </c>
      <c r="P110" s="23">
        <v>11.726480201293679</v>
      </c>
      <c r="Q110" s="23">
        <v>12.979657437771788</v>
      </c>
      <c r="R110" s="23">
        <v>1.4086665375302667</v>
      </c>
      <c r="S110" s="23">
        <v>1.7630992736077487</v>
      </c>
      <c r="T110" s="23">
        <v>17.423341404358354</v>
      </c>
      <c r="U110" s="23">
        <v>1.64402800961327</v>
      </c>
      <c r="V110" s="23">
        <v>1.7557771674353524</v>
      </c>
      <c r="W110" s="23">
        <v>10.129837300000002</v>
      </c>
      <c r="X110" s="23">
        <v>0.60526142599999999</v>
      </c>
      <c r="Y110" s="23">
        <v>3.8655916635708643</v>
      </c>
      <c r="Z110" s="23">
        <v>0.58957367718200104</v>
      </c>
      <c r="AA110" s="23">
        <v>3.4674097804156756E-2</v>
      </c>
      <c r="AB110" s="23">
        <v>6.7796610169491531</v>
      </c>
      <c r="AC110" s="23">
        <v>1.0037596176515038</v>
      </c>
      <c r="AD110" s="23">
        <v>6.219488253386559</v>
      </c>
      <c r="AE110" s="23">
        <v>12.608414052925582</v>
      </c>
      <c r="AF110" s="23">
        <v>10.55487224</v>
      </c>
      <c r="AG110" s="23">
        <v>9.5016857709539746</v>
      </c>
      <c r="AH110" s="23">
        <v>4.2615012106537531</v>
      </c>
      <c r="AI110" s="23"/>
      <c r="AJ110" s="36"/>
      <c r="AK110" s="23"/>
      <c r="AL110" s="23">
        <v>2.6195088150000001</v>
      </c>
      <c r="AM110" s="23">
        <v>0.32896054495688193</v>
      </c>
      <c r="AN110" s="23">
        <v>3.3925789257856667</v>
      </c>
      <c r="AO110" s="23">
        <v>264.65962486093696</v>
      </c>
      <c r="AP110" s="23"/>
      <c r="AQ110" s="23">
        <v>8.1880410471918665</v>
      </c>
      <c r="AR110" s="23"/>
      <c r="AS110" s="23">
        <v>2.6221692491060784</v>
      </c>
      <c r="AT110" s="23">
        <v>1.4541120381406434</v>
      </c>
      <c r="AU110" s="23">
        <v>16.196222760290556</v>
      </c>
      <c r="AV110" s="23">
        <v>3.1333069893865577</v>
      </c>
      <c r="AW110" s="23"/>
      <c r="AX110" s="23"/>
      <c r="AY110" s="23">
        <v>32.929782082324458</v>
      </c>
      <c r="AZ110" s="23">
        <v>5.6801007999999999</v>
      </c>
      <c r="BA110" s="23"/>
      <c r="BB110" s="23"/>
      <c r="BC110" s="23">
        <v>10.607521697203472</v>
      </c>
      <c r="BD110" s="23"/>
      <c r="BE110" s="23"/>
      <c r="BF110" s="23">
        <v>0.81527710568695788</v>
      </c>
      <c r="BG110" s="23">
        <v>1.6455450864355554</v>
      </c>
      <c r="BH110" s="23">
        <v>2.3741654200000002</v>
      </c>
      <c r="BI110" s="23">
        <v>1.8116805721096541</v>
      </c>
      <c r="BJ110" s="23">
        <v>3.6711687159265782</v>
      </c>
      <c r="BK110" s="23">
        <v>7.9321590153227206E-2</v>
      </c>
      <c r="BL110" s="23">
        <v>97.262</v>
      </c>
      <c r="BM110" s="23">
        <v>7.5799202289498666</v>
      </c>
      <c r="BN110" s="23">
        <v>10.52288317317039</v>
      </c>
      <c r="BO110" s="23">
        <v>1.9856546246973368</v>
      </c>
      <c r="BP110" s="23">
        <v>2.024406779661017</v>
      </c>
      <c r="BQ110" s="23">
        <v>13.922324455205812</v>
      </c>
      <c r="BR110" s="23">
        <v>1.60976260701327</v>
      </c>
      <c r="BS110" s="23">
        <v>0.76243809918640193</v>
      </c>
      <c r="BT110" s="23">
        <v>4.7707011000000001</v>
      </c>
      <c r="BU110" s="23">
        <v>0.45105738810000001</v>
      </c>
      <c r="BV110" s="23">
        <v>3.1339170287009224</v>
      </c>
      <c r="BW110" s="23">
        <v>3.6219633166121666E-2</v>
      </c>
      <c r="BX110" s="23">
        <v>4.7195867006181863E-2</v>
      </c>
      <c r="BY110" s="23">
        <v>3.6803874092009687</v>
      </c>
      <c r="BZ110" s="23">
        <v>0.12353851765150375</v>
      </c>
      <c r="CA110" s="23">
        <v>2.8854832145163019</v>
      </c>
      <c r="CB110" s="23">
        <v>11.478818048025584</v>
      </c>
      <c r="CC110" s="23">
        <v>3.8296912500000002</v>
      </c>
      <c r="CD110" s="23">
        <v>11.524735370953973</v>
      </c>
      <c r="CE110" s="23">
        <v>3.6803874092009687</v>
      </c>
      <c r="CF110" s="33"/>
      <c r="CG110" s="33"/>
      <c r="CH110" s="23"/>
      <c r="CI110" s="23">
        <v>6.6219568294000002</v>
      </c>
      <c r="CJ110" s="23">
        <v>0.31070933065688194</v>
      </c>
      <c r="CK110" s="23">
        <v>2.0173136981856667</v>
      </c>
      <c r="CL110" s="23">
        <v>140.38796746093695</v>
      </c>
      <c r="CM110" s="23"/>
      <c r="CN110" s="23">
        <v>2.9191019247505117</v>
      </c>
      <c r="CO110" s="23"/>
      <c r="CP110" s="23">
        <v>1.6924910607866506</v>
      </c>
      <c r="CQ110" s="23">
        <v>0.85816448152562574</v>
      </c>
      <c r="CR110" s="23">
        <v>13.830314769975788</v>
      </c>
      <c r="CS110" s="23">
        <v>3.2402951893865577</v>
      </c>
      <c r="CT110" s="5"/>
      <c r="CU110" s="2"/>
      <c r="CV110" s="2"/>
    </row>
    <row r="111" spans="1:100" x14ac:dyDescent="0.25">
      <c r="A111">
        <v>1904</v>
      </c>
      <c r="B111" s="23">
        <v>50.18115591033267</v>
      </c>
      <c r="C111" s="23">
        <v>6.9051773600000006</v>
      </c>
      <c r="D111" s="23"/>
      <c r="E111" s="23"/>
      <c r="F111" s="23">
        <v>4.4660194174757279</v>
      </c>
      <c r="G111" s="23"/>
      <c r="H111" s="23"/>
      <c r="I111" s="23">
        <v>3.2502766211999998</v>
      </c>
      <c r="J111" s="23">
        <v>1.5415511803022226</v>
      </c>
      <c r="K111" s="23">
        <v>0.74287337536309794</v>
      </c>
      <c r="L111" s="23">
        <v>2.2419920337729868</v>
      </c>
      <c r="M111" s="23">
        <v>5.7617154606845995</v>
      </c>
      <c r="N111" s="23">
        <v>0.16296304201606854</v>
      </c>
      <c r="O111" s="23">
        <v>102.21960000000001</v>
      </c>
      <c r="P111" s="23">
        <v>8.9060956461702556</v>
      </c>
      <c r="Q111" s="23">
        <v>9.8578660101747975</v>
      </c>
      <c r="R111" s="23">
        <v>1.7860570011431227</v>
      </c>
      <c r="S111" s="23">
        <v>2.0585898901439559</v>
      </c>
      <c r="T111" s="23">
        <v>17.614360723073649</v>
      </c>
      <c r="U111" s="23">
        <v>1.476552414320988</v>
      </c>
      <c r="V111" s="23">
        <v>2.2276557287459262</v>
      </c>
      <c r="W111" s="23">
        <v>9.7449352000000005</v>
      </c>
      <c r="X111" s="23">
        <v>0.63001346800000002</v>
      </c>
      <c r="Y111" s="23">
        <v>2.9358621251927275</v>
      </c>
      <c r="Z111" s="23">
        <v>0.591954785258056</v>
      </c>
      <c r="AA111" s="23">
        <v>4.3912649649587139E-2</v>
      </c>
      <c r="AB111" s="23">
        <v>5.2312401914246411</v>
      </c>
      <c r="AC111" s="23">
        <v>1.1288908824195489</v>
      </c>
      <c r="AD111" s="23">
        <v>6.9749869218995224</v>
      </c>
      <c r="AE111" s="23">
        <v>11.111322911055234</v>
      </c>
      <c r="AF111" s="23">
        <v>9.3151261200000004</v>
      </c>
      <c r="AG111" s="23">
        <v>10.392929979701407</v>
      </c>
      <c r="AH111" s="23">
        <v>3.6812430976691921</v>
      </c>
      <c r="AI111" s="23"/>
      <c r="AJ111" s="36"/>
      <c r="AK111" s="23"/>
      <c r="AL111" s="23">
        <v>2.4417147176000005</v>
      </c>
      <c r="AM111" s="23">
        <v>0.29105911641881282</v>
      </c>
      <c r="AN111" s="23">
        <v>3.4731017330715725</v>
      </c>
      <c r="AO111" s="23">
        <v>145.96376787546228</v>
      </c>
      <c r="AP111" s="23"/>
      <c r="AQ111" s="23">
        <v>11.584495063455481</v>
      </c>
      <c r="AR111" s="23"/>
      <c r="AS111" s="23">
        <v>3.3391370715767885</v>
      </c>
      <c r="AT111" s="23">
        <v>1.6457175567057032</v>
      </c>
      <c r="AU111" s="23">
        <v>16.155619708213049</v>
      </c>
      <c r="AV111" s="23">
        <v>3.8640310059359377</v>
      </c>
      <c r="AW111" s="23"/>
      <c r="AX111" s="23"/>
      <c r="AY111" s="23">
        <v>46.887412086102337</v>
      </c>
      <c r="AZ111" s="23">
        <v>5.0837214400000006</v>
      </c>
      <c r="BA111" s="23"/>
      <c r="BB111" s="23"/>
      <c r="BC111" s="23">
        <v>10.097087378640778</v>
      </c>
      <c r="BD111" s="23"/>
      <c r="BE111" s="23"/>
      <c r="BF111" s="23">
        <v>1.2332318131925217</v>
      </c>
      <c r="BG111" s="23">
        <v>1.3663175803022223</v>
      </c>
      <c r="BH111" s="23">
        <v>2.7882602738144695</v>
      </c>
      <c r="BI111" s="23">
        <v>1.9080783266153079</v>
      </c>
      <c r="BJ111" s="23">
        <v>3.9281507679176313</v>
      </c>
      <c r="BK111" s="23">
        <v>8.0703365442020017E-2</v>
      </c>
      <c r="BL111" s="23">
        <v>102.21960000000001</v>
      </c>
      <c r="BM111" s="23">
        <v>6.293706779275321</v>
      </c>
      <c r="BN111" s="23">
        <v>8.7372873544976599</v>
      </c>
      <c r="BO111" s="23">
        <v>2.2474899734562999</v>
      </c>
      <c r="BP111" s="23">
        <v>2.9174820297211945</v>
      </c>
      <c r="BQ111" s="23">
        <v>12.601282622595084</v>
      </c>
      <c r="BR111" s="23">
        <v>1.5015864811209878</v>
      </c>
      <c r="BS111" s="23">
        <v>6.6229398716817336E-2</v>
      </c>
      <c r="BT111" s="23">
        <v>6.522584000000001</v>
      </c>
      <c r="BU111" s="23">
        <v>0.41764008000000002</v>
      </c>
      <c r="BV111" s="23">
        <v>2.6021322459159903</v>
      </c>
      <c r="BW111" s="23">
        <v>3.9240595399679647E-2</v>
      </c>
      <c r="BX111" s="23">
        <v>5.3357488083297488E-2</v>
      </c>
      <c r="BY111" s="23">
        <v>4.4562416445469166</v>
      </c>
      <c r="BZ111" s="23">
        <v>0.31600168241954896</v>
      </c>
      <c r="CA111" s="23">
        <v>6.199988375021797</v>
      </c>
      <c r="CB111" s="23">
        <v>13.480919267055235</v>
      </c>
      <c r="CC111" s="23">
        <v>3.01888552</v>
      </c>
      <c r="CD111" s="23">
        <v>11.468669579701405</v>
      </c>
      <c r="CE111" s="23">
        <v>2.7124949140720362</v>
      </c>
      <c r="CF111" s="33"/>
      <c r="CG111" s="33"/>
      <c r="CH111" s="23"/>
      <c r="CI111" s="23">
        <v>6.0892264396000009</v>
      </c>
      <c r="CJ111" s="23">
        <v>0.25758949881881282</v>
      </c>
      <c r="CK111" s="23">
        <v>2.3420272562715723</v>
      </c>
      <c r="CL111" s="23">
        <v>143.87063227109593</v>
      </c>
      <c r="CM111" s="23"/>
      <c r="CN111" s="23">
        <v>3.7129049892766375</v>
      </c>
      <c r="CO111" s="23"/>
      <c r="CP111" s="23">
        <v>2.1465881174422212</v>
      </c>
      <c r="CQ111" s="23">
        <v>0.85863524697688853</v>
      </c>
      <c r="CR111" s="23">
        <v>14.886172088427333</v>
      </c>
      <c r="CS111" s="23">
        <v>3.7228706059359382</v>
      </c>
      <c r="CT111" s="5"/>
      <c r="CU111" s="2"/>
      <c r="CV111" s="2"/>
    </row>
    <row r="112" spans="1:100" x14ac:dyDescent="0.25">
      <c r="A112">
        <v>1905</v>
      </c>
      <c r="B112" s="23">
        <v>49.583575440635293</v>
      </c>
      <c r="C112" s="23">
        <v>6.9849676399999998</v>
      </c>
      <c r="D112" s="23"/>
      <c r="E112" s="23"/>
      <c r="F112" s="23">
        <v>3.8910505836575879</v>
      </c>
      <c r="G112" s="23"/>
      <c r="H112" s="23"/>
      <c r="I112" s="23">
        <v>4.3271332060000001</v>
      </c>
      <c r="J112" s="23">
        <v>1.281711857191111</v>
      </c>
      <c r="K112" s="23">
        <v>0.71399729119999999</v>
      </c>
      <c r="L112" s="23">
        <v>3.0964914370102186</v>
      </c>
      <c r="M112" s="23">
        <v>6.1367049905032127</v>
      </c>
      <c r="N112" s="23">
        <v>0.18246867460017877</v>
      </c>
      <c r="O112" s="23">
        <v>107.03439999999999</v>
      </c>
      <c r="P112" s="23">
        <v>7.4049104154534886</v>
      </c>
      <c r="Q112" s="23">
        <v>8.1962531723177534</v>
      </c>
      <c r="R112" s="23">
        <v>1.9715564594228163</v>
      </c>
      <c r="S112" s="23">
        <v>2.3106720898702306</v>
      </c>
      <c r="T112" s="23">
        <v>18.761960100716639</v>
      </c>
      <c r="U112" s="23">
        <v>1.4725143301516044</v>
      </c>
      <c r="V112" s="23">
        <v>5.2275767935054462</v>
      </c>
      <c r="W112" s="23">
        <v>7.229687199999999</v>
      </c>
      <c r="X112" s="23">
        <v>0.71615257479999994</v>
      </c>
      <c r="Y112" s="23">
        <v>2.4410018590495883</v>
      </c>
      <c r="Z112" s="23">
        <v>0.64695861318583925</v>
      </c>
      <c r="AA112" s="23">
        <v>4.8513292744921867E-2</v>
      </c>
      <c r="AB112" s="23">
        <v>6.1979469300794117</v>
      </c>
      <c r="AC112" s="23">
        <v>1.2058636521639097</v>
      </c>
      <c r="AD112" s="23">
        <v>6.004261088514431</v>
      </c>
      <c r="AE112" s="23">
        <v>8.6585102653839101</v>
      </c>
      <c r="AF112" s="23">
        <v>8.2187823600000005</v>
      </c>
      <c r="AG112" s="23">
        <v>11.967979524399244</v>
      </c>
      <c r="AH112" s="23">
        <v>3.4863451481696695</v>
      </c>
      <c r="AI112" s="23"/>
      <c r="AJ112" s="36"/>
      <c r="AK112" s="23"/>
      <c r="AL112" s="23">
        <v>2.7574980559999998</v>
      </c>
      <c r="AM112" s="23">
        <v>0.26411844181090172</v>
      </c>
      <c r="AN112" s="23">
        <v>3.3974811228299631</v>
      </c>
      <c r="AO112" s="23">
        <v>151.5676135970445</v>
      </c>
      <c r="AP112" s="23"/>
      <c r="AQ112" s="23">
        <v>8.7857921017575702</v>
      </c>
      <c r="AR112" s="23"/>
      <c r="AS112" s="23">
        <v>4.2874496820141488</v>
      </c>
      <c r="AT112" s="23">
        <v>1.8578948622061311</v>
      </c>
      <c r="AU112" s="23">
        <v>17.616695719542903</v>
      </c>
      <c r="AV112" s="23">
        <v>3.3909751694562433</v>
      </c>
      <c r="AW112" s="23"/>
      <c r="AX112" s="23"/>
      <c r="AY112" s="23">
        <v>55.006779004454778</v>
      </c>
      <c r="AZ112" s="23">
        <v>5.1692749999999998</v>
      </c>
      <c r="BA112" s="23"/>
      <c r="BB112" s="23"/>
      <c r="BC112" s="23">
        <v>10.311284046692606</v>
      </c>
      <c r="BD112" s="23"/>
      <c r="BE112" s="23"/>
      <c r="BF112" s="23">
        <v>1.8517359177709729</v>
      </c>
      <c r="BG112" s="23">
        <v>1.033586657191111</v>
      </c>
      <c r="BH112" s="23">
        <v>3.1102737079999998</v>
      </c>
      <c r="BI112" s="23">
        <v>2.2151823357073104</v>
      </c>
      <c r="BJ112" s="23">
        <v>4.1971654186710188</v>
      </c>
      <c r="BK112" s="23">
        <v>8.8055012451375994E-2</v>
      </c>
      <c r="BL112" s="23">
        <v>97.303999999999988</v>
      </c>
      <c r="BM112" s="23">
        <v>4.7610390476665891</v>
      </c>
      <c r="BN112" s="23">
        <v>6.609549463350862</v>
      </c>
      <c r="BO112" s="23">
        <v>2.6211011040092971</v>
      </c>
      <c r="BP112" s="23">
        <v>3.5287623474724006</v>
      </c>
      <c r="BQ112" s="23">
        <v>10.886693782684487</v>
      </c>
      <c r="BR112" s="23">
        <v>1.3513270633516046</v>
      </c>
      <c r="BS112" s="23">
        <v>4.778083054321159E-2</v>
      </c>
      <c r="BT112" s="23">
        <v>8.0081191999999994</v>
      </c>
      <c r="BU112" s="23">
        <v>0.43874373599999994</v>
      </c>
      <c r="BV112" s="23">
        <v>1.9684509724529757</v>
      </c>
      <c r="BW112" s="23">
        <v>2.9821861364842831E-2</v>
      </c>
      <c r="BX112" s="23">
        <v>6.2278564371448256E-2</v>
      </c>
      <c r="BY112" s="23">
        <v>5.0358318806895221</v>
      </c>
      <c r="BZ112" s="23">
        <v>0.39824045216390974</v>
      </c>
      <c r="CA112" s="23">
        <v>5.2295177222545037</v>
      </c>
      <c r="CB112" s="23">
        <v>11.204172648183912</v>
      </c>
      <c r="CC112" s="23">
        <v>2.5221196799999999</v>
      </c>
      <c r="CD112" s="23">
        <v>13.023727924399243</v>
      </c>
      <c r="CE112" s="23">
        <v>1.9368584156498161</v>
      </c>
      <c r="CF112" s="33"/>
      <c r="CG112" s="33"/>
      <c r="CH112" s="23"/>
      <c r="CI112" s="23">
        <v>7.0827435643999994</v>
      </c>
      <c r="CJ112" s="23">
        <v>0.28552532181090168</v>
      </c>
      <c r="CK112" s="23">
        <v>2.718795453229963</v>
      </c>
      <c r="CL112" s="23">
        <v>178.55356775509057</v>
      </c>
      <c r="CM112" s="23"/>
      <c r="CN112" s="23">
        <v>3.0785048325791848</v>
      </c>
      <c r="CO112" s="23"/>
      <c r="CP112" s="23">
        <v>2.3819164900078604</v>
      </c>
      <c r="CQ112" s="23">
        <v>0.95276659600314417</v>
      </c>
      <c r="CR112" s="23">
        <v>11.287429788882434</v>
      </c>
      <c r="CS112" s="23">
        <v>3.4444923694562428</v>
      </c>
      <c r="CT112" s="5"/>
      <c r="CU112" s="2"/>
      <c r="CV112" s="2"/>
    </row>
    <row r="113" spans="1:100" x14ac:dyDescent="0.25">
      <c r="A113">
        <v>1906</v>
      </c>
      <c r="B113" s="23">
        <v>51.973646076859161</v>
      </c>
      <c r="C113" s="23">
        <v>6.9201512799999998</v>
      </c>
      <c r="D113" s="23"/>
      <c r="E113" s="23"/>
      <c r="F113" s="23">
        <v>4.134167468719923</v>
      </c>
      <c r="G113" s="23"/>
      <c r="H113" s="23"/>
      <c r="I113" s="23">
        <v>5.0943683695999988</v>
      </c>
      <c r="J113" s="23">
        <v>1.3700834514311107</v>
      </c>
      <c r="K113" s="23">
        <v>0.96268006639999992</v>
      </c>
      <c r="L113" s="23">
        <v>3.0872260086917285</v>
      </c>
      <c r="M113" s="23">
        <v>6.5199691385996257</v>
      </c>
      <c r="N113" s="23">
        <v>0.22416630827641354</v>
      </c>
      <c r="O113" s="23">
        <v>116.41919999999999</v>
      </c>
      <c r="P113" s="23">
        <v>7.9154649015858825</v>
      </c>
      <c r="Q113" s="23">
        <v>8.7613692360949305</v>
      </c>
      <c r="R113" s="23">
        <v>2.4718666074154219</v>
      </c>
      <c r="S113" s="23">
        <v>2.7005042796143512</v>
      </c>
      <c r="T113" s="23">
        <v>17.873717564773841</v>
      </c>
      <c r="U113" s="23">
        <v>2.1537802670358022</v>
      </c>
      <c r="V113" s="23">
        <v>15.13516536276971</v>
      </c>
      <c r="W113" s="23">
        <v>9.987797200000001</v>
      </c>
      <c r="X113" s="23">
        <v>0.94013354799999993</v>
      </c>
      <c r="Y113" s="23">
        <v>2.6093042934982784</v>
      </c>
      <c r="Z113" s="23">
        <v>0.62880673441322699</v>
      </c>
      <c r="AA113" s="23">
        <v>6.1154844204629126E-2</v>
      </c>
      <c r="AB113" s="23">
        <v>6.9555808876094041</v>
      </c>
      <c r="AC113" s="23">
        <v>1.3466710538842104</v>
      </c>
      <c r="AD113" s="23">
        <v>6.5691597271866584</v>
      </c>
      <c r="AE113" s="23">
        <v>9.464858123446195</v>
      </c>
      <c r="AF113" s="23">
        <v>8.0474771999999994</v>
      </c>
      <c r="AG113" s="23">
        <v>13.246149241086485</v>
      </c>
      <c r="AH113" s="23">
        <v>2.3185269625364682</v>
      </c>
      <c r="AI113" s="23">
        <v>7.4132448015999994</v>
      </c>
      <c r="AJ113" s="36"/>
      <c r="AK113" s="23"/>
      <c r="AL113" s="23">
        <v>2.4459819443999997</v>
      </c>
      <c r="AM113" s="23">
        <v>0.2936638518797009</v>
      </c>
      <c r="AN113" s="23">
        <v>4.2703814343855635</v>
      </c>
      <c r="AO113" s="23">
        <v>148.41021975981843</v>
      </c>
      <c r="AP113" s="23"/>
      <c r="AQ113" s="23">
        <v>7.2868567414345407</v>
      </c>
      <c r="AR113" s="23"/>
      <c r="AS113" s="23">
        <v>5.9369730936379401</v>
      </c>
      <c r="AT113" s="23">
        <v>1.5198651119713127</v>
      </c>
      <c r="AU113" s="23">
        <v>17.263172131305907</v>
      </c>
      <c r="AV113" s="23">
        <v>2.5716299416869388</v>
      </c>
      <c r="AW113" s="23"/>
      <c r="AX113" s="23"/>
      <c r="AY113" s="23">
        <v>44.631644028827012</v>
      </c>
      <c r="AZ113" s="23">
        <v>5.2805808799999996</v>
      </c>
      <c r="BA113" s="23"/>
      <c r="BB113" s="23"/>
      <c r="BC113" s="23">
        <v>11.217901828681423</v>
      </c>
      <c r="BD113" s="23"/>
      <c r="BE113" s="23"/>
      <c r="BF113" s="23">
        <v>2.3284748735507623</v>
      </c>
      <c r="BG113" s="23">
        <v>1.0305274514311111</v>
      </c>
      <c r="BH113" s="23">
        <v>4.1030491799999993</v>
      </c>
      <c r="BI113" s="23">
        <v>2.3510413450806245</v>
      </c>
      <c r="BJ113" s="23">
        <v>4.473535405095852</v>
      </c>
      <c r="BK113" s="23">
        <v>0.10541425591140648</v>
      </c>
      <c r="BL113" s="23">
        <v>121.27</v>
      </c>
      <c r="BM113" s="23">
        <v>4.7469473428473838</v>
      </c>
      <c r="BN113" s="23">
        <v>6.5899865446070791</v>
      </c>
      <c r="BO113" s="23">
        <v>3.0644793940916197</v>
      </c>
      <c r="BP113" s="23">
        <v>3.9169580926251513</v>
      </c>
      <c r="BQ113" s="23">
        <v>13.710995614119826</v>
      </c>
      <c r="BR113" s="23">
        <v>2.0607467738358021</v>
      </c>
      <c r="BS113" s="23">
        <v>8.4468981638749135E-2</v>
      </c>
      <c r="BT113" s="23">
        <v>9.6821967999999998</v>
      </c>
      <c r="BU113" s="23">
        <v>0.60537983999999989</v>
      </c>
      <c r="BV113" s="23">
        <v>1.9626247589358905</v>
      </c>
      <c r="BW113" s="23">
        <v>4.3843775334255743E-2</v>
      </c>
      <c r="BX113" s="23">
        <v>7.3209227512266009E-2</v>
      </c>
      <c r="BY113" s="23">
        <v>6.1827385667639145</v>
      </c>
      <c r="BZ113" s="23">
        <v>0.41531745388421049</v>
      </c>
      <c r="CA113" s="23">
        <v>4.8302645052843083</v>
      </c>
      <c r="CB113" s="23">
        <v>12.426455853846194</v>
      </c>
      <c r="CC113" s="23">
        <v>2.3986235840000001</v>
      </c>
      <c r="CD113" s="23">
        <v>12.634948441086486</v>
      </c>
      <c r="CE113" s="23">
        <v>2.5117375427478406</v>
      </c>
      <c r="CF113" s="23">
        <v>10.752341489599999</v>
      </c>
      <c r="CG113" s="23"/>
      <c r="CH113" s="23"/>
      <c r="CI113" s="23">
        <v>7.195371119599999</v>
      </c>
      <c r="CJ113" s="23">
        <v>0.2585392090797009</v>
      </c>
      <c r="CK113" s="23">
        <v>3.4504604119855626</v>
      </c>
      <c r="CL113" s="23">
        <v>213.02287575981839</v>
      </c>
      <c r="CM113" s="23"/>
      <c r="CN113" s="23">
        <v>2.3230680547945197</v>
      </c>
      <c r="CO113" s="23"/>
      <c r="CP113" s="23">
        <v>2.6122681612006935</v>
      </c>
      <c r="CQ113" s="23">
        <v>0.99741147973117394</v>
      </c>
      <c r="CR113" s="23">
        <v>16.731070193403788</v>
      </c>
      <c r="CS113" s="23">
        <v>2.9839479416869388</v>
      </c>
      <c r="CT113" s="5"/>
      <c r="CU113" s="2"/>
      <c r="CV113" s="2"/>
    </row>
    <row r="114" spans="1:100" x14ac:dyDescent="0.25">
      <c r="A114">
        <v>1907</v>
      </c>
      <c r="B114" s="23">
        <v>86.489825862002391</v>
      </c>
      <c r="C114" s="23">
        <v>7.2732478800000004</v>
      </c>
      <c r="D114" s="23"/>
      <c r="E114" s="23"/>
      <c r="F114" s="23">
        <v>4.875314617618586</v>
      </c>
      <c r="G114" s="23"/>
      <c r="H114" s="23"/>
      <c r="I114" s="23">
        <v>5.6913553293000003</v>
      </c>
      <c r="J114" s="23">
        <v>1.09127088336</v>
      </c>
      <c r="K114" s="23">
        <v>0.62200065809999994</v>
      </c>
      <c r="L114" s="23">
        <v>4.0316842954038794</v>
      </c>
      <c r="M114" s="23">
        <v>6.9579029209171832</v>
      </c>
      <c r="N114" s="23">
        <v>0.2415114573483319</v>
      </c>
      <c r="O114" s="23">
        <v>126.30539999999999</v>
      </c>
      <c r="P114" s="23">
        <v>6.3046644102853957</v>
      </c>
      <c r="Q114" s="23">
        <v>6.9784268511013261</v>
      </c>
      <c r="R114" s="23">
        <v>2.8498563651106217</v>
      </c>
      <c r="S114" s="23">
        <v>3.0611220510444417</v>
      </c>
      <c r="T114" s="23">
        <v>18.72832927912274</v>
      </c>
      <c r="U114" s="23">
        <v>2.1456794878566723</v>
      </c>
      <c r="V114" s="23">
        <v>7.1351383455452453</v>
      </c>
      <c r="W114" s="23">
        <v>11.493791399999999</v>
      </c>
      <c r="X114" s="23">
        <v>0.93461138099999996</v>
      </c>
      <c r="Y114" s="23">
        <v>2.0783097543048314</v>
      </c>
      <c r="Z114" s="23">
        <v>0.72809698736654582</v>
      </c>
      <c r="AA114" s="23">
        <v>7.0459166206499654E-2</v>
      </c>
      <c r="AB114" s="23">
        <v>5.0194988223483534</v>
      </c>
      <c r="AC114" s="23">
        <v>0.89171225229022555</v>
      </c>
      <c r="AD114" s="23">
        <v>6.5639599984555383</v>
      </c>
      <c r="AE114" s="23">
        <v>9.9546505933968543</v>
      </c>
      <c r="AF114" s="23">
        <v>7.6934562299999989</v>
      </c>
      <c r="AG114" s="23">
        <v>13.975249271265161</v>
      </c>
      <c r="AH114" s="23">
        <v>2.7028070581875747</v>
      </c>
      <c r="AI114" s="23">
        <v>7.7280979148999993</v>
      </c>
      <c r="AJ114" s="36"/>
      <c r="AK114" s="23"/>
      <c r="AL114" s="23">
        <v>3.1901586405</v>
      </c>
      <c r="AM114" s="23">
        <v>0.43446875814647257</v>
      </c>
      <c r="AN114" s="23">
        <v>4.7686989402493989</v>
      </c>
      <c r="AO114" s="23">
        <v>129.83222829904307</v>
      </c>
      <c r="AP114" s="23"/>
      <c r="AQ114" s="23">
        <v>7.8238295622866101</v>
      </c>
      <c r="AR114" s="23"/>
      <c r="AS114" s="23">
        <v>5.6917895935113592</v>
      </c>
      <c r="AT114" s="23">
        <v>1.5889579281885875</v>
      </c>
      <c r="AU114" s="23">
        <v>19.857909571798139</v>
      </c>
      <c r="AV114" s="23">
        <v>4.0746894024680644</v>
      </c>
      <c r="AW114" s="23"/>
      <c r="AX114" s="23"/>
      <c r="AY114" s="23">
        <v>65.253484690528595</v>
      </c>
      <c r="AZ114" s="23">
        <v>4.9657453799999995</v>
      </c>
      <c r="BA114" s="23"/>
      <c r="BB114" s="23"/>
      <c r="BC114" s="23">
        <v>11.402516940948694</v>
      </c>
      <c r="BD114" s="23"/>
      <c r="BE114" s="23"/>
      <c r="BF114" s="23">
        <v>2.9360226397390057</v>
      </c>
      <c r="BG114" s="23">
        <v>1.0086865833600001</v>
      </c>
      <c r="BH114" s="23">
        <v>2.304296286</v>
      </c>
      <c r="BI114" s="23">
        <v>3.7945263956742394</v>
      </c>
      <c r="BJ114" s="23">
        <v>4.7892576608855162</v>
      </c>
      <c r="BK114" s="23">
        <v>0.11067002016785145</v>
      </c>
      <c r="BL114" s="23">
        <v>136.02119999999999</v>
      </c>
      <c r="BM114" s="23">
        <v>4.6463411430691419</v>
      </c>
      <c r="BN114" s="23">
        <v>6.4503192057979275</v>
      </c>
      <c r="BO114" s="23">
        <v>3.6283810185721457</v>
      </c>
      <c r="BP114" s="23">
        <v>4.4578941271863783</v>
      </c>
      <c r="BQ114" s="23">
        <v>15.527819606934628</v>
      </c>
      <c r="BR114" s="23">
        <v>1.966505562156672</v>
      </c>
      <c r="BS114" s="23">
        <v>0.35591997673790343</v>
      </c>
      <c r="BT114" s="23">
        <v>12.834571799999999</v>
      </c>
      <c r="BU114" s="23">
        <v>0.57468956999999998</v>
      </c>
      <c r="BV114" s="23">
        <v>1.9210291387770224</v>
      </c>
      <c r="BW114" s="23">
        <v>5.2891130883296951E-2</v>
      </c>
      <c r="BX114" s="23">
        <v>8.6622497161373851E-2</v>
      </c>
      <c r="BY114" s="23">
        <v>5.9847870574153443</v>
      </c>
      <c r="BZ114" s="23">
        <v>0.42049595229022552</v>
      </c>
      <c r="CA114" s="23">
        <v>4.2472682342947596</v>
      </c>
      <c r="CB114" s="23">
        <v>14.007523694896854</v>
      </c>
      <c r="CC114" s="23">
        <v>2.2807840500000003</v>
      </c>
      <c r="CD114" s="23">
        <v>13.989822971265161</v>
      </c>
      <c r="CE114" s="23">
        <v>2.7028070581875747</v>
      </c>
      <c r="CF114" s="23">
        <v>12.377166509699999</v>
      </c>
      <c r="CG114" s="23"/>
      <c r="CH114" s="23"/>
      <c r="CI114" s="23">
        <v>6.9149680391999997</v>
      </c>
      <c r="CJ114" s="23">
        <v>0.72498089394647258</v>
      </c>
      <c r="CK114" s="23">
        <v>4.007159962549399</v>
      </c>
      <c r="CL114" s="23">
        <v>235.08348969904304</v>
      </c>
      <c r="CM114" s="23"/>
      <c r="CN114" s="23">
        <v>2.3264682739726021</v>
      </c>
      <c r="CO114" s="23"/>
      <c r="CP114" s="23">
        <v>3.0830526964853195</v>
      </c>
      <c r="CQ114" s="23">
        <v>1.3992316084048759</v>
      </c>
      <c r="CR114" s="23">
        <v>20.05116027645855</v>
      </c>
      <c r="CS114" s="23">
        <v>3.2828517024680637</v>
      </c>
      <c r="CT114" s="5"/>
      <c r="CU114" s="2"/>
      <c r="CV114" s="2"/>
    </row>
    <row r="115" spans="1:100" x14ac:dyDescent="0.25">
      <c r="A115">
        <v>1908</v>
      </c>
      <c r="B115" s="23">
        <v>86.800185586142902</v>
      </c>
      <c r="C115" s="23">
        <v>5.1726193599999997</v>
      </c>
      <c r="D115" s="23"/>
      <c r="E115" s="23"/>
      <c r="F115" s="23">
        <v>5.1623300970873789</v>
      </c>
      <c r="G115" s="23"/>
      <c r="H115" s="23"/>
      <c r="I115" s="23">
        <v>5.9180438767999988</v>
      </c>
      <c r="J115" s="23">
        <v>1.3875419656533332</v>
      </c>
      <c r="K115" s="23">
        <v>0.85302726079999991</v>
      </c>
      <c r="L115" s="23">
        <v>4.0526365976923815</v>
      </c>
      <c r="M115" s="23">
        <v>7.4261517654520617</v>
      </c>
      <c r="N115" s="23">
        <v>0.25458019816944755</v>
      </c>
      <c r="O115" s="23">
        <v>121.64</v>
      </c>
      <c r="P115" s="23">
        <v>8.016329017866898</v>
      </c>
      <c r="Q115" s="23">
        <v>8.8730124277959419</v>
      </c>
      <c r="R115" s="23">
        <v>1.861339699969069</v>
      </c>
      <c r="S115" s="23">
        <v>2.5781008351376431</v>
      </c>
      <c r="T115" s="23">
        <v>20.992692545623264</v>
      </c>
      <c r="U115" s="23">
        <v>1.8848275155793506</v>
      </c>
      <c r="V115" s="23">
        <v>7.3455690482211935</v>
      </c>
      <c r="W115" s="23">
        <v>9.8723023999999988</v>
      </c>
      <c r="X115" s="23">
        <v>0.80082910399999985</v>
      </c>
      <c r="Y115" s="23">
        <v>2.6425537835717203</v>
      </c>
      <c r="Z115" s="23">
        <v>0.87339313682154984</v>
      </c>
      <c r="AA115" s="23">
        <v>4.5884397340217854E-2</v>
      </c>
      <c r="AB115" s="23">
        <v>5.9928858645221164</v>
      </c>
      <c r="AC115" s="23">
        <v>0.71302015126015039</v>
      </c>
      <c r="AD115" s="23">
        <v>8.5060315496442929</v>
      </c>
      <c r="AE115" s="23">
        <v>9.7184885553770801</v>
      </c>
      <c r="AF115" s="23">
        <v>7.9562291199999997</v>
      </c>
      <c r="AG115" s="23">
        <v>19.838356334078703</v>
      </c>
      <c r="AH115" s="23">
        <v>2.319826786266626</v>
      </c>
      <c r="AI115" s="23">
        <v>9.3477517951999989</v>
      </c>
      <c r="AJ115" s="36"/>
      <c r="AK115" s="23"/>
      <c r="AL115" s="23">
        <v>2.9778980335999998</v>
      </c>
      <c r="AM115" s="23">
        <v>0.36288617919999994</v>
      </c>
      <c r="AN115" s="23">
        <v>3.9315330968919322</v>
      </c>
      <c r="AO115" s="23">
        <v>123.47919000180801</v>
      </c>
      <c r="AP115" s="23"/>
      <c r="AQ115" s="23">
        <v>8.9760460747179902</v>
      </c>
      <c r="AR115" s="23"/>
      <c r="AS115" s="23">
        <v>6.1981500905883475</v>
      </c>
      <c r="AT115" s="23">
        <v>2.0263182988461907</v>
      </c>
      <c r="AU115" s="23">
        <v>23.783637488400871</v>
      </c>
      <c r="AV115" s="23">
        <v>2.9664190905990453</v>
      </c>
      <c r="AW115" s="23"/>
      <c r="AX115" s="23"/>
      <c r="AY115" s="23">
        <v>61.668728734921132</v>
      </c>
      <c r="AZ115" s="23">
        <v>3.9581655999999996</v>
      </c>
      <c r="BA115" s="23"/>
      <c r="BB115" s="23"/>
      <c r="BC115" s="23">
        <v>8.4215533980582524</v>
      </c>
      <c r="BD115" s="23"/>
      <c r="BE115" s="23"/>
      <c r="BF115" s="23">
        <v>2.5512902186393251</v>
      </c>
      <c r="BG115" s="23">
        <v>1.0664123656533333</v>
      </c>
      <c r="BH115" s="23">
        <v>3.3221830239999997</v>
      </c>
      <c r="BI115" s="23">
        <v>2.8606846571946218</v>
      </c>
      <c r="BJ115" s="23">
        <v>5.1278835820608339</v>
      </c>
      <c r="BK115" s="23">
        <v>0.11367896563462017</v>
      </c>
      <c r="BL115" s="23">
        <v>102.1776</v>
      </c>
      <c r="BM115" s="23">
        <v>4.9122450241259603</v>
      </c>
      <c r="BN115" s="23">
        <v>6.8194623354270307</v>
      </c>
      <c r="BO115" s="23">
        <v>3.0935688601917728</v>
      </c>
      <c r="BP115" s="23">
        <v>3.8594184967522427</v>
      </c>
      <c r="BQ115" s="23">
        <v>16.335833591091866</v>
      </c>
      <c r="BR115" s="23">
        <v>1.8040488243793509</v>
      </c>
      <c r="BS115" s="23">
        <v>1.7257515516104827</v>
      </c>
      <c r="BT115" s="23">
        <v>12.285639999999999</v>
      </c>
      <c r="BU115" s="23">
        <v>0.46028575999999999</v>
      </c>
      <c r="BV115" s="23">
        <v>2.030967063672187</v>
      </c>
      <c r="BW115" s="23">
        <v>4.808801358622497E-2</v>
      </c>
      <c r="BX115" s="23">
        <v>7.3638081352461124E-2</v>
      </c>
      <c r="BY115" s="23">
        <v>5.0262913702443548</v>
      </c>
      <c r="BZ115" s="23">
        <v>0.65463295126015031</v>
      </c>
      <c r="CA115" s="23">
        <v>8.3127126507887414</v>
      </c>
      <c r="CB115" s="23">
        <v>10.763123144177083</v>
      </c>
      <c r="CC115" s="23">
        <v>3.3071483199999996</v>
      </c>
      <c r="CD115" s="23">
        <v>18.690074734078703</v>
      </c>
      <c r="CE115" s="23">
        <v>2.8997834828332825</v>
      </c>
      <c r="CF115" s="23">
        <v>13.802743811199999</v>
      </c>
      <c r="CG115" s="23"/>
      <c r="CH115" s="23"/>
      <c r="CI115" s="23">
        <v>7.4128875679999995</v>
      </c>
      <c r="CJ115" s="23">
        <v>0.53201443520000002</v>
      </c>
      <c r="CK115" s="23">
        <v>3.5668807048919327</v>
      </c>
      <c r="CL115" s="23">
        <v>223.21912440180802</v>
      </c>
      <c r="CM115" s="23"/>
      <c r="CN115" s="23">
        <v>2.7860558904109585</v>
      </c>
      <c r="CO115" s="23"/>
      <c r="CP115" s="23">
        <v>2.6222942690950704</v>
      </c>
      <c r="CQ115" s="23">
        <v>1.6448936778869077</v>
      </c>
      <c r="CR115" s="23">
        <v>18.201940921744512</v>
      </c>
      <c r="CS115" s="23">
        <v>3.0053438905990455</v>
      </c>
      <c r="CT115" s="5"/>
      <c r="CU115" s="2"/>
      <c r="CV115" s="2"/>
    </row>
    <row r="116" spans="1:100" x14ac:dyDescent="0.25">
      <c r="A116">
        <v>1909</v>
      </c>
      <c r="B116" s="23">
        <v>87.929501797240349</v>
      </c>
      <c r="C116" s="23">
        <v>5.4220758299999998</v>
      </c>
      <c r="D116" s="23"/>
      <c r="E116" s="23"/>
      <c r="F116" s="23">
        <v>4.2873197953805615</v>
      </c>
      <c r="G116" s="23"/>
      <c r="H116" s="23"/>
      <c r="I116" s="23">
        <v>5.7422253599999999</v>
      </c>
      <c r="J116" s="23">
        <v>1.5033981532399998</v>
      </c>
      <c r="K116" s="23">
        <v>0.83646252239999996</v>
      </c>
      <c r="L116" s="23">
        <v>4.2926643136506728</v>
      </c>
      <c r="M116" s="23">
        <v>7.9252421379880111</v>
      </c>
      <c r="N116" s="23">
        <v>0.28358547166478759</v>
      </c>
      <c r="O116" s="23">
        <v>107.20379999999999</v>
      </c>
      <c r="P116" s="23">
        <v>8.6856718856432416</v>
      </c>
      <c r="Q116" s="23">
        <v>9.6138861582776816</v>
      </c>
      <c r="R116" s="23">
        <v>2.0460499362269546</v>
      </c>
      <c r="S116" s="23">
        <v>2.999458895373555</v>
      </c>
      <c r="T116" s="23">
        <v>22.916360684883855</v>
      </c>
      <c r="U116" s="23">
        <v>1.9501604767274816</v>
      </c>
      <c r="V116" s="23">
        <v>7.6881169927294284</v>
      </c>
      <c r="W116" s="23">
        <v>11.6657226</v>
      </c>
      <c r="X116" s="23">
        <v>1.0155659618999999</v>
      </c>
      <c r="Y116" s="23">
        <v>2.8632002320653949</v>
      </c>
      <c r="Z116" s="23">
        <v>0.81077514034017617</v>
      </c>
      <c r="AA116" s="23">
        <v>5.0379705120526738E-2</v>
      </c>
      <c r="AB116" s="23">
        <v>6.7638078305569502</v>
      </c>
      <c r="AC116" s="23">
        <v>0.58597976286879694</v>
      </c>
      <c r="AD116" s="23">
        <v>11.015344181192749</v>
      </c>
      <c r="AE116" s="23">
        <v>9.3253954989418339</v>
      </c>
      <c r="AF116" s="23">
        <v>7.594901939999998</v>
      </c>
      <c r="AG116" s="23">
        <v>19.450686909026999</v>
      </c>
      <c r="AH116" s="23">
        <v>2.5122714799211532</v>
      </c>
      <c r="AI116" s="23">
        <v>12.536003048399998</v>
      </c>
      <c r="AJ116" s="36"/>
      <c r="AK116" s="23"/>
      <c r="AL116" s="23">
        <v>2.8717412840999996</v>
      </c>
      <c r="AM116" s="23">
        <v>0.32088533789999996</v>
      </c>
      <c r="AN116" s="23">
        <v>4.7328984147756659</v>
      </c>
      <c r="AO116" s="23">
        <v>140.6416335237048</v>
      </c>
      <c r="AP116" s="23"/>
      <c r="AQ116" s="23">
        <v>8.8943859728020911</v>
      </c>
      <c r="AR116" s="23"/>
      <c r="AS116" s="23">
        <v>8.1083659257846037</v>
      </c>
      <c r="AT116" s="23">
        <v>2.6709911284937515</v>
      </c>
      <c r="AU116" s="23">
        <v>22.117071850964322</v>
      </c>
      <c r="AV116" s="23">
        <v>3.0285730482122961</v>
      </c>
      <c r="AW116" s="23"/>
      <c r="AX116" s="23"/>
      <c r="AY116" s="23">
        <v>63.579793607235331</v>
      </c>
      <c r="AZ116" s="23">
        <v>7.7367033299999992</v>
      </c>
      <c r="BA116" s="23"/>
      <c r="BB116" s="23"/>
      <c r="BC116" s="23">
        <v>10.883390172066347</v>
      </c>
      <c r="BD116" s="23"/>
      <c r="BE116" s="23"/>
      <c r="BF116" s="23">
        <v>3.5555660916776954</v>
      </c>
      <c r="BG116" s="23">
        <v>1.0258539532399999</v>
      </c>
      <c r="BH116" s="23">
        <v>2.2169258549999999</v>
      </c>
      <c r="BI116" s="23">
        <v>3.5772202613755604</v>
      </c>
      <c r="BJ116" s="23">
        <v>5.4899877469934086</v>
      </c>
      <c r="BK116" s="23">
        <v>0.1233964635841911</v>
      </c>
      <c r="BL116" s="23">
        <v>126.69539999999999</v>
      </c>
      <c r="BM116" s="23">
        <v>4.7254196777771442</v>
      </c>
      <c r="BN116" s="23">
        <v>6.5601005962484038</v>
      </c>
      <c r="BO116" s="23">
        <v>3.1516623507130985</v>
      </c>
      <c r="BP116" s="23">
        <v>4.9598036563212604</v>
      </c>
      <c r="BQ116" s="23">
        <v>21.229273760290649</v>
      </c>
      <c r="BR116" s="23">
        <v>2.3081432023274817</v>
      </c>
      <c r="BS116" s="23">
        <v>4.8882098967686813</v>
      </c>
      <c r="BT116" s="23">
        <v>12.9424224</v>
      </c>
      <c r="BU116" s="23">
        <v>0.69083103299999993</v>
      </c>
      <c r="BV116" s="23">
        <v>1.9537241486241719</v>
      </c>
      <c r="BW116" s="23">
        <v>5.5637940731069417E-2</v>
      </c>
      <c r="BX116" s="23">
        <v>7.493459446552149E-2</v>
      </c>
      <c r="BY116" s="23">
        <v>6.9570594828585781</v>
      </c>
      <c r="BZ116" s="23">
        <v>0.60059846286879692</v>
      </c>
      <c r="CA116" s="23">
        <v>8.503072701271595</v>
      </c>
      <c r="CB116" s="23">
        <v>10.458617631341834</v>
      </c>
      <c r="CC116" s="23">
        <v>4.5629835599999993</v>
      </c>
      <c r="CD116" s="23">
        <v>15.182026509026997</v>
      </c>
      <c r="CE116" s="23">
        <v>3.0920264368260346</v>
      </c>
      <c r="CF116" s="23">
        <v>16.059977124599996</v>
      </c>
      <c r="CG116" s="23"/>
      <c r="CH116" s="23"/>
      <c r="CI116" s="23">
        <v>8.5550094269999999</v>
      </c>
      <c r="CJ116" s="23">
        <v>0.50424769199999997</v>
      </c>
      <c r="CK116" s="23">
        <v>4.7458554558756649</v>
      </c>
      <c r="CL116" s="23">
        <v>197.16727352370478</v>
      </c>
      <c r="CM116" s="23"/>
      <c r="CN116" s="23">
        <v>2.6800950000000001</v>
      </c>
      <c r="CO116" s="23"/>
      <c r="CP116" s="23">
        <v>3.1002575598588189</v>
      </c>
      <c r="CQ116" s="23">
        <v>1.7647619956119431</v>
      </c>
      <c r="CR116" s="23">
        <v>21.09650987515943</v>
      </c>
      <c r="CS116" s="23">
        <v>3.111412348212296</v>
      </c>
      <c r="CT116" s="5"/>
      <c r="CU116" s="2"/>
      <c r="CV116" s="2"/>
    </row>
    <row r="117" spans="1:100" x14ac:dyDescent="0.25">
      <c r="A117">
        <v>1910</v>
      </c>
      <c r="B117" s="23">
        <v>98.91235052064215</v>
      </c>
      <c r="C117" s="23">
        <v>8.8929681000000009</v>
      </c>
      <c r="D117" s="23"/>
      <c r="E117" s="23"/>
      <c r="F117" s="23">
        <v>7.0916334661354563</v>
      </c>
      <c r="G117" s="23"/>
      <c r="H117" s="23"/>
      <c r="I117" s="23">
        <v>7.5637059540000005</v>
      </c>
      <c r="J117" s="23">
        <v>1.2519227230666667</v>
      </c>
      <c r="K117" s="23">
        <v>0.93584058300000006</v>
      </c>
      <c r="L117" s="23">
        <v>6.1913606705719868</v>
      </c>
      <c r="M117" s="23">
        <v>8.4280467079770389</v>
      </c>
      <c r="N117" s="23">
        <v>0.30158795617717399</v>
      </c>
      <c r="O117" s="23">
        <v>116.712</v>
      </c>
      <c r="P117" s="23">
        <v>7.2328078728205041</v>
      </c>
      <c r="Q117" s="23">
        <v>8.005758496234197</v>
      </c>
      <c r="R117" s="23">
        <v>2.6114334563298107</v>
      </c>
      <c r="S117" s="23">
        <v>4.0617815814384786</v>
      </c>
      <c r="T117" s="23">
        <v>29.570735853795174</v>
      </c>
      <c r="U117" s="23">
        <v>2.7921975030492976</v>
      </c>
      <c r="V117" s="23">
        <v>9.8066580940134322</v>
      </c>
      <c r="W117" s="23">
        <v>13.533729000000001</v>
      </c>
      <c r="X117" s="23">
        <v>1.4074737750000001</v>
      </c>
      <c r="Y117" s="23">
        <v>2.3842688801282552</v>
      </c>
      <c r="Z117" s="23">
        <v>0.74235063245159383</v>
      </c>
      <c r="AA117" s="23">
        <v>6.4453163723618298E-2</v>
      </c>
      <c r="AB117" s="23">
        <v>6.7615864613720218</v>
      </c>
      <c r="AC117" s="23">
        <v>1.0687102478571431</v>
      </c>
      <c r="AD117" s="23">
        <v>9.852597415142089</v>
      </c>
      <c r="AE117" s="23">
        <v>11.956175078225792</v>
      </c>
      <c r="AF117" s="23">
        <v>9.8004039000000009</v>
      </c>
      <c r="AG117" s="23">
        <v>22.390197618235948</v>
      </c>
      <c r="AH117" s="23">
        <v>3.6705755076019546</v>
      </c>
      <c r="AI117" s="23">
        <v>13.457895378</v>
      </c>
      <c r="AJ117" s="36"/>
      <c r="AK117" s="23"/>
      <c r="AL117" s="23">
        <v>3.1592722650000002</v>
      </c>
      <c r="AM117" s="23">
        <v>0.46963449900000009</v>
      </c>
      <c r="AN117" s="23">
        <v>5.6064305050872454</v>
      </c>
      <c r="AO117" s="23">
        <v>189.365211679407</v>
      </c>
      <c r="AP117" s="23"/>
      <c r="AQ117" s="23">
        <v>9.6357866090836808</v>
      </c>
      <c r="AR117" s="23"/>
      <c r="AS117" s="23">
        <v>9.2870410058579793</v>
      </c>
      <c r="AT117" s="23">
        <v>2.5717959708529792</v>
      </c>
      <c r="AU117" s="23">
        <v>20.38077391186755</v>
      </c>
      <c r="AV117" s="23">
        <v>2.978139811941849</v>
      </c>
      <c r="AW117" s="23"/>
      <c r="AX117" s="23"/>
      <c r="AY117" s="23">
        <v>99.105538705252783</v>
      </c>
      <c r="AZ117" s="23">
        <v>8.377490100000001</v>
      </c>
      <c r="BA117" s="23"/>
      <c r="BB117" s="23"/>
      <c r="BC117" s="23">
        <v>12.818676982889697</v>
      </c>
      <c r="BD117" s="23"/>
      <c r="BE117" s="23"/>
      <c r="BF117" s="23">
        <v>5.6867079089169073</v>
      </c>
      <c r="BG117" s="23">
        <v>1.1546627230666668</v>
      </c>
      <c r="BH117" s="23">
        <v>3.1781650200000002</v>
      </c>
      <c r="BI117" s="23">
        <v>4.7625851312092209</v>
      </c>
      <c r="BJ117" s="23">
        <v>5.8569331588982196</v>
      </c>
      <c r="BK117" s="23">
        <v>0.12787804034752781</v>
      </c>
      <c r="BL117" s="23">
        <v>141.02700000000002</v>
      </c>
      <c r="BM117" s="23">
        <v>5.3187551069450016</v>
      </c>
      <c r="BN117" s="23">
        <v>7.3838031175216745</v>
      </c>
      <c r="BO117" s="23">
        <v>4.5409997488553593</v>
      </c>
      <c r="BP117" s="23">
        <v>6.4847477928249901</v>
      </c>
      <c r="BQ117" s="23">
        <v>24.1858083959585</v>
      </c>
      <c r="BR117" s="23">
        <v>2.5804819350492973</v>
      </c>
      <c r="BS117" s="23">
        <v>7.6719009547947845</v>
      </c>
      <c r="BT117" s="23">
        <v>13.120374</v>
      </c>
      <c r="BU117" s="23">
        <v>0.93367168500000008</v>
      </c>
      <c r="BV117" s="23">
        <v>2.1990386043223857</v>
      </c>
      <c r="BW117" s="23">
        <v>6.0997385550501465E-2</v>
      </c>
      <c r="BX117" s="23">
        <v>0.10822311728780881</v>
      </c>
      <c r="BY117" s="23">
        <v>9.2730328613102024</v>
      </c>
      <c r="BZ117" s="23">
        <v>0.86932724785714299</v>
      </c>
      <c r="CA117" s="23">
        <v>8.5002801228676859</v>
      </c>
      <c r="CB117" s="23">
        <v>11.80783412622579</v>
      </c>
      <c r="CC117" s="23">
        <v>4.7603907000000003</v>
      </c>
      <c r="CD117" s="23">
        <v>18.528975618235943</v>
      </c>
      <c r="CE117" s="23">
        <v>3.2841991383806963</v>
      </c>
      <c r="CF117" s="23">
        <v>15.096371379000001</v>
      </c>
      <c r="CG117" s="23"/>
      <c r="CH117" s="23"/>
      <c r="CI117" s="23">
        <v>8.9065358700000008</v>
      </c>
      <c r="CJ117" s="23">
        <v>0.71780797800000018</v>
      </c>
      <c r="CK117" s="23">
        <v>6.0290106160872448</v>
      </c>
      <c r="CL117" s="23">
        <v>262.40260867940702</v>
      </c>
      <c r="CM117" s="23"/>
      <c r="CN117" s="23">
        <v>3.6472500000000005</v>
      </c>
      <c r="CO117" s="23"/>
      <c r="CP117" s="23">
        <v>5.0007143877696816</v>
      </c>
      <c r="CQ117" s="23">
        <v>1.7145306472353194</v>
      </c>
      <c r="CR117" s="23">
        <v>23.277437551919324</v>
      </c>
      <c r="CS117" s="23">
        <v>3.1726598119418488</v>
      </c>
      <c r="CT117" s="5"/>
      <c r="CU117" s="2"/>
      <c r="CV117" s="2"/>
    </row>
    <row r="118" spans="1:100" x14ac:dyDescent="0.25">
      <c r="A118">
        <v>1911</v>
      </c>
      <c r="B118" s="23">
        <v>110.09138934947751</v>
      </c>
      <c r="C118" s="23">
        <v>6.4128874700000003</v>
      </c>
      <c r="D118" s="23"/>
      <c r="E118" s="23"/>
      <c r="F118" s="23">
        <v>9.3929502655721873</v>
      </c>
      <c r="G118" s="23"/>
      <c r="H118" s="23"/>
      <c r="I118" s="23">
        <v>9.5035452551000006</v>
      </c>
      <c r="J118" s="23">
        <v>1.2530600914666667</v>
      </c>
      <c r="K118" s="23">
        <v>1.0516279686000001</v>
      </c>
      <c r="L118" s="23">
        <v>6.8985203863171423</v>
      </c>
      <c r="M118" s="23">
        <v>8.9797043573564235</v>
      </c>
      <c r="N118" s="23">
        <v>0.31909967795728228</v>
      </c>
      <c r="O118" s="23">
        <v>131.28210000000001</v>
      </c>
      <c r="P118" s="23">
        <v>7.2393788591651465</v>
      </c>
      <c r="Q118" s="23">
        <v>8.0130317061247762</v>
      </c>
      <c r="R118" s="23">
        <v>2.8523354413295805</v>
      </c>
      <c r="S118" s="23">
        <v>6.2894767284926552</v>
      </c>
      <c r="T118" s="23">
        <v>29.061041915705861</v>
      </c>
      <c r="U118" s="23">
        <v>3.8946519367728905</v>
      </c>
      <c r="V118" s="23">
        <v>10.008033311475952</v>
      </c>
      <c r="W118" s="23">
        <v>14.1152569</v>
      </c>
      <c r="X118" s="23">
        <v>1.2511281376000001</v>
      </c>
      <c r="Y118" s="23">
        <v>2.3864349819422066</v>
      </c>
      <c r="Z118" s="23">
        <v>0.85925652896241622</v>
      </c>
      <c r="AA118" s="23">
        <v>7.0549137728522684E-2</v>
      </c>
      <c r="AB118" s="23">
        <v>8.8690085990822514</v>
      </c>
      <c r="AC118" s="23">
        <v>1.3482172278887217</v>
      </c>
      <c r="AD118" s="23">
        <v>13.303512898623378</v>
      </c>
      <c r="AE118" s="23">
        <v>12.118539886677533</v>
      </c>
      <c r="AF118" s="23">
        <v>10.979073400000001</v>
      </c>
      <c r="AG118" s="23">
        <v>81.027049424386504</v>
      </c>
      <c r="AH118" s="23">
        <v>4.4345042995411257</v>
      </c>
      <c r="AI118" s="23">
        <v>15.286789186600002</v>
      </c>
      <c r="AJ118" s="36"/>
      <c r="AK118" s="23"/>
      <c r="AL118" s="23">
        <v>3.4877764130000002</v>
      </c>
      <c r="AM118" s="23">
        <v>0.43777231819999995</v>
      </c>
      <c r="AN118" s="23">
        <v>6.1131032566848722</v>
      </c>
      <c r="AO118" s="23">
        <v>184.93997801260863</v>
      </c>
      <c r="AP118" s="23"/>
      <c r="AQ118" s="23">
        <v>11.3429630697</v>
      </c>
      <c r="AR118" s="23"/>
      <c r="AS118" s="23">
        <v>10.942480612778912</v>
      </c>
      <c r="AT118" s="23">
        <v>2.2836481278842951</v>
      </c>
      <c r="AU118" s="23">
        <v>23.46103420352447</v>
      </c>
      <c r="AV118" s="23">
        <v>3.6003315615449938</v>
      </c>
      <c r="AW118" s="23"/>
      <c r="AX118" s="23"/>
      <c r="AY118" s="23">
        <v>98.330312728955391</v>
      </c>
      <c r="AZ118" s="23">
        <v>6.5942512600000009</v>
      </c>
      <c r="BA118" s="23"/>
      <c r="BB118" s="23"/>
      <c r="BC118" s="23">
        <v>10.439787542250119</v>
      </c>
      <c r="BD118" s="23"/>
      <c r="BE118" s="23"/>
      <c r="BF118" s="23">
        <v>6.149480975703824</v>
      </c>
      <c r="BG118" s="23">
        <v>1.1217779914666666</v>
      </c>
      <c r="BH118" s="23">
        <v>2.9087251059999999</v>
      </c>
      <c r="BI118" s="23">
        <v>4.9954802797468956</v>
      </c>
      <c r="BJ118" s="23">
        <v>6.2602239714393511</v>
      </c>
      <c r="BK118" s="23">
        <v>0.13184740506037032</v>
      </c>
      <c r="BL118" s="23">
        <v>141.00670000000002</v>
      </c>
      <c r="BM118" s="23">
        <v>5.1672772505598195</v>
      </c>
      <c r="BN118" s="23">
        <v>7.1735128060252968</v>
      </c>
      <c r="BO118" s="23">
        <v>5.0113665985423976</v>
      </c>
      <c r="BP118" s="23">
        <v>8.7508194192727426</v>
      </c>
      <c r="BQ118" s="23">
        <v>22.582231134076277</v>
      </c>
      <c r="BR118" s="23">
        <v>3.2864705904728906</v>
      </c>
      <c r="BS118" s="23">
        <v>6.312293845940629</v>
      </c>
      <c r="BT118" s="23">
        <v>18.437841599999999</v>
      </c>
      <c r="BU118" s="23">
        <v>1.1645208499999999</v>
      </c>
      <c r="BV118" s="23">
        <v>2.1364101043833559</v>
      </c>
      <c r="BW118" s="23">
        <v>7.2982621102576292E-2</v>
      </c>
      <c r="BX118" s="23">
        <v>0.11968798933122114</v>
      </c>
      <c r="BY118" s="23">
        <v>10.025835807658197</v>
      </c>
      <c r="BZ118" s="23">
        <v>1.0613415278887219</v>
      </c>
      <c r="CA118" s="23">
        <v>13.496317433386032</v>
      </c>
      <c r="CB118" s="23">
        <v>13.113857558977534</v>
      </c>
      <c r="CC118" s="23">
        <v>5.3363742500000013</v>
      </c>
      <c r="CD118" s="23">
        <v>17.330919424386487</v>
      </c>
      <c r="CE118" s="23">
        <v>4.8201133690664406</v>
      </c>
      <c r="CF118" s="23">
        <v>15.689951653400001</v>
      </c>
      <c r="CG118" s="23"/>
      <c r="CH118" s="23"/>
      <c r="CI118" s="23">
        <v>7.5738539786999999</v>
      </c>
      <c r="CJ118" s="23">
        <v>0.61231916359999994</v>
      </c>
      <c r="CK118" s="23">
        <v>6.2735931927848716</v>
      </c>
      <c r="CL118" s="23">
        <v>278.64971960630862</v>
      </c>
      <c r="CM118" s="23"/>
      <c r="CN118" s="23">
        <v>7.1054491705000009</v>
      </c>
      <c r="CO118" s="23"/>
      <c r="CP118" s="23">
        <v>5.2333602930681762</v>
      </c>
      <c r="CQ118" s="23">
        <v>2.212284123887911</v>
      </c>
      <c r="CR118" s="23">
        <v>27.69849226853816</v>
      </c>
      <c r="CS118" s="23">
        <v>3.6635414615449946</v>
      </c>
      <c r="CT118" s="5"/>
      <c r="CU118" s="2"/>
      <c r="CV118" s="2"/>
    </row>
    <row r="119" spans="1:100" x14ac:dyDescent="0.25">
      <c r="A119">
        <v>1912</v>
      </c>
      <c r="B119" s="23">
        <v>129.4035846724351</v>
      </c>
      <c r="C119" s="23">
        <v>5.8486429419999997</v>
      </c>
      <c r="D119" s="23"/>
      <c r="E119" s="23"/>
      <c r="F119" s="23">
        <v>10.470710893153646</v>
      </c>
      <c r="G119" s="23"/>
      <c r="H119" s="23"/>
      <c r="I119" s="23">
        <v>12.592427646800001</v>
      </c>
      <c r="J119" s="23">
        <v>1.1733154399022223</v>
      </c>
      <c r="K119" s="23">
        <v>1.0413006631999999</v>
      </c>
      <c r="L119" s="23">
        <v>8.0904223676383111</v>
      </c>
      <c r="M119" s="23">
        <v>9.5757360134875746</v>
      </c>
      <c r="N119" s="23">
        <v>0.34306603923380929</v>
      </c>
      <c r="O119" s="23">
        <v>121.64500000000001</v>
      </c>
      <c r="P119" s="23">
        <v>6.7786653238777701</v>
      </c>
      <c r="Q119" s="23">
        <v>7.5030829608640106</v>
      </c>
      <c r="R119" s="23">
        <v>3.3230066053770089</v>
      </c>
      <c r="S119" s="23">
        <v>6.246330346106304</v>
      </c>
      <c r="T119" s="23">
        <v>26.031752163164402</v>
      </c>
      <c r="U119" s="23">
        <v>3.6602893120996844</v>
      </c>
      <c r="V119" s="23">
        <v>7.1818393813206427</v>
      </c>
      <c r="W119" s="23">
        <v>16.066871600000002</v>
      </c>
      <c r="X119" s="23">
        <v>1.3698978688000001</v>
      </c>
      <c r="Y119" s="23">
        <v>2.2345624361543694</v>
      </c>
      <c r="Z119" s="23">
        <v>3.5028637736884836</v>
      </c>
      <c r="AA119" s="23">
        <v>8.1988993146746791E-2</v>
      </c>
      <c r="AB119" s="23">
        <v>10.043263288009889</v>
      </c>
      <c r="AC119" s="23">
        <v>1.4951356035706769</v>
      </c>
      <c r="AD119" s="23">
        <v>21.4385043263288</v>
      </c>
      <c r="AE119" s="23">
        <v>10.357414708427461</v>
      </c>
      <c r="AF119" s="23">
        <v>13.572662520000002</v>
      </c>
      <c r="AG119" s="23">
        <v>47.234162502562164</v>
      </c>
      <c r="AH119" s="23">
        <v>4.0559332509270707</v>
      </c>
      <c r="AI119" s="23">
        <v>15.484367218800001</v>
      </c>
      <c r="AJ119" s="36"/>
      <c r="AK119" s="23"/>
      <c r="AL119" s="23">
        <v>3.3385275617999999</v>
      </c>
      <c r="AM119" s="23">
        <v>0.36804911200000001</v>
      </c>
      <c r="AN119" s="23">
        <v>6.8755263514694533</v>
      </c>
      <c r="AO119" s="23">
        <v>193.87881465318759</v>
      </c>
      <c r="AP119" s="23"/>
      <c r="AQ119" s="23">
        <v>9.8180506686000015</v>
      </c>
      <c r="AR119" s="23"/>
      <c r="AS119" s="23">
        <v>11.89767995240928</v>
      </c>
      <c r="AT119" s="23">
        <v>2.7126710291493161</v>
      </c>
      <c r="AU119" s="23">
        <v>30.186572929542649</v>
      </c>
      <c r="AV119" s="23">
        <v>3.1593767794036212</v>
      </c>
      <c r="AW119" s="23"/>
      <c r="AX119" s="23"/>
      <c r="AY119" s="23">
        <v>105.45426452410383</v>
      </c>
      <c r="AZ119" s="23">
        <v>7.3780125400000003</v>
      </c>
      <c r="BA119" s="23"/>
      <c r="BB119" s="23"/>
      <c r="BC119" s="23">
        <v>11.570066030814381</v>
      </c>
      <c r="BD119" s="23"/>
      <c r="BE119" s="23"/>
      <c r="BF119" s="23">
        <v>7.5494293411902529</v>
      </c>
      <c r="BG119" s="23">
        <v>1.0711336399022224</v>
      </c>
      <c r="BH119" s="23">
        <v>1.652960918</v>
      </c>
      <c r="BI119" s="23">
        <v>5.4729327781082695</v>
      </c>
      <c r="BJ119" s="23">
        <v>6.6970647264743191</v>
      </c>
      <c r="BK119" s="23">
        <v>0.13812942117244364</v>
      </c>
      <c r="BL119" s="23">
        <v>165.43720000000002</v>
      </c>
      <c r="BM119" s="23">
        <v>4.9339927613837071</v>
      </c>
      <c r="BN119" s="23">
        <v>6.8496538007105325</v>
      </c>
      <c r="BO119" s="23">
        <v>5.0669460754017308</v>
      </c>
      <c r="BP119" s="23">
        <v>8.695534610630407</v>
      </c>
      <c r="BQ119" s="23">
        <v>22.899992274412856</v>
      </c>
      <c r="BR119" s="23">
        <v>3.5450574364996847</v>
      </c>
      <c r="BS119" s="23">
        <v>8.626206967902128</v>
      </c>
      <c r="BT119" s="23">
        <v>20.961866400000002</v>
      </c>
      <c r="BU119" s="23">
        <v>1.1914884460000001</v>
      </c>
      <c r="BV119" s="23">
        <v>2.0399586628010873</v>
      </c>
      <c r="BW119" s="23">
        <v>0.28242111554715049</v>
      </c>
      <c r="BX119" s="23">
        <v>0.12071852387963228</v>
      </c>
      <c r="BY119" s="23">
        <v>12.554079110012362</v>
      </c>
      <c r="BZ119" s="23">
        <v>1.1399322035706767</v>
      </c>
      <c r="CA119" s="23">
        <v>12.940358467243509</v>
      </c>
      <c r="CB119" s="23">
        <v>11.974067026827461</v>
      </c>
      <c r="CC119" s="23">
        <v>6.2846672799999999</v>
      </c>
      <c r="CD119" s="23">
        <v>15.119882502562163</v>
      </c>
      <c r="CE119" s="23">
        <v>3.0902348578491963</v>
      </c>
      <c r="CF119" s="23">
        <v>15.9503551532</v>
      </c>
      <c r="CG119" s="23"/>
      <c r="CH119" s="23"/>
      <c r="CI119" s="23">
        <v>8.1901632180000004</v>
      </c>
      <c r="CJ119" s="23">
        <v>0.56088076600000003</v>
      </c>
      <c r="CK119" s="23">
        <v>7.4394239134694535</v>
      </c>
      <c r="CL119" s="23">
        <v>307.8725047245876</v>
      </c>
      <c r="CM119" s="23"/>
      <c r="CN119" s="23">
        <v>7.1408291190000002</v>
      </c>
      <c r="CO119" s="23"/>
      <c r="CP119" s="23">
        <v>7.3765615704937542</v>
      </c>
      <c r="CQ119" s="23">
        <v>2.3795359904818563</v>
      </c>
      <c r="CR119" s="23">
        <v>29.870016996291717</v>
      </c>
      <c r="CS119" s="23">
        <v>3.1837057794036219</v>
      </c>
      <c r="CT119" s="5"/>
      <c r="CU119" s="2"/>
      <c r="CV119" s="2"/>
    </row>
    <row r="120" spans="1:100" x14ac:dyDescent="0.25">
      <c r="A120">
        <v>1913</v>
      </c>
      <c r="B120" s="23">
        <v>128.75205096033204</v>
      </c>
      <c r="C120" s="23">
        <v>5.8998626479999992</v>
      </c>
      <c r="D120" s="23"/>
      <c r="E120" s="23"/>
      <c r="F120" s="23">
        <v>10.891279293123318</v>
      </c>
      <c r="G120" s="23"/>
      <c r="H120" s="23"/>
      <c r="I120" s="23">
        <v>15.414305543499999</v>
      </c>
      <c r="J120" s="23">
        <v>1.1686984729999998</v>
      </c>
      <c r="K120" s="23">
        <v>1.1206256621999999</v>
      </c>
      <c r="L120" s="23">
        <v>7.6191524301071727</v>
      </c>
      <c r="M120" s="23">
        <v>10.199580575814274</v>
      </c>
      <c r="N120" s="23">
        <v>0.36314067610856976</v>
      </c>
      <c r="O120" s="23">
        <v>131.31989999999999</v>
      </c>
      <c r="P120" s="23">
        <v>6.7519914454157304</v>
      </c>
      <c r="Q120" s="23">
        <v>7.4735585171237791</v>
      </c>
      <c r="R120" s="23">
        <v>4.0887945179036773</v>
      </c>
      <c r="S120" s="23">
        <v>6.5470514429109166</v>
      </c>
      <c r="T120" s="23">
        <v>29.258372743943639</v>
      </c>
      <c r="U120" s="23">
        <v>5.2690261668999998</v>
      </c>
      <c r="V120" s="23">
        <v>9.4170482773936666</v>
      </c>
      <c r="W120" s="23">
        <v>15.130970700000001</v>
      </c>
      <c r="X120" s="23">
        <v>1.3131503629999999</v>
      </c>
      <c r="Y120" s="23">
        <v>2.2257694888719795</v>
      </c>
      <c r="Z120" s="23">
        <v>2.7272807850487779</v>
      </c>
      <c r="AA120" s="23">
        <v>0.10098347039947306</v>
      </c>
      <c r="AB120" s="23">
        <v>9.0724833510278948</v>
      </c>
      <c r="AC120" s="23">
        <v>0.94000243529999994</v>
      </c>
      <c r="AD120" s="23">
        <v>34.938712479490398</v>
      </c>
      <c r="AE120" s="23">
        <v>11.919464726299999</v>
      </c>
      <c r="AF120" s="23">
        <v>12.739975779999998</v>
      </c>
      <c r="AG120" s="23">
        <v>51.951898508299998</v>
      </c>
      <c r="AH120" s="23">
        <v>4.8257890165041992</v>
      </c>
      <c r="AI120" s="23">
        <v>16.058424789299998</v>
      </c>
      <c r="AJ120" s="36"/>
      <c r="AK120" s="23"/>
      <c r="AL120" s="23">
        <v>3.8759652128999997</v>
      </c>
      <c r="AM120" s="23">
        <v>0.38985473720000002</v>
      </c>
      <c r="AN120" s="23">
        <v>8.3510069459</v>
      </c>
      <c r="AO120" s="23">
        <v>208.15213589048346</v>
      </c>
      <c r="AP120" s="23"/>
      <c r="AQ120" s="23">
        <v>10.527916382999997</v>
      </c>
      <c r="AR120" s="23"/>
      <c r="AS120" s="23">
        <v>12.619348079716183</v>
      </c>
      <c r="AT120" s="23">
        <v>2.6191099788090191</v>
      </c>
      <c r="AU120" s="23">
        <v>27.845767783032528</v>
      </c>
      <c r="AV120" s="23">
        <v>3.4849042780999984</v>
      </c>
      <c r="AW120" s="23"/>
      <c r="AX120" s="23"/>
      <c r="AY120" s="23">
        <v>96.708811890744144</v>
      </c>
      <c r="AZ120" s="23">
        <v>5.6744787900000002</v>
      </c>
      <c r="BA120" s="23"/>
      <c r="BB120" s="23"/>
      <c r="BC120" s="23">
        <v>14.70451865884192</v>
      </c>
      <c r="BD120" s="23"/>
      <c r="BE120" s="23"/>
      <c r="BF120" s="23">
        <v>9.3380121779999996</v>
      </c>
      <c r="BG120" s="23">
        <v>1.0519696729999999</v>
      </c>
      <c r="BH120" s="23">
        <v>2.3148293779999998</v>
      </c>
      <c r="BI120" s="23">
        <v>6.8915476920847043</v>
      </c>
      <c r="BJ120" s="23">
        <v>7.1561451937162461</v>
      </c>
      <c r="BK120" s="23">
        <v>0.14247760421380909</v>
      </c>
      <c r="BL120" s="23">
        <v>155.63839999999999</v>
      </c>
      <c r="BM120" s="23">
        <v>4.8457172461234519</v>
      </c>
      <c r="BN120" s="23">
        <v>6.7271046305243729</v>
      </c>
      <c r="BO120" s="23">
        <v>7.0775021716050572</v>
      </c>
      <c r="BP120" s="23">
        <v>9.2083775697326526</v>
      </c>
      <c r="BQ120" s="23">
        <v>24.349773187916227</v>
      </c>
      <c r="BR120" s="23">
        <v>4.1798394614999994</v>
      </c>
      <c r="BS120" s="23">
        <v>7.8534989123792975</v>
      </c>
      <c r="BT120" s="23">
        <v>26.395299899999994</v>
      </c>
      <c r="BU120" s="23">
        <v>1.3769134700000001</v>
      </c>
      <c r="BV120" s="23">
        <v>2.0034611625457592</v>
      </c>
      <c r="BW120" s="23">
        <v>0.23164081130230185</v>
      </c>
      <c r="BX120" s="23">
        <v>0.16878673122624901</v>
      </c>
      <c r="BY120" s="23">
        <v>10.809767396969406</v>
      </c>
      <c r="BZ120" s="23">
        <v>1.2172333353</v>
      </c>
      <c r="CA120" s="23">
        <v>7.7212624264067173</v>
      </c>
      <c r="CB120" s="23">
        <v>10.798712607900001</v>
      </c>
      <c r="CC120" s="23">
        <v>4.6696383699999995</v>
      </c>
      <c r="CD120" s="23">
        <v>16.446888508299999</v>
      </c>
      <c r="CE120" s="23">
        <v>3.2815365312228555</v>
      </c>
      <c r="CF120" s="23">
        <v>18.176410500900001</v>
      </c>
      <c r="CG120" s="23"/>
      <c r="CH120" s="23"/>
      <c r="CI120" s="23">
        <v>7.511187003199999</v>
      </c>
      <c r="CJ120" s="23">
        <v>0.79005942799999995</v>
      </c>
      <c r="CK120" s="23">
        <v>8.3556225972</v>
      </c>
      <c r="CL120" s="23">
        <v>324.21205554798348</v>
      </c>
      <c r="CM120" s="23"/>
      <c r="CN120" s="23">
        <v>6.1632855037000001</v>
      </c>
      <c r="CO120" s="23"/>
      <c r="CP120" s="23">
        <v>8.5716326579204267</v>
      </c>
      <c r="CQ120" s="23">
        <v>2.8572108859734757</v>
      </c>
      <c r="CR120" s="23">
        <v>34.487790753788246</v>
      </c>
      <c r="CS120" s="23">
        <v>3.2222644780999983</v>
      </c>
      <c r="CT120" s="5"/>
      <c r="CU120" s="2"/>
      <c r="CV120" s="2"/>
    </row>
    <row r="121" spans="1:100" x14ac:dyDescent="0.25">
      <c r="A121">
        <v>1914</v>
      </c>
      <c r="B121" s="23">
        <v>102.02492211838006</v>
      </c>
      <c r="C121" s="23">
        <v>4.8540172799999999</v>
      </c>
      <c r="D121" s="23"/>
      <c r="E121" s="23"/>
      <c r="F121" s="23">
        <v>5.7827102803738324</v>
      </c>
      <c r="G121" s="23"/>
      <c r="H121" s="23"/>
      <c r="I121" s="23">
        <v>13.848937876800001</v>
      </c>
      <c r="J121" s="23">
        <v>1.0261333661866667</v>
      </c>
      <c r="K121" s="23">
        <v>1.1353813272</v>
      </c>
      <c r="L121" s="23">
        <v>10.006904507003322</v>
      </c>
      <c r="M121" s="23">
        <v>10.881942982394737</v>
      </c>
      <c r="N121" s="23">
        <v>0.40171266864095356</v>
      </c>
      <c r="O121" s="23">
        <v>102.26160000000002</v>
      </c>
      <c r="P121" s="23">
        <v>5.9283415443874041</v>
      </c>
      <c r="Q121" s="23">
        <v>6.5618873779167304</v>
      </c>
      <c r="R121" s="23">
        <v>2.1855529595015577</v>
      </c>
      <c r="S121" s="23">
        <v>5.5864485981308407</v>
      </c>
      <c r="T121" s="23">
        <v>23.20210280373832</v>
      </c>
      <c r="U121" s="23">
        <v>3.3097960336961467</v>
      </c>
      <c r="V121" s="23">
        <v>8.0214785807710705</v>
      </c>
      <c r="W121" s="23">
        <v>19.872837600000004</v>
      </c>
      <c r="X121" s="23">
        <v>1.114115784</v>
      </c>
      <c r="Y121" s="23">
        <v>1.9409701289603414</v>
      </c>
      <c r="Z121" s="23">
        <v>2.0356192792800734</v>
      </c>
      <c r="AA121" s="23">
        <v>5.344944106049359E-2</v>
      </c>
      <c r="AB121" s="23">
        <v>9.1510903426791277</v>
      </c>
      <c r="AC121" s="23">
        <v>0.92056463491127827</v>
      </c>
      <c r="AD121" s="23">
        <v>25.895638629283489</v>
      </c>
      <c r="AE121" s="23">
        <v>12.438331627200002</v>
      </c>
      <c r="AF121" s="23">
        <v>9.5093548800000001</v>
      </c>
      <c r="AG121" s="23">
        <v>32.139360000000003</v>
      </c>
      <c r="AH121" s="23">
        <v>2.5311526479750777</v>
      </c>
      <c r="AI121" s="23">
        <v>14.518459180800003</v>
      </c>
      <c r="AJ121" s="36"/>
      <c r="AK121" s="23"/>
      <c r="AL121" s="23">
        <v>3.2467717127999998</v>
      </c>
      <c r="AM121" s="23">
        <v>0.4003492944</v>
      </c>
      <c r="AN121" s="23">
        <v>6.7772804088000003</v>
      </c>
      <c r="AO121" s="23">
        <v>177.21379791093119</v>
      </c>
      <c r="AP121" s="23"/>
      <c r="AQ121" s="23">
        <v>9.1297013856000007</v>
      </c>
      <c r="AR121" s="23"/>
      <c r="AS121" s="23">
        <v>13.168681642913299</v>
      </c>
      <c r="AT121" s="23">
        <v>0</v>
      </c>
      <c r="AU121" s="23">
        <v>25.79595015576324</v>
      </c>
      <c r="AV121" s="23">
        <v>2.2532929481525259</v>
      </c>
      <c r="AW121" s="23"/>
      <c r="AX121" s="23"/>
      <c r="AY121" s="23">
        <v>73.014018691588788</v>
      </c>
      <c r="AZ121" s="23">
        <v>4.8350258400000001</v>
      </c>
      <c r="BA121" s="23"/>
      <c r="BB121" s="23"/>
      <c r="BC121" s="23">
        <v>6.8482114083145342</v>
      </c>
      <c r="BD121" s="23"/>
      <c r="BE121" s="23"/>
      <c r="BF121" s="23">
        <v>6.6846176649883899</v>
      </c>
      <c r="BG121" s="23">
        <v>0.88004536618666673</v>
      </c>
      <c r="BH121" s="23">
        <v>2.3176374239999999</v>
      </c>
      <c r="BI121" s="23">
        <v>6.2845482430120061</v>
      </c>
      <c r="BJ121" s="23">
        <v>7.6592769819019839</v>
      </c>
      <c r="BK121" s="23">
        <v>0.15358559220415505</v>
      </c>
      <c r="BL121" s="23">
        <v>116.8704</v>
      </c>
      <c r="BM121" s="23">
        <v>4.0537775163616905</v>
      </c>
      <c r="BN121" s="23">
        <v>5.6276881452891878</v>
      </c>
      <c r="BO121" s="23">
        <v>3.2560358255451711</v>
      </c>
      <c r="BP121" s="23">
        <v>8.4974688473520246</v>
      </c>
      <c r="BQ121" s="23">
        <v>22.66394080996885</v>
      </c>
      <c r="BR121" s="23">
        <v>4.4693451856961461</v>
      </c>
      <c r="BS121" s="23">
        <v>9.4537653221901348</v>
      </c>
      <c r="BT121" s="23">
        <v>24.070432799999999</v>
      </c>
      <c r="BU121" s="23">
        <v>0.85110868799999995</v>
      </c>
      <c r="BV121" s="23">
        <v>1.6646391435901839</v>
      </c>
      <c r="BW121" s="23">
        <v>0.18138721746191105</v>
      </c>
      <c r="BX121" s="23">
        <v>7.6890784769052006E-2</v>
      </c>
      <c r="BY121" s="23">
        <v>9.1510903426791277</v>
      </c>
      <c r="BZ121" s="23">
        <v>1.0812614349112781</v>
      </c>
      <c r="CA121" s="23">
        <v>6.0358255451713392</v>
      </c>
      <c r="CB121" s="23">
        <v>19.594973354400004</v>
      </c>
      <c r="CC121" s="23">
        <v>4.5092495999999995</v>
      </c>
      <c r="CD121" s="23">
        <v>14.6088</v>
      </c>
      <c r="CE121" s="23">
        <v>3.309968847352025</v>
      </c>
      <c r="CF121" s="23">
        <v>15.367960900799998</v>
      </c>
      <c r="CG121" s="23"/>
      <c r="CH121" s="23"/>
      <c r="CI121" s="23">
        <v>6.5410804607999999</v>
      </c>
      <c r="CJ121" s="23">
        <v>0.64391207759999991</v>
      </c>
      <c r="CK121" s="23">
        <v>6.0245814672</v>
      </c>
      <c r="CL121" s="23">
        <v>269.46417718533121</v>
      </c>
      <c r="CM121" s="23"/>
      <c r="CN121" s="23">
        <v>5.1869031360000006</v>
      </c>
      <c r="CO121" s="23"/>
      <c r="CP121" s="23">
        <v>15.553790496543142</v>
      </c>
      <c r="CQ121" s="23">
        <v>0</v>
      </c>
      <c r="CR121" s="23">
        <v>20.759929906542055</v>
      </c>
      <c r="CS121" s="23">
        <v>2.5065121481525252</v>
      </c>
      <c r="CT121" s="5"/>
      <c r="CU121" s="2"/>
      <c r="CV121" s="2"/>
    </row>
    <row r="122" spans="1:100" x14ac:dyDescent="0.25">
      <c r="A122">
        <v>1915</v>
      </c>
      <c r="B122" s="23">
        <v>80.780421016601068</v>
      </c>
      <c r="C122" s="23">
        <v>4.3672999999999993</v>
      </c>
      <c r="D122" s="23"/>
      <c r="E122" s="23"/>
      <c r="F122" s="23">
        <v>3.6967311312681841</v>
      </c>
      <c r="G122" s="23"/>
      <c r="H122" s="23"/>
      <c r="I122" s="23">
        <v>11.009880000000001</v>
      </c>
      <c r="J122" s="23">
        <v>1.1723712871111112</v>
      </c>
      <c r="K122" s="23">
        <v>0.82996311999999994</v>
      </c>
      <c r="L122" s="23">
        <v>8.3219775747567066</v>
      </c>
      <c r="M122" s="23">
        <v>11.334901050882516</v>
      </c>
      <c r="N122" s="23">
        <v>0.43747187224442557</v>
      </c>
      <c r="O122" s="23">
        <v>90.44</v>
      </c>
      <c r="P122" s="23">
        <v>6.7732106136030277</v>
      </c>
      <c r="Q122" s="23">
        <v>7.4970453204490584</v>
      </c>
      <c r="R122" s="23">
        <v>1.4039021050830052</v>
      </c>
      <c r="S122" s="23">
        <v>4.1256204004792059</v>
      </c>
      <c r="T122" s="23">
        <v>18.051883274295871</v>
      </c>
      <c r="U122" s="23">
        <v>1.4238459649879436</v>
      </c>
      <c r="V122" s="23">
        <v>11.506217097938199</v>
      </c>
      <c r="W122" s="23">
        <v>16.526720000000001</v>
      </c>
      <c r="X122" s="23">
        <v>0.71219595999999996</v>
      </c>
      <c r="Y122" s="23">
        <v>2.3028215046533074</v>
      </c>
      <c r="Z122" s="23">
        <v>2.4786180041519215</v>
      </c>
      <c r="AA122" s="23">
        <v>3.9959115444922179E-2</v>
      </c>
      <c r="AB122" s="23">
        <v>7.5303782303611158</v>
      </c>
      <c r="AC122" s="23">
        <v>1.1299634442105262</v>
      </c>
      <c r="AD122" s="23">
        <v>30.806092760568198</v>
      </c>
      <c r="AE122" s="23">
        <v>14.184779373333331</v>
      </c>
      <c r="AF122" s="23">
        <v>7.1119159999999999</v>
      </c>
      <c r="AG122" s="23">
        <v>22.372</v>
      </c>
      <c r="AH122" s="23">
        <v>2.3960294369330821</v>
      </c>
      <c r="AI122" s="23">
        <v>10.643359999999998</v>
      </c>
      <c r="AJ122" s="36"/>
      <c r="AK122" s="23"/>
      <c r="AL122" s="23">
        <v>3.04403428</v>
      </c>
      <c r="AM122" s="23">
        <v>0.21633723999999999</v>
      </c>
      <c r="AN122" s="23">
        <v>5.0775110400000001</v>
      </c>
      <c r="AO122" s="23">
        <v>161.04507128443998</v>
      </c>
      <c r="AP122" s="23"/>
      <c r="AQ122" s="23">
        <v>8.3233978799999999</v>
      </c>
      <c r="AR122" s="23"/>
      <c r="AS122" s="23">
        <v>15.017676754486029</v>
      </c>
      <c r="AT122" s="23">
        <v>0</v>
      </c>
      <c r="AU122" s="23">
        <v>18.354783501625878</v>
      </c>
      <c r="AV122" s="23">
        <v>2.4398279953098183</v>
      </c>
      <c r="AW122" s="23"/>
      <c r="AX122" s="23"/>
      <c r="AY122" s="23">
        <v>91.904843402361806</v>
      </c>
      <c r="AZ122" s="23">
        <v>4.96706</v>
      </c>
      <c r="BA122" s="23"/>
      <c r="BB122" s="23"/>
      <c r="BC122" s="23">
        <v>4.9573022833098257</v>
      </c>
      <c r="BD122" s="23"/>
      <c r="BE122" s="23"/>
      <c r="BF122" s="23">
        <v>2.8003370842704225</v>
      </c>
      <c r="BG122" s="23">
        <v>0.91057128711111113</v>
      </c>
      <c r="BH122" s="23">
        <v>2.1964543999999999</v>
      </c>
      <c r="BI122" s="23">
        <v>7.385890219270542</v>
      </c>
      <c r="BJ122" s="23">
        <v>8.0035665635447746</v>
      </c>
      <c r="BK122" s="23">
        <v>0.16298525860352162</v>
      </c>
      <c r="BL122" s="23">
        <v>123.76</v>
      </c>
      <c r="BM122" s="23">
        <v>4.1943899173404597</v>
      </c>
      <c r="BN122" s="23">
        <v>5.822894403865285</v>
      </c>
      <c r="BO122" s="23">
        <v>2.399965771008044</v>
      </c>
      <c r="BP122" s="23">
        <v>7.0162587711791895</v>
      </c>
      <c r="BQ122" s="23">
        <v>20.704330424673724</v>
      </c>
      <c r="BR122" s="23">
        <v>2.0331259649879434</v>
      </c>
      <c r="BS122" s="23">
        <v>9.0450675544810331</v>
      </c>
      <c r="BT122" s="23">
        <v>28.288679999999999</v>
      </c>
      <c r="BU122" s="23">
        <v>0.67492039999999998</v>
      </c>
      <c r="BV122" s="23">
        <v>1.7885828188835335</v>
      </c>
      <c r="BW122" s="23">
        <v>0.42039696066452387</v>
      </c>
      <c r="BX122" s="23">
        <v>6.5961021661481947E-2</v>
      </c>
      <c r="BY122" s="23">
        <v>11.295567345541674</v>
      </c>
      <c r="BZ122" s="23">
        <v>1.1823234442105264</v>
      </c>
      <c r="CA122" s="23">
        <v>9.5841177477323285</v>
      </c>
      <c r="CB122" s="23">
        <v>18.196252158</v>
      </c>
      <c r="CC122" s="23">
        <v>4.0574240000000001</v>
      </c>
      <c r="CD122" s="23">
        <v>8.0920000000000005</v>
      </c>
      <c r="CE122" s="23">
        <v>4.1074790347424264</v>
      </c>
      <c r="CF122" s="23">
        <v>5.3407199999999992</v>
      </c>
      <c r="CG122" s="23"/>
      <c r="CH122" s="23"/>
      <c r="CI122" s="23">
        <v>4.4937684400000002</v>
      </c>
      <c r="CJ122" s="23">
        <v>0.30819572000000001</v>
      </c>
      <c r="CK122" s="23">
        <v>4.4253910400000001</v>
      </c>
      <c r="CL122" s="23">
        <v>166.65711128443999</v>
      </c>
      <c r="CM122" s="23"/>
      <c r="CN122" s="23">
        <v>8.0325571199999999</v>
      </c>
      <c r="CO122" s="23"/>
      <c r="CP122" s="23">
        <v>14.443535531741432</v>
      </c>
      <c r="CQ122" s="23">
        <v>0</v>
      </c>
      <c r="CR122" s="23">
        <v>21.48502481601917</v>
      </c>
      <c r="CS122" s="23">
        <v>2.3779479953098184</v>
      </c>
      <c r="CT122" s="5"/>
      <c r="CU122" s="2"/>
      <c r="CV122" s="2"/>
    </row>
    <row r="123" spans="1:100" x14ac:dyDescent="0.25">
      <c r="A123">
        <v>1916</v>
      </c>
      <c r="B123" s="23">
        <v>118.70503597122303</v>
      </c>
      <c r="C123" s="23">
        <v>6.1637939999999993</v>
      </c>
      <c r="D123" s="23"/>
      <c r="E123" s="23"/>
      <c r="F123" s="23">
        <v>5.5498458376156234</v>
      </c>
      <c r="G123" s="23"/>
      <c r="H123" s="23"/>
      <c r="I123" s="23">
        <v>22.352219999999999</v>
      </c>
      <c r="J123" s="23">
        <v>1.4912542159999997</v>
      </c>
      <c r="K123" s="23">
        <v>0.71484650999999988</v>
      </c>
      <c r="L123" s="23">
        <v>12.237774301007606</v>
      </c>
      <c r="M123" s="23">
        <v>12.103940575581831</v>
      </c>
      <c r="N123" s="23">
        <v>0.48521130650687955</v>
      </c>
      <c r="O123" s="23">
        <v>147.86999999999998</v>
      </c>
      <c r="P123" s="23">
        <v>8.6155119921784493</v>
      </c>
      <c r="Q123" s="23">
        <v>9.5362284666761443</v>
      </c>
      <c r="R123" s="23">
        <v>2.0250085645769098</v>
      </c>
      <c r="S123" s="23">
        <v>6.7213086673518321</v>
      </c>
      <c r="T123" s="23">
        <v>29.95949563267456</v>
      </c>
      <c r="U123" s="23">
        <v>2.2329368915239733</v>
      </c>
      <c r="V123" s="23">
        <v>7.2848527654610633</v>
      </c>
      <c r="W123" s="23">
        <v>24.303149999999995</v>
      </c>
      <c r="X123" s="23">
        <v>1.6003350000000001</v>
      </c>
      <c r="Y123" s="23">
        <v>2.4319429186059947</v>
      </c>
      <c r="Z123" s="23">
        <v>2.2904578131811522</v>
      </c>
      <c r="AA123" s="23">
        <v>5.7467550090453214E-2</v>
      </c>
      <c r="AB123" s="23">
        <v>17.471736896197328</v>
      </c>
      <c r="AC123" s="23">
        <v>1.9254398372932329</v>
      </c>
      <c r="AD123" s="23">
        <v>39.225762247344981</v>
      </c>
      <c r="AE123" s="23">
        <v>18.275887709999999</v>
      </c>
      <c r="AF123" s="23">
        <v>9.539045999999999</v>
      </c>
      <c r="AG123" s="23">
        <v>22.895999999999997</v>
      </c>
      <c r="AH123" s="23">
        <v>3.939705378554299</v>
      </c>
      <c r="AI123" s="23">
        <v>12.516479999999998</v>
      </c>
      <c r="AJ123" s="36"/>
      <c r="AK123" s="23"/>
      <c r="AL123" s="23">
        <v>4.1485882499999995</v>
      </c>
      <c r="AM123" s="23">
        <v>0.47268315</v>
      </c>
      <c r="AN123" s="23">
        <v>5.355298079999999</v>
      </c>
      <c r="AO123" s="23">
        <v>196.45243794620995</v>
      </c>
      <c r="AP123" s="23"/>
      <c r="AQ123" s="23">
        <v>13.023631169999998</v>
      </c>
      <c r="AR123" s="23"/>
      <c r="AS123" s="23">
        <v>19.349005494300279</v>
      </c>
      <c r="AT123" s="23">
        <v>0</v>
      </c>
      <c r="AU123" s="23">
        <v>22.996745460774235</v>
      </c>
      <c r="AV123" s="23">
        <v>4.1613847230886547</v>
      </c>
      <c r="AW123" s="23"/>
      <c r="AX123" s="23"/>
      <c r="AY123" s="23">
        <v>108.25625214114423</v>
      </c>
      <c r="AZ123" s="23">
        <v>5.5312919999999997</v>
      </c>
      <c r="BA123" s="23"/>
      <c r="BB123" s="23"/>
      <c r="BC123" s="23">
        <v>7.087925718538469</v>
      </c>
      <c r="BD123" s="23"/>
      <c r="BE123" s="23"/>
      <c r="BF123" s="23">
        <v>6.0159979148450704</v>
      </c>
      <c r="BG123" s="23">
        <v>1.1096542159999998</v>
      </c>
      <c r="BH123" s="23">
        <v>2.2107995999999996</v>
      </c>
      <c r="BI123" s="23">
        <v>7.244486509947424</v>
      </c>
      <c r="BJ123" s="23">
        <v>8.5738742501152014</v>
      </c>
      <c r="BK123" s="23">
        <v>0.17615393376059965</v>
      </c>
      <c r="BL123" s="23">
        <v>176.48999999999998</v>
      </c>
      <c r="BM123" s="23">
        <v>5.1114311654731495</v>
      </c>
      <c r="BN123" s="23">
        <v>7.095984044337075</v>
      </c>
      <c r="BO123" s="23">
        <v>3.4037341555327165</v>
      </c>
      <c r="BP123" s="23">
        <v>8.8425830763960249</v>
      </c>
      <c r="BQ123" s="23">
        <v>22.519812617362369</v>
      </c>
      <c r="BR123" s="23">
        <v>2.5668368915239737</v>
      </c>
      <c r="BS123" s="23">
        <v>9.9179653187981458</v>
      </c>
      <c r="BT123" s="23">
        <v>27.74709</v>
      </c>
      <c r="BU123" s="23">
        <v>1.3241997000000001</v>
      </c>
      <c r="BV123" s="23">
        <v>1.8096282201575258</v>
      </c>
      <c r="BW123" s="23">
        <v>0.36129820301495025</v>
      </c>
      <c r="BX123" s="23">
        <v>9.3272740402553178E-2</v>
      </c>
      <c r="BY123" s="23">
        <v>14.559780746831107</v>
      </c>
      <c r="BZ123" s="23">
        <v>1.5438398372932327</v>
      </c>
      <c r="CA123" s="23">
        <v>14.045906132237066</v>
      </c>
      <c r="CB123" s="23">
        <v>23.352929986499994</v>
      </c>
      <c r="CC123" s="23">
        <v>4.452318</v>
      </c>
      <c r="CD123" s="23">
        <v>7.6319999999999997</v>
      </c>
      <c r="CE123" s="23">
        <v>5.6526207605344299</v>
      </c>
      <c r="CF123" s="23">
        <v>8.156699999999999</v>
      </c>
      <c r="CG123" s="23"/>
      <c r="CH123" s="23"/>
      <c r="CI123" s="23">
        <v>5.1815508299999999</v>
      </c>
      <c r="CJ123" s="23">
        <v>0.53177390999999996</v>
      </c>
      <c r="CK123" s="23">
        <v>5.5365580799999989</v>
      </c>
      <c r="CL123" s="23">
        <v>303.55801794620993</v>
      </c>
      <c r="CM123" s="23"/>
      <c r="CN123" s="23">
        <v>11.998748969999999</v>
      </c>
      <c r="CO123" s="23"/>
      <c r="CP123" s="23">
        <v>18.536722348178102</v>
      </c>
      <c r="CQ123" s="23">
        <v>0</v>
      </c>
      <c r="CR123" s="23">
        <v>20.348578280232957</v>
      </c>
      <c r="CS123" s="23">
        <v>3.169224723088655</v>
      </c>
      <c r="CT123" s="5"/>
      <c r="CU123" s="2"/>
      <c r="CV123" s="2"/>
    </row>
    <row r="124" spans="1:100" x14ac:dyDescent="0.25">
      <c r="A124">
        <v>1917</v>
      </c>
      <c r="B124" s="23">
        <v>119.00595029751487</v>
      </c>
      <c r="C124" s="23">
        <v>4.1507199999999997</v>
      </c>
      <c r="D124" s="23"/>
      <c r="E124" s="23"/>
      <c r="F124" s="23">
        <v>4.725236261813091</v>
      </c>
      <c r="G124" s="23"/>
      <c r="H124" s="23"/>
      <c r="I124" s="23">
        <v>26.389439999999997</v>
      </c>
      <c r="J124" s="23">
        <v>1.4030006915555553</v>
      </c>
      <c r="K124" s="23">
        <v>1.1348077999999999</v>
      </c>
      <c r="L124" s="23">
        <v>7.7155661904210362</v>
      </c>
      <c r="M124" s="23">
        <v>12.871020433942796</v>
      </c>
      <c r="N124" s="23">
        <v>0.58217564011370537</v>
      </c>
      <c r="O124" s="23">
        <v>157.07999999999998</v>
      </c>
      <c r="P124" s="23">
        <v>8.1056396377232733</v>
      </c>
      <c r="Q124" s="23">
        <v>8.9718674321443821</v>
      </c>
      <c r="R124" s="23">
        <v>1.6669583479173957</v>
      </c>
      <c r="S124" s="23">
        <v>6.8981449072453609</v>
      </c>
      <c r="T124" s="23">
        <v>36.684850685648662</v>
      </c>
      <c r="U124" s="23">
        <v>3.2436398251357543</v>
      </c>
      <c r="V124" s="23">
        <v>6.5943383564238545</v>
      </c>
      <c r="W124" s="23">
        <v>15.322439999999999</v>
      </c>
      <c r="X124" s="23">
        <v>1.2831056000000001</v>
      </c>
      <c r="Y124" s="23">
        <v>3.3905602615472907</v>
      </c>
      <c r="Z124" s="23">
        <v>2.1168355254949796</v>
      </c>
      <c r="AA124" s="23">
        <v>4.6398948508214528E-2</v>
      </c>
      <c r="AB124" s="23">
        <v>23.976198809940495</v>
      </c>
      <c r="AC124" s="23">
        <v>1.8919470894736841</v>
      </c>
      <c r="AD124" s="23">
        <v>47.252362618130903</v>
      </c>
      <c r="AE124" s="23">
        <v>14.522512215555555</v>
      </c>
      <c r="AF124" s="23">
        <v>15.123948</v>
      </c>
      <c r="AG124" s="23">
        <v>25.704000000000001</v>
      </c>
      <c r="AH124" s="23">
        <v>3.8501925096254812</v>
      </c>
      <c r="AI124" s="23">
        <v>12.923400000000001</v>
      </c>
      <c r="AJ124" s="36"/>
      <c r="AK124" s="23"/>
      <c r="AL124" s="23">
        <v>3.7099392399999997</v>
      </c>
      <c r="AM124" s="23">
        <v>0.33772658461330946</v>
      </c>
      <c r="AN124" s="23">
        <v>6.2817910399999999</v>
      </c>
      <c r="AO124" s="23">
        <v>182.61738640543999</v>
      </c>
      <c r="AP124" s="23"/>
      <c r="AQ124" s="23">
        <v>13.433924279999999</v>
      </c>
      <c r="AR124" s="23"/>
      <c r="AS124" s="23">
        <v>5.2835999999999999</v>
      </c>
      <c r="AT124" s="23">
        <v>0</v>
      </c>
      <c r="AU124" s="23">
        <v>24.85859292964648</v>
      </c>
      <c r="AV124" s="23">
        <v>5.1349261736129632</v>
      </c>
      <c r="AW124" s="23"/>
      <c r="AX124" s="23"/>
      <c r="AY124" s="23">
        <v>149.80749037451872</v>
      </c>
      <c r="AZ124" s="23">
        <v>4.2444920000000002</v>
      </c>
      <c r="BA124" s="23"/>
      <c r="BB124" s="23"/>
      <c r="BC124" s="23">
        <v>10.138437956380576</v>
      </c>
      <c r="BD124" s="23"/>
      <c r="BE124" s="23"/>
      <c r="BF124" s="23">
        <v>8.538977260957747</v>
      </c>
      <c r="BG124" s="23">
        <v>1.0936006915555554</v>
      </c>
      <c r="BH124" s="23">
        <v>2.0141464</v>
      </c>
      <c r="BI124" s="23">
        <v>7.9103468358837308</v>
      </c>
      <c r="BJ124" s="23">
        <v>9.1463497677665089</v>
      </c>
      <c r="BK124" s="23">
        <v>0.205958018852408</v>
      </c>
      <c r="BL124" s="23">
        <v>195.16</v>
      </c>
      <c r="BM124" s="23">
        <v>5.0374833680621602</v>
      </c>
      <c r="BN124" s="23">
        <v>6.9933254398181042</v>
      </c>
      <c r="BO124" s="23">
        <v>4.8533426671333562</v>
      </c>
      <c r="BP124" s="23">
        <v>8.8073153657682877</v>
      </c>
      <c r="BQ124" s="23">
        <v>32.09319956645102</v>
      </c>
      <c r="BR124" s="23">
        <v>4.4955198251357542</v>
      </c>
      <c r="BS124" s="23">
        <v>6.9552324516406481</v>
      </c>
      <c r="BT124" s="23">
        <v>30.2974</v>
      </c>
      <c r="BU124" s="23">
        <v>1.7942819999999999</v>
      </c>
      <c r="BV124" s="23">
        <v>2.6428490513984024</v>
      </c>
      <c r="BW124" s="23">
        <v>0.59072904101131318</v>
      </c>
      <c r="BX124" s="23">
        <v>0.13044505831250211</v>
      </c>
      <c r="BY124" s="23">
        <v>15.050752537626879</v>
      </c>
      <c r="BZ124" s="23">
        <v>0.87330708947368429</v>
      </c>
      <c r="CA124" s="23">
        <v>20.301015050752536</v>
      </c>
      <c r="CB124" s="23">
        <v>18.834717145999996</v>
      </c>
      <c r="CC124" s="23">
        <v>7.4170319999999998</v>
      </c>
      <c r="CD124" s="23">
        <v>12.852</v>
      </c>
      <c r="CE124" s="23">
        <v>4.7252362618130901</v>
      </c>
      <c r="CF124" s="23">
        <v>10.276839999999998</v>
      </c>
      <c r="CG124" s="23"/>
      <c r="CH124" s="23"/>
      <c r="CI124" s="23">
        <v>4.5955705599999996</v>
      </c>
      <c r="CJ124" s="23">
        <v>0.3738575452306015</v>
      </c>
      <c r="CK124" s="23">
        <v>7.06719104</v>
      </c>
      <c r="CL124" s="23">
        <v>422.77366640543994</v>
      </c>
      <c r="CM124" s="23"/>
      <c r="CN124" s="23">
        <v>17.883796</v>
      </c>
      <c r="CO124" s="23"/>
      <c r="CP124" s="23">
        <v>3.0178400000000001</v>
      </c>
      <c r="CQ124" s="23">
        <v>0</v>
      </c>
      <c r="CR124" s="23">
        <v>21.993699684984247</v>
      </c>
      <c r="CS124" s="23">
        <v>5.558566173612963</v>
      </c>
      <c r="CT124" s="5"/>
      <c r="CU124" s="2"/>
      <c r="CV124" s="2"/>
    </row>
    <row r="125" spans="1:100" x14ac:dyDescent="0.25">
      <c r="A125">
        <v>1918</v>
      </c>
      <c r="B125" s="23">
        <v>134.88713525417509</v>
      </c>
      <c r="C125" s="23">
        <v>5.6453599999999993</v>
      </c>
      <c r="D125" s="23"/>
      <c r="E125" s="23"/>
      <c r="F125" s="23">
        <v>3.9640300972655536</v>
      </c>
      <c r="G125" s="23"/>
      <c r="H125" s="23"/>
      <c r="I125" s="23">
        <v>19.706399999999999</v>
      </c>
      <c r="J125" s="23">
        <v>1.6122564266666666</v>
      </c>
      <c r="K125" s="23">
        <v>1.17987548</v>
      </c>
      <c r="L125" s="23">
        <v>6.9988981907516088</v>
      </c>
      <c r="M125" s="23">
        <v>13.715467110715002</v>
      </c>
      <c r="N125" s="23">
        <v>0.66009789218771608</v>
      </c>
      <c r="O125" s="23">
        <v>238</v>
      </c>
      <c r="P125" s="23">
        <v>9.314585286251047</v>
      </c>
      <c r="Q125" s="23">
        <v>10.31000983373597</v>
      </c>
      <c r="R125" s="23">
        <v>1.5687282070104607</v>
      </c>
      <c r="S125" s="23">
        <v>12.371444301706736</v>
      </c>
      <c r="T125" s="23">
        <v>70.807716554415862</v>
      </c>
      <c r="U125" s="23">
        <v>4.3128737519358573</v>
      </c>
      <c r="V125" s="23">
        <v>16.061278900988508</v>
      </c>
      <c r="W125" s="23">
        <v>13.899199999999999</v>
      </c>
      <c r="X125" s="23">
        <v>2.5224477599999999</v>
      </c>
      <c r="Y125" s="23">
        <v>3.7935397030303419</v>
      </c>
      <c r="Z125" s="23">
        <v>1.6909250623693353</v>
      </c>
      <c r="AA125" s="23">
        <v>4.1639707280652791E-2</v>
      </c>
      <c r="AB125" s="23">
        <v>18.719031014865113</v>
      </c>
      <c r="AC125" s="23">
        <v>3.7705103652631573</v>
      </c>
      <c r="AD125" s="23">
        <v>57.625252339878877</v>
      </c>
      <c r="AE125" s="23">
        <v>14.522512215555555</v>
      </c>
      <c r="AF125" s="23">
        <v>14.761711999999999</v>
      </c>
      <c r="AG125" s="23">
        <v>57.12</v>
      </c>
      <c r="AH125" s="23">
        <v>5.6891172692237104</v>
      </c>
      <c r="AI125" s="23">
        <v>15.769879999999999</v>
      </c>
      <c r="AJ125" s="36"/>
      <c r="AK125" s="23"/>
      <c r="AL125" s="23">
        <v>3.6246448</v>
      </c>
      <c r="AM125" s="23">
        <v>0.33772658461330946</v>
      </c>
      <c r="AN125" s="23">
        <v>7.9335110399999991</v>
      </c>
      <c r="AO125" s="23">
        <v>245.36369972715997</v>
      </c>
      <c r="AP125" s="23"/>
      <c r="AQ125" s="23">
        <v>18.374744304579984</v>
      </c>
      <c r="AR125" s="23"/>
      <c r="AS125" s="23">
        <v>5.2740800000000005</v>
      </c>
      <c r="AT125" s="23">
        <v>0</v>
      </c>
      <c r="AU125" s="23">
        <v>38.06992108643788</v>
      </c>
      <c r="AV125" s="23">
        <v>7.519668953212582</v>
      </c>
      <c r="AW125" s="23"/>
      <c r="AX125" s="23"/>
      <c r="AY125" s="23">
        <v>145.71481005689117</v>
      </c>
      <c r="AZ125" s="23">
        <v>5.2683679999999997</v>
      </c>
      <c r="BA125" s="23"/>
      <c r="BB125" s="23"/>
      <c r="BC125" s="23">
        <v>8.353320128337371</v>
      </c>
      <c r="BD125" s="23"/>
      <c r="BE125" s="23"/>
      <c r="BF125" s="23">
        <v>12.025415574929578</v>
      </c>
      <c r="BG125" s="23">
        <v>1.0981764266666665</v>
      </c>
      <c r="BH125" s="23">
        <v>2.6101459999999999</v>
      </c>
      <c r="BI125" s="23">
        <v>5.5589915784615753</v>
      </c>
      <c r="BJ125" s="23">
        <v>9.7775473405936104</v>
      </c>
      <c r="BK125" s="23">
        <v>0.22756017799711892</v>
      </c>
      <c r="BL125" s="23">
        <v>214.2</v>
      </c>
      <c r="BM125" s="23">
        <v>5.058560704330203</v>
      </c>
      <c r="BN125" s="23">
        <v>7.0225862157169239</v>
      </c>
      <c r="BO125" s="23">
        <v>3.9959625619379704</v>
      </c>
      <c r="BP125" s="23">
        <v>13.865296384657736</v>
      </c>
      <c r="BQ125" s="23">
        <v>51.808265247860788</v>
      </c>
      <c r="BR125" s="23">
        <v>4.165313751935857</v>
      </c>
      <c r="BS125" s="23">
        <v>16.81508690633623</v>
      </c>
      <c r="BT125" s="23">
        <v>21.29148</v>
      </c>
      <c r="BU125" s="23">
        <v>1.2597244799999998</v>
      </c>
      <c r="BV125" s="23">
        <v>2.5839412432085176</v>
      </c>
      <c r="BW125" s="23">
        <v>0.54585953233941842</v>
      </c>
      <c r="BX125" s="23">
        <v>0.10241997330507793</v>
      </c>
      <c r="BY125" s="23">
        <v>16.883831895760689</v>
      </c>
      <c r="BZ125" s="23">
        <v>2.4139103652631575</v>
      </c>
      <c r="CA125" s="23">
        <v>21.104789869700859</v>
      </c>
      <c r="CB125" s="23">
        <v>17.877019663999999</v>
      </c>
      <c r="CC125" s="23">
        <v>6.3988394400000006</v>
      </c>
      <c r="CD125" s="23">
        <v>31.415999999999997</v>
      </c>
      <c r="CE125" s="23">
        <v>5.3220774454028259</v>
      </c>
      <c r="CF125" s="23">
        <v>11.885719999999999</v>
      </c>
      <c r="CG125" s="23"/>
      <c r="CH125" s="23"/>
      <c r="CI125" s="23">
        <v>2.5786490799999999</v>
      </c>
      <c r="CJ125" s="23">
        <v>0.35484783954090987</v>
      </c>
      <c r="CK125" s="23">
        <v>7.1623910400000002</v>
      </c>
      <c r="CL125" s="23">
        <v>325.59349972715995</v>
      </c>
      <c r="CM125" s="23"/>
      <c r="CN125" s="23">
        <v>20.422141404559209</v>
      </c>
      <c r="CO125" s="23"/>
      <c r="CP125" s="23">
        <v>3.3367599999999995</v>
      </c>
      <c r="CQ125" s="23">
        <v>0</v>
      </c>
      <c r="CR125" s="23">
        <v>23.756285556982935</v>
      </c>
      <c r="CS125" s="23">
        <v>6.4153489532125807</v>
      </c>
      <c r="CT125" s="5"/>
      <c r="CU125" s="2"/>
      <c r="CV125" s="2"/>
    </row>
    <row r="126" spans="1:100" x14ac:dyDescent="0.25">
      <c r="A126">
        <v>1919</v>
      </c>
      <c r="B126" s="23">
        <v>125.5083179297597</v>
      </c>
      <c r="C126" s="23">
        <v>6.1696609999999996</v>
      </c>
      <c r="D126" s="23"/>
      <c r="E126" s="23"/>
      <c r="F126" s="23">
        <v>7.9187615526802215</v>
      </c>
      <c r="G126" s="23"/>
      <c r="H126" s="23"/>
      <c r="I126" s="23">
        <v>24.240960000000001</v>
      </c>
      <c r="J126" s="23">
        <v>3.6112479906666661</v>
      </c>
      <c r="K126" s="23">
        <v>1.7050937099999999</v>
      </c>
      <c r="L126" s="23">
        <v>15.864827200236757</v>
      </c>
      <c r="M126" s="23">
        <v>13.602069821730886</v>
      </c>
      <c r="N126" s="23">
        <v>0.5793607211413061</v>
      </c>
      <c r="O126" s="23">
        <v>190.48999999999998</v>
      </c>
      <c r="P126" s="23">
        <v>20.863478564890769</v>
      </c>
      <c r="Q126" s="23">
        <v>23.093102114537452</v>
      </c>
      <c r="R126" s="23">
        <v>0.88382624768946383</v>
      </c>
      <c r="S126" s="23">
        <v>9.8244916820702404</v>
      </c>
      <c r="T126" s="23">
        <v>28.473241436869809</v>
      </c>
      <c r="U126" s="23">
        <v>5.1518595926138193</v>
      </c>
      <c r="V126" s="23">
        <v>4.8958048695652172</v>
      </c>
      <c r="W126" s="23">
        <v>31.506159999999998</v>
      </c>
      <c r="X126" s="23">
        <v>2.5463551400000002</v>
      </c>
      <c r="Y126" s="23">
        <v>6.6670767256169956</v>
      </c>
      <c r="Z126" s="23">
        <v>3.3280544251037125</v>
      </c>
      <c r="AA126" s="23">
        <v>5.0054201388056961E-2</v>
      </c>
      <c r="AB126" s="23">
        <v>9.1497227356746755</v>
      </c>
      <c r="AC126" s="23">
        <v>2.5430836849248117</v>
      </c>
      <c r="AD126" s="23">
        <v>44.362292051756008</v>
      </c>
      <c r="AE126" s="23">
        <v>15.087292346666667</v>
      </c>
      <c r="AF126" s="23">
        <v>16.541176999999998</v>
      </c>
      <c r="AG126" s="23">
        <v>39.869999999999997</v>
      </c>
      <c r="AH126" s="23">
        <v>3.88170055452865</v>
      </c>
      <c r="AI126" s="23">
        <v>16.129629999999999</v>
      </c>
      <c r="AJ126" s="36"/>
      <c r="AK126" s="23"/>
      <c r="AL126" s="23">
        <v>3.7863830199999997</v>
      </c>
      <c r="AM126" s="23">
        <v>0.35086076290880458</v>
      </c>
      <c r="AN126" s="23">
        <v>8.9561487199999998</v>
      </c>
      <c r="AO126" s="23">
        <v>235.31715221797998</v>
      </c>
      <c r="AP126" s="23"/>
      <c r="AQ126" s="23">
        <v>21.636467651847521</v>
      </c>
      <c r="AR126" s="23"/>
      <c r="AS126" s="23">
        <v>7.6993399999999994</v>
      </c>
      <c r="AT126" s="23">
        <v>0</v>
      </c>
      <c r="AU126" s="23">
        <v>26.410443622920518</v>
      </c>
      <c r="AV126" s="23">
        <v>6.8679259532316452</v>
      </c>
      <c r="AW126" s="23"/>
      <c r="AX126" s="23"/>
      <c r="AY126" s="23">
        <v>156.28465804066542</v>
      </c>
      <c r="AZ126" s="23">
        <v>7.1526779999999999</v>
      </c>
      <c r="BA126" s="23"/>
      <c r="BB126" s="23"/>
      <c r="BC126" s="23">
        <v>18.867467652495378</v>
      </c>
      <c r="BD126" s="23"/>
      <c r="BE126" s="23"/>
      <c r="BF126" s="23">
        <v>22.480610023983093</v>
      </c>
      <c r="BG126" s="23">
        <v>1.5202879906666664</v>
      </c>
      <c r="BH126" s="23">
        <v>4.1572448999999994</v>
      </c>
      <c r="BI126" s="23">
        <v>12.507780658630203</v>
      </c>
      <c r="BJ126" s="23">
        <v>9.7276698589921704</v>
      </c>
      <c r="BK126" s="23">
        <v>0.1946257097996027</v>
      </c>
      <c r="BL126" s="23">
        <v>336.67999999999995</v>
      </c>
      <c r="BM126" s="23">
        <v>7.0029449750571251</v>
      </c>
      <c r="BN126" s="23">
        <v>9.7218927923831142</v>
      </c>
      <c r="BO126" s="23">
        <v>2.7073937153419592</v>
      </c>
      <c r="BP126" s="23">
        <v>8.951571164510165</v>
      </c>
      <c r="BQ126" s="23">
        <v>30.771058648635986</v>
      </c>
      <c r="BR126" s="23">
        <v>5.3999395926138192</v>
      </c>
      <c r="BS126" s="23">
        <v>5.2948746782608689</v>
      </c>
      <c r="BT126" s="23">
        <v>47.906019999999991</v>
      </c>
      <c r="BU126" s="23">
        <v>2.3579383799999998</v>
      </c>
      <c r="BV126" s="23">
        <v>2.8067517669805873</v>
      </c>
      <c r="BW126" s="23">
        <v>0.90714793801996996</v>
      </c>
      <c r="BX126" s="23">
        <v>0.14805679483198131</v>
      </c>
      <c r="BY126" s="23">
        <v>16.358595194085026</v>
      </c>
      <c r="BZ126" s="23">
        <v>2.3215836849248119</v>
      </c>
      <c r="CA126" s="23">
        <v>21.072088724584102</v>
      </c>
      <c r="CB126" s="23">
        <v>38.326007005499982</v>
      </c>
      <c r="CC126" s="23">
        <v>7.9646970000000001</v>
      </c>
      <c r="CD126" s="23">
        <v>17.276999999999997</v>
      </c>
      <c r="CE126" s="23">
        <v>4.6210720887245831</v>
      </c>
      <c r="CF126" s="23">
        <v>12.005299999999998</v>
      </c>
      <c r="CG126" s="23"/>
      <c r="CH126" s="23"/>
      <c r="CI126" s="23">
        <v>10.403624639999999</v>
      </c>
      <c r="CJ126" s="23">
        <v>0.76074765479608242</v>
      </c>
      <c r="CK126" s="23">
        <v>9.0137387199999992</v>
      </c>
      <c r="CL126" s="23">
        <v>442.19372221797994</v>
      </c>
      <c r="CM126" s="23"/>
      <c r="CN126" s="23">
        <v>13.549934765203117</v>
      </c>
      <c r="CO126" s="23"/>
      <c r="CP126" s="23">
        <v>9.2675599999999996</v>
      </c>
      <c r="CQ126" s="23">
        <v>0</v>
      </c>
      <c r="CR126" s="23">
        <v>18.67181146025878</v>
      </c>
      <c r="CS126" s="23">
        <v>10.256875953231644</v>
      </c>
      <c r="CT126" s="5"/>
      <c r="CU126" s="2"/>
      <c r="CV126" s="2"/>
    </row>
    <row r="127" spans="1:100" x14ac:dyDescent="0.25">
      <c r="A127">
        <v>1920</v>
      </c>
      <c r="B127" s="23">
        <v>215.17268920000001</v>
      </c>
      <c r="C127" s="23">
        <v>4.028562</v>
      </c>
      <c r="D127" s="23"/>
      <c r="E127" s="23"/>
      <c r="F127" s="23">
        <v>14.061922803694056</v>
      </c>
      <c r="G127" s="23"/>
      <c r="H127" s="23"/>
      <c r="I127" s="23">
        <v>35.004240000000003</v>
      </c>
      <c r="J127" s="23">
        <v>2.1106374133333334</v>
      </c>
      <c r="K127" s="23">
        <v>0.73807560000000005</v>
      </c>
      <c r="L127" s="23">
        <v>27.128686529180182</v>
      </c>
      <c r="M127" s="23">
        <v>11.975122982994126</v>
      </c>
      <c r="N127" s="23">
        <v>0.48947578016907828</v>
      </c>
      <c r="O127" s="23">
        <v>362.34000000000003</v>
      </c>
      <c r="P127" s="23">
        <v>12.193911507918132</v>
      </c>
      <c r="Q127" s="23">
        <v>13.497041864430873</v>
      </c>
      <c r="R127" s="23">
        <v>4.5942485052000004</v>
      </c>
      <c r="S127" s="23">
        <v>11.359829614400001</v>
      </c>
      <c r="T127" s="23">
        <v>46.894906524188919</v>
      </c>
      <c r="U127" s="23">
        <v>9.7862619628753666</v>
      </c>
      <c r="V127" s="23">
        <v>7.4098768695652186</v>
      </c>
      <c r="W127" s="23">
        <v>53.875200000000007</v>
      </c>
      <c r="X127" s="23">
        <v>2.8470041999999998</v>
      </c>
      <c r="Y127" s="23">
        <v>2.8657089210090234</v>
      </c>
      <c r="Z127" s="23">
        <v>2.8351075825161351</v>
      </c>
      <c r="AA127" s="23">
        <v>0.41567979669018035</v>
      </c>
      <c r="AB127" s="23">
        <v>19.605712</v>
      </c>
      <c r="AC127" s="23">
        <v>1.7266560748872182</v>
      </c>
      <c r="AD127" s="23">
        <v>70.020400000000009</v>
      </c>
      <c r="AE127" s="23">
        <v>23.371680300000001</v>
      </c>
      <c r="AF127" s="23">
        <v>11.072597999999999</v>
      </c>
      <c r="AG127" s="23">
        <v>54.900000000000006</v>
      </c>
      <c r="AH127" s="23">
        <v>4.1312036000000001</v>
      </c>
      <c r="AI127" s="23">
        <v>21.411000000000001</v>
      </c>
      <c r="AJ127" s="36"/>
      <c r="AK127" s="23"/>
      <c r="AL127" s="23">
        <v>2.1639713400000002</v>
      </c>
      <c r="AM127" s="23">
        <v>0.54351737820805224</v>
      </c>
      <c r="AN127" s="23">
        <v>12.40997664</v>
      </c>
      <c r="AO127" s="23">
        <v>387.69279865122002</v>
      </c>
      <c r="AP127" s="23"/>
      <c r="AQ127" s="23">
        <v>26.667862911101452</v>
      </c>
      <c r="AR127" s="23"/>
      <c r="AS127" s="23">
        <v>6.3281400000000003</v>
      </c>
      <c r="AT127" s="23">
        <v>0</v>
      </c>
      <c r="AU127" s="23">
        <v>44.502375485200005</v>
      </c>
      <c r="AV127" s="23">
        <v>5.9608443216205895</v>
      </c>
      <c r="AW127" s="23"/>
      <c r="AX127" s="23"/>
      <c r="AY127" s="23">
        <v>94.877642000000009</v>
      </c>
      <c r="AZ127" s="23">
        <v>3.7591859999999997</v>
      </c>
      <c r="BA127" s="23"/>
      <c r="BB127" s="23"/>
      <c r="BC127" s="23">
        <v>18.662384560738815</v>
      </c>
      <c r="BD127" s="23"/>
      <c r="BE127" s="23"/>
      <c r="BF127" s="23">
        <v>16.474419822185919</v>
      </c>
      <c r="BG127" s="23">
        <v>1.3017774133333333</v>
      </c>
      <c r="BH127" s="23">
        <v>1.7800044000000002</v>
      </c>
      <c r="BI127" s="23">
        <v>11.801527105585976</v>
      </c>
      <c r="BJ127" s="23">
        <v>8.5914863448860981</v>
      </c>
      <c r="BK127" s="23">
        <v>0.16023065619017063</v>
      </c>
      <c r="BL127" s="23">
        <v>311.10000000000002</v>
      </c>
      <c r="BM127" s="23">
        <v>5.9964136080216743</v>
      </c>
      <c r="BN127" s="23">
        <v>8.3245677987778883</v>
      </c>
      <c r="BO127" s="23">
        <v>6.2801996964000004</v>
      </c>
      <c r="BP127" s="23">
        <v>9.9860293664000022</v>
      </c>
      <c r="BQ127" s="23">
        <v>41.925654479076705</v>
      </c>
      <c r="BR127" s="23">
        <v>8.9444619628753657</v>
      </c>
      <c r="BS127" s="23">
        <v>18.358139895652172</v>
      </c>
      <c r="BT127" s="23">
        <v>45.201000000000001</v>
      </c>
      <c r="BU127" s="23">
        <v>1.8623068200000001</v>
      </c>
      <c r="BV127" s="23">
        <v>1.767482715406705</v>
      </c>
      <c r="BW127" s="23">
        <v>1.056843407812099</v>
      </c>
      <c r="BX127" s="23">
        <v>0.54868258140078008</v>
      </c>
      <c r="BY127" s="23">
        <v>16.5248144</v>
      </c>
      <c r="BZ127" s="23">
        <v>2.5757760748872185</v>
      </c>
      <c r="CA127" s="23">
        <v>18.8354876</v>
      </c>
      <c r="CB127" s="23">
        <v>31.664375990999989</v>
      </c>
      <c r="CC127" s="23">
        <v>2.955816</v>
      </c>
      <c r="CD127" s="23">
        <v>30.378000000000007</v>
      </c>
      <c r="CE127" s="23">
        <v>6.2318156000000009</v>
      </c>
      <c r="CF127" s="23">
        <v>14.047080000000001</v>
      </c>
      <c r="CG127" s="23"/>
      <c r="CH127" s="23"/>
      <c r="CI127" s="23">
        <v>1.3873962000000002</v>
      </c>
      <c r="CJ127" s="23">
        <v>0.62851837845455116</v>
      </c>
      <c r="CK127" s="23">
        <v>10.62755664</v>
      </c>
      <c r="CL127" s="23">
        <v>306.09309865122003</v>
      </c>
      <c r="CM127" s="23"/>
      <c r="CN127" s="23">
        <v>19.051989621172467</v>
      </c>
      <c r="CO127" s="23"/>
      <c r="CP127" s="23">
        <v>5.1789000000000005</v>
      </c>
      <c r="CQ127" s="23">
        <v>0</v>
      </c>
      <c r="CR127" s="23">
        <v>23.600865962800004</v>
      </c>
      <c r="CS127" s="23">
        <v>6.9600243216205895</v>
      </c>
      <c r="CT127" s="5"/>
      <c r="CU127" s="2"/>
      <c r="CV127" s="2"/>
    </row>
    <row r="128" spans="1:100" x14ac:dyDescent="0.25">
      <c r="A128">
        <v>1921</v>
      </c>
      <c r="B128" s="23">
        <v>127.3076829</v>
      </c>
      <c r="C128" s="23">
        <v>4.5680250000000004</v>
      </c>
      <c r="D128" s="23"/>
      <c r="E128" s="23"/>
      <c r="F128" s="23">
        <v>21.652572952620019</v>
      </c>
      <c r="G128" s="23"/>
      <c r="H128" s="23"/>
      <c r="I128" s="23">
        <v>12.5741</v>
      </c>
      <c r="J128" s="23">
        <v>1.2962559866666667</v>
      </c>
      <c r="K128" s="23">
        <v>1.8312871500000001</v>
      </c>
      <c r="L128" s="23">
        <v>2.4167846000000002</v>
      </c>
      <c r="M128" s="23">
        <v>13.423236737286828</v>
      </c>
      <c r="N128" s="23">
        <v>0.44759194048680007</v>
      </c>
      <c r="O128" s="23">
        <v>188.65</v>
      </c>
      <c r="P128" s="23">
        <v>7.4889370827835924</v>
      </c>
      <c r="Q128" s="23">
        <v>8.2892595424186482</v>
      </c>
      <c r="R128" s="23">
        <v>2.9324837845</v>
      </c>
      <c r="S128" s="23">
        <v>8.315587153400001</v>
      </c>
      <c r="T128" s="23">
        <v>27.2773947974</v>
      </c>
      <c r="U128" s="23">
        <v>3.4960681632681303</v>
      </c>
      <c r="V128" s="23">
        <v>4.3299041739130439</v>
      </c>
      <c r="W128" s="23">
        <v>29.221500000000002</v>
      </c>
      <c r="X128" s="23">
        <v>2.0358415000000001</v>
      </c>
      <c r="Y128" s="23">
        <v>1.6107511261904583</v>
      </c>
      <c r="Z128" s="23">
        <v>1.9691223476214035</v>
      </c>
      <c r="AA128" s="23">
        <v>0.24846542821862952</v>
      </c>
      <c r="AB128" s="23">
        <v>16.064509399999999</v>
      </c>
      <c r="AC128" s="23">
        <v>2.3667782802631576</v>
      </c>
      <c r="AD128" s="23">
        <v>64.613447100000002</v>
      </c>
      <c r="AE128" s="23">
        <v>28.955624561111112</v>
      </c>
      <c r="AF128" s="23">
        <v>17.794315000000001</v>
      </c>
      <c r="AG128" s="23">
        <v>49.86448582500001</v>
      </c>
      <c r="AH128" s="23">
        <v>5.0468148999999993</v>
      </c>
      <c r="AI128" s="23">
        <v>22.745799999999999</v>
      </c>
      <c r="AJ128" s="36"/>
      <c r="AK128" s="23"/>
      <c r="AL128" s="23">
        <v>1.2448898000000002</v>
      </c>
      <c r="AM128" s="23">
        <v>0.67337414100396509</v>
      </c>
      <c r="AN128" s="23">
        <v>6.4360604000000006</v>
      </c>
      <c r="AO128" s="23">
        <v>224.07383297915001</v>
      </c>
      <c r="AP128" s="23"/>
      <c r="AQ128" s="23">
        <v>23.370187084066568</v>
      </c>
      <c r="AR128" s="23"/>
      <c r="AS128" s="23">
        <v>5.4901</v>
      </c>
      <c r="AT128" s="23">
        <v>0</v>
      </c>
      <c r="AU128" s="23">
        <v>51.299807230000006</v>
      </c>
      <c r="AV128" s="23">
        <v>5.2065126151096264</v>
      </c>
      <c r="AW128" s="23"/>
      <c r="AX128" s="23"/>
      <c r="AY128" s="23">
        <v>97.097875399999992</v>
      </c>
      <c r="AZ128" s="23">
        <v>2.9756650000000002</v>
      </c>
      <c r="BA128" s="23"/>
      <c r="BB128" s="23"/>
      <c r="BC128" s="23">
        <v>17.099152808283652</v>
      </c>
      <c r="BD128" s="23"/>
      <c r="BE128" s="23"/>
      <c r="BF128" s="23">
        <v>8.1551290665915488</v>
      </c>
      <c r="BG128" s="23">
        <v>1.1769059866666667</v>
      </c>
      <c r="BH128" s="23">
        <v>1.1035254999999999</v>
      </c>
      <c r="BI128" s="23">
        <v>1.5638018</v>
      </c>
      <c r="BJ128" s="23">
        <v>9.6611777021693737</v>
      </c>
      <c r="BK128" s="23">
        <v>0.1427775431029624</v>
      </c>
      <c r="BL128" s="23">
        <v>138.60000000000002</v>
      </c>
      <c r="BM128" s="23">
        <v>5.4212148724715226</v>
      </c>
      <c r="BN128" s="23">
        <v>7.5260436833878064</v>
      </c>
      <c r="BO128" s="23">
        <v>1.5182383021000001</v>
      </c>
      <c r="BP128" s="23">
        <v>7.7735876659000001</v>
      </c>
      <c r="BQ128" s="23">
        <v>24.1841237551</v>
      </c>
      <c r="BR128" s="23">
        <v>2.5181681632681303</v>
      </c>
      <c r="BS128" s="23">
        <v>5.6742840000000001</v>
      </c>
      <c r="BT128" s="23">
        <v>26.719000000000005</v>
      </c>
      <c r="BU128" s="23">
        <v>1.3391994</v>
      </c>
      <c r="BV128" s="23">
        <v>1.4624446582641761</v>
      </c>
      <c r="BW128" s="23">
        <v>0.52602554224743769</v>
      </c>
      <c r="BX128" s="23">
        <v>0.1242148669956452</v>
      </c>
      <c r="BY128" s="23">
        <v>7.6768451999999998</v>
      </c>
      <c r="BZ128" s="23">
        <v>1.5467282802631579</v>
      </c>
      <c r="CA128" s="23">
        <v>21.751061400000001</v>
      </c>
      <c r="CB128" s="23">
        <v>40.796034894999991</v>
      </c>
      <c r="CC128" s="23">
        <v>14.878325</v>
      </c>
      <c r="CD128" s="23">
        <v>50.512305833454171</v>
      </c>
      <c r="CE128" s="23">
        <v>5.6154701000000005</v>
      </c>
      <c r="CF128" s="23">
        <v>11.750200000000001</v>
      </c>
      <c r="CG128" s="23"/>
      <c r="CH128" s="23"/>
      <c r="CI128" s="23">
        <v>1.928388</v>
      </c>
      <c r="CJ128" s="23">
        <v>0.80977618844813726</v>
      </c>
      <c r="CK128" s="23">
        <v>5.0077104000000006</v>
      </c>
      <c r="CL128" s="23">
        <v>240.16683297915003</v>
      </c>
      <c r="CM128" s="23"/>
      <c r="CN128" s="23">
        <v>8.8185169819283988</v>
      </c>
      <c r="CO128" s="23"/>
      <c r="CP128" s="23">
        <v>4.8009500000000003</v>
      </c>
      <c r="CQ128" s="23">
        <v>0</v>
      </c>
      <c r="CR128" s="23">
        <v>47.8305840186</v>
      </c>
      <c r="CS128" s="23">
        <v>5.2642626151096268</v>
      </c>
      <c r="CT128" s="5"/>
      <c r="CU128" s="2"/>
      <c r="CV128" s="2"/>
    </row>
    <row r="129" spans="1:100" x14ac:dyDescent="0.25">
      <c r="A129">
        <v>1922</v>
      </c>
      <c r="B129" s="23">
        <v>155.35376739999998</v>
      </c>
      <c r="C129" s="23">
        <v>6.0088520000000001</v>
      </c>
      <c r="D129" s="23"/>
      <c r="E129" s="23"/>
      <c r="F129" s="23">
        <v>19.427342394447656</v>
      </c>
      <c r="G129" s="23"/>
      <c r="H129" s="23"/>
      <c r="I129" s="23">
        <v>16.696670000000001</v>
      </c>
      <c r="J129" s="23">
        <v>1.6714389999999999</v>
      </c>
      <c r="K129" s="23">
        <v>1.81096185</v>
      </c>
      <c r="L129" s="23">
        <v>2.7010928999999999</v>
      </c>
      <c r="M129" s="23">
        <v>16.458788695210881</v>
      </c>
      <c r="N129" s="23">
        <v>0.54609618362675449</v>
      </c>
      <c r="O129" s="23">
        <v>181.62999999999997</v>
      </c>
      <c r="P129" s="23">
        <v>9.6565042996631174</v>
      </c>
      <c r="Q129" s="23">
        <v>10.688468807730573</v>
      </c>
      <c r="R129" s="23">
        <v>2.1756894053</v>
      </c>
      <c r="S129" s="23">
        <v>9.7737000303999988</v>
      </c>
      <c r="T129" s="23">
        <v>29.598739700799992</v>
      </c>
      <c r="U129" s="23">
        <v>3.6749729499999999</v>
      </c>
      <c r="V129" s="23">
        <v>4.7188976347826088</v>
      </c>
      <c r="W129" s="23">
        <v>34.731199999999994</v>
      </c>
      <c r="X129" s="23">
        <v>1.4322455799999998</v>
      </c>
      <c r="Y129" s="23">
        <v>2.1967292575776276</v>
      </c>
      <c r="Z129" s="23">
        <v>2.3540584077386413</v>
      </c>
      <c r="AA129" s="23">
        <v>0.13912901046700224</v>
      </c>
      <c r="AB129" s="23">
        <v>14.2421262</v>
      </c>
      <c r="AC129" s="23">
        <v>2.2511620900000007</v>
      </c>
      <c r="AD129" s="23">
        <v>63.59846009999999</v>
      </c>
      <c r="AE129" s="23">
        <v>22.235738219999998</v>
      </c>
      <c r="AF129" s="23">
        <v>13.379486</v>
      </c>
      <c r="AG129" s="23">
        <v>47.180762549999997</v>
      </c>
      <c r="AH129" s="23">
        <v>4.5836727999999995</v>
      </c>
      <c r="AI129" s="23">
        <v>19.400883759999996</v>
      </c>
      <c r="AJ129" s="23">
        <v>0.78101283919892284</v>
      </c>
      <c r="AK129" s="23"/>
      <c r="AL129" s="23">
        <v>1.4032556599999999</v>
      </c>
      <c r="AM129" s="23">
        <v>0.51335725999999993</v>
      </c>
      <c r="AN129" s="23">
        <v>6.1401926399999995</v>
      </c>
      <c r="AO129" s="23">
        <v>228.39749534555997</v>
      </c>
      <c r="AP129" s="23"/>
      <c r="AQ129" s="23">
        <v>19.331027090000003</v>
      </c>
      <c r="AR129" s="23"/>
      <c r="AS129" s="23">
        <v>9.5696859999999973</v>
      </c>
      <c r="AT129" s="23">
        <v>0</v>
      </c>
      <c r="AU129" s="23">
        <v>70.095570740099987</v>
      </c>
      <c r="AV129" s="23">
        <v>4.3822711799999992</v>
      </c>
      <c r="AW129" s="23"/>
      <c r="AX129" s="23"/>
      <c r="AY129" s="23">
        <v>111.64517319999999</v>
      </c>
      <c r="AZ129" s="23">
        <v>7.5500489999999996</v>
      </c>
      <c r="BA129" s="23"/>
      <c r="BB129" s="23"/>
      <c r="BC129" s="23">
        <v>21.296920185078079</v>
      </c>
      <c r="BD129" s="23"/>
      <c r="BE129" s="23"/>
      <c r="BF129" s="23">
        <v>12.319568629999999</v>
      </c>
      <c r="BG129" s="23">
        <v>1.427789</v>
      </c>
      <c r="BH129" s="23">
        <v>1.0175266999999999</v>
      </c>
      <c r="BI129" s="23">
        <v>2.0462824999999998</v>
      </c>
      <c r="BJ129" s="23">
        <v>11.883796030783071</v>
      </c>
      <c r="BK129" s="23">
        <v>0.16975009680517231</v>
      </c>
      <c r="BL129" s="23">
        <v>217.06999999999996</v>
      </c>
      <c r="BM129" s="23">
        <v>6.5768642943810018</v>
      </c>
      <c r="BN129" s="23">
        <v>9.130382975699872</v>
      </c>
      <c r="BO129" s="23">
        <v>2.6752278891999994</v>
      </c>
      <c r="BP129" s="23">
        <v>9.3810593443000005</v>
      </c>
      <c r="BQ129" s="23">
        <v>26.892653871499999</v>
      </c>
      <c r="BR129" s="23">
        <v>4.4433564499999996</v>
      </c>
      <c r="BS129" s="23">
        <v>4.7312399999999988</v>
      </c>
      <c r="BT129" s="23">
        <v>46.293499999999995</v>
      </c>
      <c r="BU129" s="23">
        <v>0.91426783</v>
      </c>
      <c r="BV129" s="23">
        <v>1.8765063337324925</v>
      </c>
      <c r="BW129" s="23">
        <v>0.52841114561363911</v>
      </c>
      <c r="BX129" s="23">
        <v>0.16519042405572734</v>
      </c>
      <c r="BY129" s="23">
        <v>10.8043716</v>
      </c>
      <c r="BZ129" s="23">
        <v>2.3813464999999998</v>
      </c>
      <c r="CA129" s="23">
        <v>19.398758099999995</v>
      </c>
      <c r="CB129" s="23">
        <v>26.739059149999996</v>
      </c>
      <c r="CC129" s="23">
        <v>14.754557999999998</v>
      </c>
      <c r="CD129" s="23">
        <v>86.395610781561047</v>
      </c>
      <c r="CE129" s="23">
        <v>4.2562675999999993</v>
      </c>
      <c r="CF129" s="23">
        <v>23.229927679999996</v>
      </c>
      <c r="CG129" s="23">
        <v>0.20645415941781217</v>
      </c>
      <c r="CH129" s="23"/>
      <c r="CI129" s="23">
        <v>3.2653973000000001</v>
      </c>
      <c r="CJ129" s="23">
        <v>0.52701051999999993</v>
      </c>
      <c r="CK129" s="23">
        <v>5.8468601900000001</v>
      </c>
      <c r="CL129" s="23">
        <v>267.27960534555996</v>
      </c>
      <c r="CM129" s="23"/>
      <c r="CN129" s="23">
        <v>10.30052525</v>
      </c>
      <c r="CO129" s="23"/>
      <c r="CP129" s="23">
        <v>9.2385036299999985</v>
      </c>
      <c r="CQ129" s="23">
        <v>0</v>
      </c>
      <c r="CR129" s="23">
        <v>36.397636083999998</v>
      </c>
      <c r="CS129" s="23">
        <v>4.9758911799999996</v>
      </c>
      <c r="CT129" s="5"/>
      <c r="CU129" s="2"/>
      <c r="CV129" s="2"/>
    </row>
    <row r="130" spans="1:100" x14ac:dyDescent="0.25">
      <c r="A130">
        <v>1923</v>
      </c>
      <c r="B130" s="23">
        <v>154.5875188</v>
      </c>
      <c r="C130" s="23">
        <v>9.5085379999999997</v>
      </c>
      <c r="D130" s="23"/>
      <c r="E130" s="23"/>
      <c r="F130" s="23">
        <v>20.47866029712846</v>
      </c>
      <c r="G130" s="23"/>
      <c r="H130" s="23"/>
      <c r="I130" s="23">
        <v>22.950380000000003</v>
      </c>
      <c r="J130" s="23">
        <v>1.4826834000000002</v>
      </c>
      <c r="K130" s="23">
        <v>1.24665768</v>
      </c>
      <c r="L130" s="23">
        <v>3.2787612000000004</v>
      </c>
      <c r="M130" s="23">
        <v>18.132481567808636</v>
      </c>
      <c r="N130" s="23">
        <v>0.5406203810793373</v>
      </c>
      <c r="O130" s="23">
        <v>201.51999999999998</v>
      </c>
      <c r="P130" s="23">
        <v>8.5659953053262079</v>
      </c>
      <c r="Q130" s="23">
        <v>9.4814200653687699</v>
      </c>
      <c r="R130" s="23">
        <v>1.9684710760000002</v>
      </c>
      <c r="S130" s="23">
        <v>9.7420495744000011</v>
      </c>
      <c r="T130" s="23">
        <v>34.863067839599999</v>
      </c>
      <c r="U130" s="23">
        <v>3.6093606000000005</v>
      </c>
      <c r="V130" s="23">
        <v>5.9585799999999995</v>
      </c>
      <c r="W130" s="23">
        <v>38.380400000000002</v>
      </c>
      <c r="X130" s="23">
        <v>1.5289001799999999</v>
      </c>
      <c r="Y130" s="23">
        <v>2.7415570797273197</v>
      </c>
      <c r="Z130" s="23">
        <v>3.3498565654519634</v>
      </c>
      <c r="AA130" s="23">
        <v>0.16413365458925286</v>
      </c>
      <c r="AB130" s="23">
        <v>12.750738</v>
      </c>
      <c r="AC130" s="23">
        <v>2.2128132599999999</v>
      </c>
      <c r="AD130" s="23">
        <v>47.359883999999994</v>
      </c>
      <c r="AE130" s="23">
        <v>23.708667699999996</v>
      </c>
      <c r="AF130" s="23">
        <v>19.347293999999998</v>
      </c>
      <c r="AG130" s="23">
        <v>53.403977059999995</v>
      </c>
      <c r="AH130" s="23">
        <v>4.5538350000000003</v>
      </c>
      <c r="AI130" s="23">
        <v>18.719550040000001</v>
      </c>
      <c r="AJ130" s="23">
        <v>0.83024075351080828</v>
      </c>
      <c r="AK130" s="23"/>
      <c r="AL130" s="23">
        <v>1.4373459800000001</v>
      </c>
      <c r="AM130" s="23">
        <v>0.49722311999999996</v>
      </c>
      <c r="AN130" s="23">
        <v>8.6918598800000009</v>
      </c>
      <c r="AO130" s="23">
        <v>264.89344571039999</v>
      </c>
      <c r="AP130" s="23"/>
      <c r="AQ130" s="23">
        <v>21.937371020000004</v>
      </c>
      <c r="AR130" s="23"/>
      <c r="AS130" s="23">
        <v>10.172871579999999</v>
      </c>
      <c r="AT130" s="23">
        <v>0</v>
      </c>
      <c r="AU130" s="23">
        <v>49.634312070199996</v>
      </c>
      <c r="AV130" s="23">
        <v>5.4913604600000001</v>
      </c>
      <c r="AW130" s="23"/>
      <c r="AX130" s="23"/>
      <c r="AY130" s="23">
        <v>112.44936560000001</v>
      </c>
      <c r="AZ130" s="23">
        <v>8.8540559999999999</v>
      </c>
      <c r="BA130" s="23"/>
      <c r="BB130" s="23"/>
      <c r="BC130" s="23">
        <v>28.978476560449366</v>
      </c>
      <c r="BD130" s="23"/>
      <c r="BE130" s="23"/>
      <c r="BF130" s="23">
        <v>18.387307679999999</v>
      </c>
      <c r="BG130" s="23">
        <v>1.0063634000000001</v>
      </c>
      <c r="BH130" s="23">
        <v>0.71077020000000002</v>
      </c>
      <c r="BI130" s="23">
        <v>2.4894298000000004</v>
      </c>
      <c r="BJ130" s="23">
        <v>13.134062027077691</v>
      </c>
      <c r="BK130" s="23">
        <v>0.16375574532291964</v>
      </c>
      <c r="BL130" s="23">
        <v>265.64</v>
      </c>
      <c r="BM130" s="23">
        <v>4.6356397987600868</v>
      </c>
      <c r="BN130" s="23">
        <v>6.4354629813841129</v>
      </c>
      <c r="BO130" s="23">
        <v>1.3988773942000001</v>
      </c>
      <c r="BP130" s="23">
        <v>10.3746076148</v>
      </c>
      <c r="BQ130" s="23">
        <v>28.516539794599996</v>
      </c>
      <c r="BR130" s="23">
        <v>4.0218628800000005</v>
      </c>
      <c r="BS130" s="23">
        <v>11.97212</v>
      </c>
      <c r="BT130" s="23">
        <v>53.631799999999998</v>
      </c>
      <c r="BU130" s="23">
        <v>1.30647248</v>
      </c>
      <c r="BV130" s="23">
        <v>1.8608171535800944</v>
      </c>
      <c r="BW130" s="23">
        <v>0.69564346350038964</v>
      </c>
      <c r="BX130" s="23">
        <v>0.11262934000131851</v>
      </c>
      <c r="BY130" s="23">
        <v>11.6578176</v>
      </c>
      <c r="BZ130" s="23">
        <v>2.0657082399999998</v>
      </c>
      <c r="CA130" s="23">
        <v>16.5152416</v>
      </c>
      <c r="CB130" s="23">
        <v>22.871654379999999</v>
      </c>
      <c r="CC130" s="23">
        <v>10.957649999999999</v>
      </c>
      <c r="CD130" s="23">
        <v>135.86679346343431</v>
      </c>
      <c r="CE130" s="23">
        <v>5.4646020000000002</v>
      </c>
      <c r="CF130" s="23">
        <v>26.486405639999997</v>
      </c>
      <c r="CG130" s="23">
        <v>0.21930567204003709</v>
      </c>
      <c r="CH130" s="23"/>
      <c r="CI130" s="23">
        <v>2.0793108400000002</v>
      </c>
      <c r="CJ130" s="23">
        <v>0.53289673999999998</v>
      </c>
      <c r="CK130" s="23">
        <v>7.1656802199999996</v>
      </c>
      <c r="CL130" s="23">
        <v>351.87680571039994</v>
      </c>
      <c r="CM130" s="23"/>
      <c r="CN130" s="23">
        <v>12.818586440000001</v>
      </c>
      <c r="CO130" s="23"/>
      <c r="CP130" s="23">
        <v>9.8135888999999992</v>
      </c>
      <c r="CQ130" s="23">
        <v>0</v>
      </c>
      <c r="CR130" s="23">
        <v>33.6385112492</v>
      </c>
      <c r="CS130" s="23">
        <v>7.0348204599999988</v>
      </c>
      <c r="CT130" s="5"/>
      <c r="CU130" s="2"/>
      <c r="CV130" s="2"/>
    </row>
    <row r="131" spans="1:100" x14ac:dyDescent="0.25">
      <c r="A131">
        <v>1924</v>
      </c>
      <c r="B131" s="23">
        <v>166.71411410000002</v>
      </c>
      <c r="C131" s="23">
        <v>11.165804</v>
      </c>
      <c r="D131" s="23"/>
      <c r="E131" s="23"/>
      <c r="F131" s="23">
        <v>26.435860058309036</v>
      </c>
      <c r="G131" s="23"/>
      <c r="H131" s="23"/>
      <c r="I131" s="23">
        <v>31.877039999999997</v>
      </c>
      <c r="J131" s="23">
        <v>1.6879670599999999</v>
      </c>
      <c r="K131" s="23">
        <v>1.1674855399999999</v>
      </c>
      <c r="L131" s="23">
        <v>3.8661374000000004</v>
      </c>
      <c r="M131" s="23">
        <v>18.647115432355761</v>
      </c>
      <c r="N131" s="23">
        <v>0.53201835885746784</v>
      </c>
      <c r="O131" s="23">
        <v>216.58</v>
      </c>
      <c r="P131" s="23">
        <v>9.7519928472290704</v>
      </c>
      <c r="Q131" s="23">
        <v>10.794161958220835</v>
      </c>
      <c r="R131" s="23">
        <v>2.4565646020000003</v>
      </c>
      <c r="S131" s="23">
        <v>15.334407055900002</v>
      </c>
      <c r="T131" s="23">
        <v>42.804201449600001</v>
      </c>
      <c r="U131" s="23">
        <v>2.3635905799999994</v>
      </c>
      <c r="V131" s="23">
        <v>7.84992</v>
      </c>
      <c r="W131" s="23">
        <v>36.464999999999996</v>
      </c>
      <c r="X131" s="23">
        <v>2.0717645</v>
      </c>
      <c r="Y131" s="23">
        <v>2.8614592609063476</v>
      </c>
      <c r="Z131" s="23">
        <v>5.7019648520235853</v>
      </c>
      <c r="AA131" s="23">
        <v>0.24666666524520464</v>
      </c>
      <c r="AB131" s="23">
        <v>13.531480899999998</v>
      </c>
      <c r="AC131" s="23">
        <v>2.4034059400000003</v>
      </c>
      <c r="AD131" s="23">
        <v>48.326717500000001</v>
      </c>
      <c r="AE131" s="23">
        <v>24.768804839999998</v>
      </c>
      <c r="AF131" s="23">
        <v>14.972750000000001</v>
      </c>
      <c r="AG131" s="23">
        <v>56.426135480000006</v>
      </c>
      <c r="AH131" s="23">
        <v>5.4857355000000005</v>
      </c>
      <c r="AI131" s="23">
        <v>16.470201799999998</v>
      </c>
      <c r="AJ131" s="23">
        <v>0.85346650497648568</v>
      </c>
      <c r="AK131" s="23"/>
      <c r="AL131" s="23">
        <v>1.3986294399999999</v>
      </c>
      <c r="AM131" s="23">
        <v>0.54156492000000001</v>
      </c>
      <c r="AN131" s="23">
        <v>7.2918110199999999</v>
      </c>
      <c r="AO131" s="23">
        <v>290.90460240452001</v>
      </c>
      <c r="AP131" s="23"/>
      <c r="AQ131" s="23">
        <v>24.670937200000001</v>
      </c>
      <c r="AR131" s="23"/>
      <c r="AS131" s="23">
        <v>10.457454800000001</v>
      </c>
      <c r="AT131" s="23">
        <v>0</v>
      </c>
      <c r="AU131" s="23">
        <v>48.480527074400001</v>
      </c>
      <c r="AV131" s="23">
        <v>6.3989710199999994</v>
      </c>
      <c r="AW131" s="23"/>
      <c r="AX131" s="23"/>
      <c r="AY131" s="23">
        <v>115.35718080000001</v>
      </c>
      <c r="AZ131" s="23">
        <v>9.2696240000000003</v>
      </c>
      <c r="BA131" s="23"/>
      <c r="BB131" s="23"/>
      <c r="BC131" s="23">
        <v>25.753374365619266</v>
      </c>
      <c r="BD131" s="23"/>
      <c r="BE131" s="23"/>
      <c r="BF131" s="23">
        <v>27.063951719999999</v>
      </c>
      <c r="BG131" s="23">
        <v>1.15314706</v>
      </c>
      <c r="BH131" s="23">
        <v>1.5924818000000001</v>
      </c>
      <c r="BI131" s="23">
        <v>3.4481766</v>
      </c>
      <c r="BJ131" s="23">
        <v>13.549958852051999</v>
      </c>
      <c r="BK131" s="23">
        <v>0.15703410853947361</v>
      </c>
      <c r="BL131" s="23">
        <v>291.71999999999997</v>
      </c>
      <c r="BM131" s="23">
        <v>5.3117734658863638</v>
      </c>
      <c r="BN131" s="23">
        <v>7.3741108000568412</v>
      </c>
      <c r="BO131" s="23">
        <v>2.3100693415999998</v>
      </c>
      <c r="BP131" s="23">
        <v>14.775123260399999</v>
      </c>
      <c r="BQ131" s="23">
        <v>37.350753421400007</v>
      </c>
      <c r="BR131" s="23">
        <v>3.1824221000000001</v>
      </c>
      <c r="BS131" s="23">
        <v>12.331799999999999</v>
      </c>
      <c r="BT131" s="23">
        <v>43.802199999999999</v>
      </c>
      <c r="BU131" s="23">
        <v>1.65317724</v>
      </c>
      <c r="BV131" s="23">
        <v>1.9548268519078371</v>
      </c>
      <c r="BW131" s="23">
        <v>1.0713379457765533</v>
      </c>
      <c r="BX131" s="23">
        <v>0.22398068817150507</v>
      </c>
      <c r="BY131" s="23">
        <v>20.271098800000001</v>
      </c>
      <c r="BZ131" s="23">
        <v>2.3929791599999999</v>
      </c>
      <c r="CA131" s="23">
        <v>32.4964522</v>
      </c>
      <c r="CB131" s="23">
        <v>16.013713039999999</v>
      </c>
      <c r="CC131" s="23">
        <v>13.887639999999999</v>
      </c>
      <c r="CD131" s="23">
        <v>146.71821198284664</v>
      </c>
      <c r="CE131" s="23">
        <v>7.8890101000000001</v>
      </c>
      <c r="CF131" s="23">
        <v>13.764993840000001</v>
      </c>
      <c r="CG131" s="23">
        <v>0.30432284917131203</v>
      </c>
      <c r="CH131" s="23"/>
      <c r="CI131" s="23">
        <v>3.2494469799999997</v>
      </c>
      <c r="CJ131" s="23">
        <v>0.67465554000000005</v>
      </c>
      <c r="CK131" s="23">
        <v>6.5139263799999991</v>
      </c>
      <c r="CL131" s="23">
        <v>156.76706120452002</v>
      </c>
      <c r="CM131" s="23"/>
      <c r="CN131" s="23">
        <v>17.154886319999999</v>
      </c>
      <c r="CO131" s="23"/>
      <c r="CP131" s="23">
        <v>13.6179758</v>
      </c>
      <c r="CQ131" s="23">
        <v>0</v>
      </c>
      <c r="CR131" s="23">
        <v>30.947593965400003</v>
      </c>
      <c r="CS131" s="23">
        <v>6.6774310200000002</v>
      </c>
      <c r="CT131" s="5"/>
      <c r="CU131" s="2"/>
      <c r="CV131" s="2"/>
    </row>
    <row r="132" spans="1:100" x14ac:dyDescent="0.25">
      <c r="A132">
        <v>1925</v>
      </c>
      <c r="B132" s="23">
        <v>168.01989420000001</v>
      </c>
      <c r="C132" s="23">
        <v>12.626586</v>
      </c>
      <c r="D132" s="23"/>
      <c r="E132" s="23"/>
      <c r="F132" s="23">
        <v>32.725642558278537</v>
      </c>
      <c r="G132" s="23"/>
      <c r="H132" s="23"/>
      <c r="I132" s="23">
        <v>46.034730000000003</v>
      </c>
      <c r="J132" s="23">
        <v>1.9582607100000002</v>
      </c>
      <c r="K132" s="23">
        <v>1.50026562</v>
      </c>
      <c r="L132" s="23">
        <v>6.004114200000001</v>
      </c>
      <c r="M132" s="23">
        <v>21.713715533626011</v>
      </c>
      <c r="N132" s="23">
        <v>0.60883915671144184</v>
      </c>
      <c r="O132" s="23">
        <v>270.48</v>
      </c>
      <c r="P132" s="23">
        <v>11.313576484679579</v>
      </c>
      <c r="Q132" s="23">
        <v>12.522627817251674</v>
      </c>
      <c r="R132" s="23">
        <v>4.2101706501000002</v>
      </c>
      <c r="S132" s="23">
        <v>17.507758748700002</v>
      </c>
      <c r="T132" s="23">
        <v>56.767136648100006</v>
      </c>
      <c r="U132" s="23">
        <v>2.7904359000000003</v>
      </c>
      <c r="V132" s="23">
        <v>10.505249999999998</v>
      </c>
      <c r="W132" s="23">
        <v>44.532600000000009</v>
      </c>
      <c r="X132" s="23">
        <v>2.4951779999999997</v>
      </c>
      <c r="Y132" s="23">
        <v>3.3088236007004959</v>
      </c>
      <c r="Z132" s="23">
        <v>6.3995266222509919</v>
      </c>
      <c r="AA132" s="23">
        <v>0.42415469319205279</v>
      </c>
      <c r="AB132" s="23">
        <v>23.4446364</v>
      </c>
      <c r="AC132" s="23">
        <v>3.0095005499999998</v>
      </c>
      <c r="AD132" s="23">
        <v>56.657871300000011</v>
      </c>
      <c r="AE132" s="23">
        <v>21.555666930000001</v>
      </c>
      <c r="AF132" s="23">
        <v>17.779230000000002</v>
      </c>
      <c r="AG132" s="23">
        <v>77.826388919999999</v>
      </c>
      <c r="AH132" s="23">
        <v>7.0524516000000013</v>
      </c>
      <c r="AI132" s="23">
        <v>29.377871249999998</v>
      </c>
      <c r="AJ132" s="23">
        <v>1.2639410119366528</v>
      </c>
      <c r="AK132" s="23"/>
      <c r="AL132" s="23">
        <v>1.64555202</v>
      </c>
      <c r="AM132" s="23">
        <v>0.64911818999999993</v>
      </c>
      <c r="AN132" s="23">
        <v>10.010885009999999</v>
      </c>
      <c r="AO132" s="23">
        <v>328.09296766848001</v>
      </c>
      <c r="AP132" s="23"/>
      <c r="AQ132" s="23">
        <v>26.916570870000001</v>
      </c>
      <c r="AR132" s="23"/>
      <c r="AS132" s="23">
        <v>15.486965130000002</v>
      </c>
      <c r="AT132" s="23">
        <v>0</v>
      </c>
      <c r="AU132" s="23">
        <v>51.762659810700001</v>
      </c>
      <c r="AV132" s="23">
        <v>6.8678059800000009</v>
      </c>
      <c r="AW132" s="23"/>
      <c r="AX132" s="23"/>
      <c r="AY132" s="23">
        <v>120.1299357</v>
      </c>
      <c r="AZ132" s="23">
        <v>11.699709</v>
      </c>
      <c r="BA132" s="23"/>
      <c r="BB132" s="23"/>
      <c r="BC132" s="23">
        <v>23.482292289300656</v>
      </c>
      <c r="BD132" s="23"/>
      <c r="BE132" s="23"/>
      <c r="BF132" s="23">
        <v>37.635050879999994</v>
      </c>
      <c r="BG132" s="23">
        <v>1.3255307100000002</v>
      </c>
      <c r="BH132" s="23">
        <v>3.1833081000000001</v>
      </c>
      <c r="BI132" s="23">
        <v>5.3846421000000015</v>
      </c>
      <c r="BJ132" s="23">
        <v>15.828689496003751</v>
      </c>
      <c r="BK132" s="23">
        <v>0.17511896936943586</v>
      </c>
      <c r="BL132" s="23">
        <v>284.97000000000003</v>
      </c>
      <c r="BM132" s="23">
        <v>6.1058290809808025</v>
      </c>
      <c r="BN132" s="23">
        <v>8.4764646795509453</v>
      </c>
      <c r="BO132" s="23">
        <v>3.1864691790000004</v>
      </c>
      <c r="BP132" s="23">
        <v>14.892538149300002</v>
      </c>
      <c r="BQ132" s="23">
        <v>45.776176739700013</v>
      </c>
      <c r="BR132" s="23">
        <v>3.1190642700000004</v>
      </c>
      <c r="BS132" s="23">
        <v>12.673920000000001</v>
      </c>
      <c r="BT132" s="23">
        <v>52.598700000000008</v>
      </c>
      <c r="BU132" s="23">
        <v>2.2305374700000002</v>
      </c>
      <c r="BV132" s="23">
        <v>2.2397157203349525</v>
      </c>
      <c r="BW132" s="23">
        <v>1.6358407591593835</v>
      </c>
      <c r="BX132" s="23">
        <v>0.30998279147841412</v>
      </c>
      <c r="BY132" s="23">
        <v>21.1573548</v>
      </c>
      <c r="BZ132" s="23">
        <v>2.5116096600000004</v>
      </c>
      <c r="CA132" s="23">
        <v>26.875558800000004</v>
      </c>
      <c r="CB132" s="23">
        <v>14.351301720000002</v>
      </c>
      <c r="CC132" s="23">
        <v>9.6358499999999996</v>
      </c>
      <c r="CD132" s="23">
        <v>135.88308873112948</v>
      </c>
      <c r="CE132" s="23">
        <v>5.2893387000000001</v>
      </c>
      <c r="CF132" s="23">
        <v>14.833466130000001</v>
      </c>
      <c r="CG132" s="23">
        <v>0.34140334871934108</v>
      </c>
      <c r="CH132" s="23"/>
      <c r="CI132" s="23">
        <v>3.4309518600000004</v>
      </c>
      <c r="CJ132" s="23">
        <v>0.90434987999999994</v>
      </c>
      <c r="CK132" s="23">
        <v>7.6965518699999995</v>
      </c>
      <c r="CL132" s="23">
        <v>208.13150863848003</v>
      </c>
      <c r="CM132" s="23"/>
      <c r="CN132" s="23">
        <v>20.483716050000002</v>
      </c>
      <c r="CO132" s="23"/>
      <c r="CP132" s="23">
        <v>15.277270680000001</v>
      </c>
      <c r="CQ132" s="23">
        <v>0</v>
      </c>
      <c r="CR132" s="23">
        <v>40.324107484200006</v>
      </c>
      <c r="CS132" s="23">
        <v>7.9304059799999997</v>
      </c>
      <c r="CT132" s="5"/>
      <c r="CU132" s="2"/>
      <c r="CV132" s="2"/>
    </row>
    <row r="133" spans="1:100" x14ac:dyDescent="0.25">
      <c r="A133">
        <v>1926</v>
      </c>
      <c r="B133" s="23">
        <v>133.47495929999999</v>
      </c>
      <c r="C133" s="23">
        <v>12.038706000000001</v>
      </c>
      <c r="D133" s="23"/>
      <c r="E133" s="23"/>
      <c r="F133" s="23">
        <v>51.062317352499804</v>
      </c>
      <c r="G133" s="23"/>
      <c r="H133" s="23"/>
      <c r="I133" s="23">
        <v>42.07788</v>
      </c>
      <c r="J133" s="23">
        <v>1.6786926</v>
      </c>
      <c r="K133" s="23">
        <v>1.62585954</v>
      </c>
      <c r="L133" s="23">
        <v>6.2217023999999999</v>
      </c>
      <c r="M133" s="23">
        <v>23.282033281146386</v>
      </c>
      <c r="N133" s="23">
        <v>0.66790605432721639</v>
      </c>
      <c r="O133" s="23">
        <v>243.00000000000003</v>
      </c>
      <c r="P133" s="23">
        <v>9.6984109558964793</v>
      </c>
      <c r="Q133" s="23">
        <v>10.73485391502061</v>
      </c>
      <c r="R133" s="23">
        <v>5.5227654257000003</v>
      </c>
      <c r="S133" s="23">
        <v>15.1573632344</v>
      </c>
      <c r="T133" s="23">
        <v>53.460528751900007</v>
      </c>
      <c r="U133" s="23">
        <v>2.8815231600000004</v>
      </c>
      <c r="V133" s="23">
        <v>12.038220000000001</v>
      </c>
      <c r="W133" s="23">
        <v>49.912200000000006</v>
      </c>
      <c r="X133" s="23">
        <v>1.9473874200000003</v>
      </c>
      <c r="Y133" s="23">
        <v>2.6319800674759088</v>
      </c>
      <c r="Z133" s="23">
        <v>6.6706603257638806</v>
      </c>
      <c r="AA133" s="23">
        <v>0.81313457891078744</v>
      </c>
      <c r="AB133" s="23">
        <v>16.299564100000001</v>
      </c>
      <c r="AC133" s="23">
        <v>3.8545097400000006</v>
      </c>
      <c r="AD133" s="23">
        <v>54.828752400000006</v>
      </c>
      <c r="AE133" s="23">
        <v>17.8321662</v>
      </c>
      <c r="AF133" s="23">
        <v>15.639966000000001</v>
      </c>
      <c r="AG133" s="23">
        <v>99.618331140000009</v>
      </c>
      <c r="AH133" s="23">
        <v>5.3467755000000006</v>
      </c>
      <c r="AI133" s="23">
        <v>38.765964960000005</v>
      </c>
      <c r="AJ133" s="23">
        <v>1.2502099860009332</v>
      </c>
      <c r="AK133" s="23"/>
      <c r="AL133" s="23">
        <v>1.8583959600000002</v>
      </c>
      <c r="AM133" s="23">
        <v>0.61507674000000001</v>
      </c>
      <c r="AN133" s="23">
        <v>7.5853422000000013</v>
      </c>
      <c r="AO133" s="23">
        <v>352.78153485966004</v>
      </c>
      <c r="AP133" s="23"/>
      <c r="AQ133" s="23">
        <v>37.170402660000001</v>
      </c>
      <c r="AR133" s="23"/>
      <c r="AS133" s="23">
        <v>15.318720000000001</v>
      </c>
      <c r="AT133" s="23">
        <v>0</v>
      </c>
      <c r="AU133" s="23">
        <v>44.081150360400002</v>
      </c>
      <c r="AV133" s="23">
        <v>5.85519678</v>
      </c>
      <c r="AW133" s="23"/>
      <c r="AX133" s="23"/>
      <c r="AY133" s="23">
        <v>130.1048705</v>
      </c>
      <c r="AZ133" s="23">
        <v>10.30077</v>
      </c>
      <c r="BA133" s="23"/>
      <c r="BB133" s="23"/>
      <c r="BC133" s="23">
        <v>28.801121554379595</v>
      </c>
      <c r="BD133" s="23"/>
      <c r="BE133" s="23"/>
      <c r="BF133" s="23">
        <v>29.126106359999998</v>
      </c>
      <c r="BG133" s="23">
        <v>1.3968126000000001</v>
      </c>
      <c r="BH133" s="23">
        <v>1.4601383999999999</v>
      </c>
      <c r="BI133" s="23">
        <v>5.0227285000000004</v>
      </c>
      <c r="BJ133" s="23">
        <v>17.02614079482019</v>
      </c>
      <c r="BK133" s="23">
        <v>0.18720146349913652</v>
      </c>
      <c r="BL133" s="23">
        <v>199.26000000000002</v>
      </c>
      <c r="BM133" s="23">
        <v>6.434176839071803</v>
      </c>
      <c r="BN133" s="23">
        <v>8.9322960068210868</v>
      </c>
      <c r="BO133" s="23">
        <v>3.3982160796000001</v>
      </c>
      <c r="BP133" s="23">
        <v>13.0118804521</v>
      </c>
      <c r="BQ133" s="23">
        <v>48.328564008200004</v>
      </c>
      <c r="BR133" s="23">
        <v>3.7747522800000004</v>
      </c>
      <c r="BS133" s="23">
        <v>15.639480000000001</v>
      </c>
      <c r="BT133" s="23">
        <v>58.854600000000005</v>
      </c>
      <c r="BU133" s="23">
        <v>1.7379019800000002</v>
      </c>
      <c r="BV133" s="23">
        <v>2.1900274780500015</v>
      </c>
      <c r="BW133" s="23">
        <v>1.3204622819920151</v>
      </c>
      <c r="BX133" s="23">
        <v>0.48312566446948757</v>
      </c>
      <c r="BY133" s="23">
        <v>17.368919200000001</v>
      </c>
      <c r="BZ133" s="23">
        <v>3.0232018800000002</v>
      </c>
      <c r="CA133" s="23">
        <v>23.072146400000005</v>
      </c>
      <c r="CB133" s="23">
        <v>13.470739020000002</v>
      </c>
      <c r="CC133" s="23">
        <v>10.638539999999999</v>
      </c>
      <c r="CD133" s="23">
        <v>148.21833114000003</v>
      </c>
      <c r="CE133" s="23">
        <v>5.3467755000000006</v>
      </c>
      <c r="CF133" s="23">
        <v>16.624077120000003</v>
      </c>
      <c r="CG133" s="23">
        <v>0.33646483844691827</v>
      </c>
      <c r="CH133" s="23"/>
      <c r="CI133" s="23">
        <v>2.5731172800000004</v>
      </c>
      <c r="CJ133" s="23">
        <v>0.86234382000000009</v>
      </c>
      <c r="CK133" s="23">
        <v>6.8307591600000004</v>
      </c>
      <c r="CL133" s="23">
        <v>181.85319645966001</v>
      </c>
      <c r="CM133" s="23"/>
      <c r="CN133" s="23">
        <v>22.585202460000001</v>
      </c>
      <c r="CO133" s="23"/>
      <c r="CP133" s="23">
        <v>15.056280000000001</v>
      </c>
      <c r="CQ133" s="23">
        <v>0</v>
      </c>
      <c r="CR133" s="23">
        <v>41.145057707500001</v>
      </c>
      <c r="CS133" s="23">
        <v>5.5733167800000007</v>
      </c>
      <c r="CT133" s="5"/>
      <c r="CU133" s="2"/>
      <c r="CV133" s="2"/>
    </row>
    <row r="134" spans="1:100" x14ac:dyDescent="0.25">
      <c r="A134">
        <v>1927</v>
      </c>
      <c r="B134" s="23">
        <v>171.74587499999998</v>
      </c>
      <c r="C134" s="23">
        <v>12.677796000000001</v>
      </c>
      <c r="D134" s="23"/>
      <c r="E134" s="23"/>
      <c r="F134" s="23">
        <v>58.95118780286019</v>
      </c>
      <c r="G134" s="23"/>
      <c r="H134" s="23"/>
      <c r="I134" s="23">
        <v>41.718240000000002</v>
      </c>
      <c r="J134" s="23">
        <v>2.07981756</v>
      </c>
      <c r="K134" s="23">
        <v>1.71282438</v>
      </c>
      <c r="L134" s="23">
        <v>7.654958999999999</v>
      </c>
      <c r="M134" s="23">
        <v>24.809529545616339</v>
      </c>
      <c r="N134" s="23">
        <v>0.81834044153817642</v>
      </c>
      <c r="O134" s="23">
        <v>228.42000000000002</v>
      </c>
      <c r="P134" s="23">
        <v>12.015854129677992</v>
      </c>
      <c r="Q134" s="23">
        <v>13.29995597555777</v>
      </c>
      <c r="R134" s="23">
        <v>6.7769548307999985</v>
      </c>
      <c r="S134" s="23">
        <v>21.437339745599996</v>
      </c>
      <c r="T134" s="23">
        <v>59.209105798799996</v>
      </c>
      <c r="U134" s="23">
        <v>4.15222362</v>
      </c>
      <c r="V134" s="23">
        <v>12.13542</v>
      </c>
      <c r="W134" s="23">
        <v>65.804400000000001</v>
      </c>
      <c r="X134" s="23">
        <v>1.5389481600000001</v>
      </c>
      <c r="Y134" s="23">
        <v>2.742577224278667</v>
      </c>
      <c r="Z134" s="23">
        <v>7.9026774462014027</v>
      </c>
      <c r="AA134" s="23">
        <v>0.82364519891149401</v>
      </c>
      <c r="AB134" s="23">
        <v>22.768596000000002</v>
      </c>
      <c r="AC134" s="23">
        <v>4.5359400599999997</v>
      </c>
      <c r="AD134" s="23">
        <v>70.621903799999998</v>
      </c>
      <c r="AE134" s="23">
        <v>19.626750359999999</v>
      </c>
      <c r="AF134" s="23">
        <v>19.208178</v>
      </c>
      <c r="AG134" s="23">
        <v>127.88758062000001</v>
      </c>
      <c r="AH134" s="23">
        <v>6.8305787999999996</v>
      </c>
      <c r="AI134" s="23">
        <v>46.016968320000004</v>
      </c>
      <c r="AJ134" s="23">
        <v>1.4564629024731686</v>
      </c>
      <c r="AK134" s="23"/>
      <c r="AL134" s="23">
        <v>1.6433361000000002</v>
      </c>
      <c r="AM134" s="23">
        <v>0.65619234000000004</v>
      </c>
      <c r="AN134" s="23">
        <v>9.2670431400000002</v>
      </c>
      <c r="AO134" s="23">
        <v>354.02775751812982</v>
      </c>
      <c r="AP134" s="23"/>
      <c r="AQ134" s="23">
        <v>29.981835719999999</v>
      </c>
      <c r="AR134" s="23"/>
      <c r="AS134" s="23">
        <v>17.845920000000003</v>
      </c>
      <c r="AT134" s="23">
        <v>0</v>
      </c>
      <c r="AU134" s="23">
        <v>53.844942349799993</v>
      </c>
      <c r="AV134" s="23">
        <v>5.7755559600000002</v>
      </c>
      <c r="AW134" s="23"/>
      <c r="AX134" s="23"/>
      <c r="AY134" s="23">
        <v>138.2603364</v>
      </c>
      <c r="AZ134" s="23">
        <v>9.5596200000000007</v>
      </c>
      <c r="BA134" s="23"/>
      <c r="BB134" s="23"/>
      <c r="BC134" s="23">
        <v>41.572666745459564</v>
      </c>
      <c r="BD134" s="23"/>
      <c r="BE134" s="23"/>
      <c r="BF134" s="23">
        <v>25.967597220000002</v>
      </c>
      <c r="BG134" s="23">
        <v>1.7396175600000001</v>
      </c>
      <c r="BH134" s="23">
        <v>1.2900870000000002</v>
      </c>
      <c r="BI134" s="23">
        <v>6.3987605999999984</v>
      </c>
      <c r="BJ134" s="23">
        <v>18.201129617375063</v>
      </c>
      <c r="BK134" s="23">
        <v>0.22350699319300785</v>
      </c>
      <c r="BL134" s="23">
        <v>233.28000000000003</v>
      </c>
      <c r="BM134" s="23">
        <v>8.0132488877853802</v>
      </c>
      <c r="BN134" s="23">
        <v>11.124455051868694</v>
      </c>
      <c r="BO134" s="23">
        <v>5.3731531187999995</v>
      </c>
      <c r="BP134" s="23">
        <v>20.1534657246</v>
      </c>
      <c r="BQ134" s="23">
        <v>51.815946396599998</v>
      </c>
      <c r="BR134" s="23">
        <v>4.2765181200000004</v>
      </c>
      <c r="BS134" s="23">
        <v>17.11692</v>
      </c>
      <c r="BT134" s="23">
        <v>69.741</v>
      </c>
      <c r="BU134" s="23">
        <v>1.5342096600000001</v>
      </c>
      <c r="BV134" s="23">
        <v>2.2939682743188436</v>
      </c>
      <c r="BW134" s="23">
        <v>0.87177138054213055</v>
      </c>
      <c r="BX134" s="23">
        <v>0.63057693670706649</v>
      </c>
      <c r="BY134" s="23">
        <v>14.721074999999999</v>
      </c>
      <c r="BZ134" s="23">
        <v>4.3653297600000007</v>
      </c>
      <c r="CA134" s="23">
        <v>33.407026199999997</v>
      </c>
      <c r="CB134" s="23">
        <v>19.291138200000002</v>
      </c>
      <c r="CC134" s="23">
        <v>12.21804</v>
      </c>
      <c r="CD134" s="23">
        <v>181.34758062000003</v>
      </c>
      <c r="CE134" s="23">
        <v>5.7706613999999998</v>
      </c>
      <c r="CF134" s="23">
        <v>21.823008659999999</v>
      </c>
      <c r="CG134" s="23">
        <v>0.35395058376323646</v>
      </c>
      <c r="CH134" s="23"/>
      <c r="CI134" s="23">
        <v>4.1162401800000001</v>
      </c>
      <c r="CJ134" s="23">
        <v>0.78404436</v>
      </c>
      <c r="CK134" s="23">
        <v>7.0109922600000001</v>
      </c>
      <c r="CL134" s="23">
        <v>221.66206111812977</v>
      </c>
      <c r="CM134" s="23"/>
      <c r="CN134" s="23">
        <v>23.634180000000001</v>
      </c>
      <c r="CO134" s="23"/>
      <c r="CP134" s="23">
        <v>15.838740000000001</v>
      </c>
      <c r="CQ134" s="23">
        <v>0</v>
      </c>
      <c r="CR134" s="23">
        <v>40.303359134999994</v>
      </c>
      <c r="CS134" s="23">
        <v>6.0088359600000008</v>
      </c>
      <c r="CT134" s="5"/>
      <c r="CU134" s="2"/>
      <c r="CV134" s="2"/>
    </row>
    <row r="135" spans="1:100" x14ac:dyDescent="0.25">
      <c r="A135">
        <v>1928</v>
      </c>
      <c r="B135" s="23">
        <v>198.07877599999998</v>
      </c>
      <c r="C135" s="23">
        <v>11.688000000000001</v>
      </c>
      <c r="D135" s="23"/>
      <c r="E135" s="23"/>
      <c r="F135" s="23">
        <v>63.518983382209186</v>
      </c>
      <c r="G135" s="23"/>
      <c r="H135" s="23"/>
      <c r="I135" s="23">
        <v>49.747050000000002</v>
      </c>
      <c r="J135" s="23">
        <v>3.0930392700000002</v>
      </c>
      <c r="K135" s="23">
        <v>1.49701365</v>
      </c>
      <c r="L135" s="23">
        <v>8.0800451199999994</v>
      </c>
      <c r="M135" s="23">
        <v>26.491639968881152</v>
      </c>
      <c r="N135" s="23">
        <v>0.84786081281296488</v>
      </c>
      <c r="O135" s="23">
        <v>243.5</v>
      </c>
      <c r="P135" s="23">
        <v>17.869600392106364</v>
      </c>
      <c r="Q135" s="23">
        <v>19.779276275401457</v>
      </c>
      <c r="R135" s="23">
        <v>8.9397854548799991</v>
      </c>
      <c r="S135" s="23">
        <v>23.442250516159998</v>
      </c>
      <c r="T135" s="23">
        <v>62.900248718719993</v>
      </c>
      <c r="U135" s="23">
        <v>5.2253151999999998</v>
      </c>
      <c r="V135" s="23">
        <v>13.981770000000001</v>
      </c>
      <c r="W135" s="23">
        <v>55.810200000000009</v>
      </c>
      <c r="X135" s="23">
        <v>1.65974957</v>
      </c>
      <c r="Y135" s="23">
        <v>3.168328910883953</v>
      </c>
      <c r="Z135" s="23">
        <v>7.2528894300184001</v>
      </c>
      <c r="AA135" s="23">
        <v>1.0851797390075451</v>
      </c>
      <c r="AB135" s="23">
        <v>27.025005279999995</v>
      </c>
      <c r="AC135" s="23">
        <v>4.26351455</v>
      </c>
      <c r="AD135" s="23">
        <v>78.447039999999987</v>
      </c>
      <c r="AE135" s="23">
        <v>17.57950198</v>
      </c>
      <c r="AF135" s="23">
        <v>21.485465999999999</v>
      </c>
      <c r="AG135" s="23">
        <v>135.63706311000001</v>
      </c>
      <c r="AH135" s="23">
        <v>6.0011985599999988</v>
      </c>
      <c r="AI135" s="23">
        <v>52.253531860000002</v>
      </c>
      <c r="AJ135" s="23">
        <v>1.4852944028697126</v>
      </c>
      <c r="AK135" s="23"/>
      <c r="AL135" s="23">
        <v>1.8742000200000002</v>
      </c>
      <c r="AM135" s="23">
        <v>0.59976485000000002</v>
      </c>
      <c r="AN135" s="23">
        <v>8.5817338100000011</v>
      </c>
      <c r="AO135" s="23">
        <v>378.55884081364491</v>
      </c>
      <c r="AP135" s="23"/>
      <c r="AQ135" s="23">
        <v>30.064940130000004</v>
      </c>
      <c r="AR135" s="23"/>
      <c r="AS135" s="23">
        <v>18.199190000000002</v>
      </c>
      <c r="AT135" s="23">
        <v>0</v>
      </c>
      <c r="AU135" s="23">
        <v>6.5964154759999998</v>
      </c>
      <c r="AV135" s="23">
        <v>5.1330140899999996</v>
      </c>
      <c r="AW135" s="23"/>
      <c r="AX135" s="23"/>
      <c r="AY135" s="23">
        <v>166.07238367999997</v>
      </c>
      <c r="AZ135" s="23">
        <v>10.964951099999999</v>
      </c>
      <c r="BA135" s="23"/>
      <c r="BB135" s="23"/>
      <c r="BC135" s="23">
        <v>48.010439882697945</v>
      </c>
      <c r="BD135" s="23"/>
      <c r="BE135" s="23"/>
      <c r="BF135" s="23">
        <v>32.277541839999998</v>
      </c>
      <c r="BG135" s="23">
        <v>2.7910992700000001</v>
      </c>
      <c r="BH135" s="23">
        <v>0.76356730000000006</v>
      </c>
      <c r="BI135" s="23">
        <v>6.236539679999999</v>
      </c>
      <c r="BJ135" s="23">
        <v>19.497240845277215</v>
      </c>
      <c r="BK135" s="23">
        <v>0.22565497233625967</v>
      </c>
      <c r="BL135" s="23">
        <v>267.85000000000002</v>
      </c>
      <c r="BM135" s="23">
        <v>12.85671841633174</v>
      </c>
      <c r="BN135" s="23">
        <v>17.848439270996163</v>
      </c>
      <c r="BO135" s="23">
        <v>5.9357345051199975</v>
      </c>
      <c r="BP135" s="23">
        <v>22.282881711999998</v>
      </c>
      <c r="BQ135" s="23">
        <v>52.016780953759991</v>
      </c>
      <c r="BR135" s="23">
        <v>5.1181605899999996</v>
      </c>
      <c r="BS135" s="23">
        <v>15.997950000000001</v>
      </c>
      <c r="BT135" s="23">
        <v>66.865099999999998</v>
      </c>
      <c r="BU135" s="23">
        <v>2.2826858799999998</v>
      </c>
      <c r="BV135" s="23">
        <v>2.859039196837645</v>
      </c>
      <c r="BW135" s="23">
        <v>0.85378509162193872</v>
      </c>
      <c r="BX135" s="23">
        <v>0.69574858723144506</v>
      </c>
      <c r="BY135" s="23">
        <v>18.591948479999999</v>
      </c>
      <c r="BZ135" s="23">
        <v>3.1388659700000003</v>
      </c>
      <c r="CA135" s="23">
        <v>50.009987999999993</v>
      </c>
      <c r="CB135" s="23">
        <v>15.896459200000001</v>
      </c>
      <c r="CC135" s="23">
        <v>13.468471999999998</v>
      </c>
      <c r="CD135" s="23">
        <v>155.11706311</v>
      </c>
      <c r="CE135" s="23">
        <v>4.6283753599999997</v>
      </c>
      <c r="CF135" s="23">
        <v>23.990477120000001</v>
      </c>
      <c r="CG135" s="23">
        <v>0.41529751309821905</v>
      </c>
      <c r="CH135" s="23"/>
      <c r="CI135" s="23">
        <v>3.2210910500000001</v>
      </c>
      <c r="CJ135" s="23">
        <v>0.88817111999999998</v>
      </c>
      <c r="CK135" s="23">
        <v>7.4100312900000009</v>
      </c>
      <c r="CL135" s="23">
        <v>227.34164448364481</v>
      </c>
      <c r="CM135" s="23"/>
      <c r="CN135" s="23">
        <v>27.75413</v>
      </c>
      <c r="CO135" s="23"/>
      <c r="CP135" s="23">
        <v>18.583919999999999</v>
      </c>
      <c r="CQ135" s="23">
        <v>0</v>
      </c>
      <c r="CR135" s="23">
        <v>48.376406839039994</v>
      </c>
      <c r="CS135" s="23">
        <v>5.35703409</v>
      </c>
      <c r="CT135" s="5"/>
      <c r="CU135" s="2"/>
      <c r="CV135" s="2"/>
    </row>
    <row r="136" spans="1:100" x14ac:dyDescent="0.25">
      <c r="A136">
        <v>1929</v>
      </c>
      <c r="B136" s="23">
        <v>229.47285647999999</v>
      </c>
      <c r="C136" s="23">
        <v>13.724640000000001</v>
      </c>
      <c r="D136" s="23"/>
      <c r="E136" s="23"/>
      <c r="F136" s="23">
        <v>76.542797494780785</v>
      </c>
      <c r="G136" s="23"/>
      <c r="H136" s="23"/>
      <c r="I136" s="23">
        <v>47.263500000000001</v>
      </c>
      <c r="J136" s="23">
        <v>2.30208966</v>
      </c>
      <c r="K136" s="23">
        <v>1.5249076200000002</v>
      </c>
      <c r="L136" s="23">
        <v>7.5994766399999998</v>
      </c>
      <c r="M136" s="23">
        <v>28.171746740856943</v>
      </c>
      <c r="N136" s="23">
        <v>0.79581324937713827</v>
      </c>
      <c r="O136" s="23">
        <v>257.58000000000004</v>
      </c>
      <c r="P136" s="23">
        <v>13.3</v>
      </c>
      <c r="Q136" s="23">
        <v>14.721335043342336</v>
      </c>
      <c r="R136" s="23">
        <v>10.844335647599998</v>
      </c>
      <c r="S136" s="23">
        <v>20.631247210560002</v>
      </c>
      <c r="T136" s="23">
        <v>64.04294413608001</v>
      </c>
      <c r="U136" s="23">
        <v>2.6254886400000004</v>
      </c>
      <c r="V136" s="23">
        <v>14.925060000000002</v>
      </c>
      <c r="W136" s="23">
        <v>48.065400000000011</v>
      </c>
      <c r="X136" s="23">
        <v>1.7364877200000002</v>
      </c>
      <c r="Y136" s="23">
        <v>7.6</v>
      </c>
      <c r="Z136" s="23">
        <v>7.3</v>
      </c>
      <c r="AA136" s="23">
        <v>1.3207932310012132</v>
      </c>
      <c r="AB136" s="23">
        <v>31.612255919999999</v>
      </c>
      <c r="AC136" s="23">
        <v>3.5737912800000005</v>
      </c>
      <c r="AD136" s="23">
        <v>99.772510320000009</v>
      </c>
      <c r="AE136" s="23">
        <v>16.407369720000002</v>
      </c>
      <c r="AF136" s="23">
        <v>23.018418</v>
      </c>
      <c r="AG136" s="23">
        <v>110.91743748</v>
      </c>
      <c r="AH136" s="23">
        <v>6.1892644799999994</v>
      </c>
      <c r="AI136" s="23">
        <v>60.078270240000002</v>
      </c>
      <c r="AJ136" s="23">
        <v>1.7</v>
      </c>
      <c r="AK136" s="23"/>
      <c r="AL136" s="23">
        <v>2.08069236</v>
      </c>
      <c r="AM136" s="23">
        <v>0.65917638000000001</v>
      </c>
      <c r="AN136" s="23">
        <v>7.9557130799999998</v>
      </c>
      <c r="AO136" s="23">
        <v>398.95988683733555</v>
      </c>
      <c r="AP136" s="23"/>
      <c r="AQ136" s="23">
        <v>33.818062140000002</v>
      </c>
      <c r="AR136" s="23"/>
      <c r="AS136" s="23">
        <v>20.82996</v>
      </c>
      <c r="AT136" s="23">
        <v>0</v>
      </c>
      <c r="AU136" s="23">
        <v>77.736182554799996</v>
      </c>
      <c r="AV136" s="23">
        <v>5.9923314000000003</v>
      </c>
      <c r="AW136" s="23"/>
      <c r="AX136" s="23"/>
      <c r="AY136" s="23">
        <v>151.87201511999999</v>
      </c>
      <c r="AZ136" s="23">
        <v>12.652524000000001</v>
      </c>
      <c r="BA136" s="23"/>
      <c r="BB136" s="23"/>
      <c r="BC136" s="23">
        <v>56.889983062197189</v>
      </c>
      <c r="BD136" s="23"/>
      <c r="BE136" s="23"/>
      <c r="BF136" s="23">
        <v>33.994737720000003</v>
      </c>
      <c r="BG136" s="23">
        <v>1.1940096600000001</v>
      </c>
      <c r="BH136" s="23">
        <v>1.8990936</v>
      </c>
      <c r="BI136" s="23">
        <v>6.6593352000000001</v>
      </c>
      <c r="BJ136" s="23">
        <v>20.799964156883995</v>
      </c>
      <c r="BK136" s="23">
        <v>0.20639289963052951</v>
      </c>
      <c r="BL136" s="23">
        <v>247.86</v>
      </c>
      <c r="BM136" s="23">
        <v>5.5</v>
      </c>
      <c r="BN136" s="23">
        <v>7.6354177490407844</v>
      </c>
      <c r="BO136" s="23">
        <v>5.9539157395199993</v>
      </c>
      <c r="BP136" s="23">
        <v>19.182841804560002</v>
      </c>
      <c r="BQ136" s="23">
        <v>55.312712379120008</v>
      </c>
      <c r="BR136" s="23">
        <v>3.5264791800000004</v>
      </c>
      <c r="BS136" s="23">
        <v>17.06832</v>
      </c>
      <c r="BT136" s="23">
        <v>61.527600000000007</v>
      </c>
      <c r="BU136" s="23">
        <v>2.0348042400000002</v>
      </c>
      <c r="BV136" s="23">
        <v>2.6</v>
      </c>
      <c r="BW136" s="23">
        <v>1.1000000000000001</v>
      </c>
      <c r="BX136" s="23">
        <v>0.70022538805018075</v>
      </c>
      <c r="BY136" s="23">
        <v>17.2359264</v>
      </c>
      <c r="BZ136" s="23">
        <v>2.6868947400000001</v>
      </c>
      <c r="CA136" s="23">
        <v>48.299766480000002</v>
      </c>
      <c r="CB136" s="23">
        <v>17.752632300000002</v>
      </c>
      <c r="CC136" s="23">
        <v>12.441114000000001</v>
      </c>
      <c r="CD136" s="23">
        <v>198.39743748000004</v>
      </c>
      <c r="CE136" s="23">
        <v>5.6016760799999998</v>
      </c>
      <c r="CF136" s="23">
        <v>24.393623040000001</v>
      </c>
      <c r="CG136" s="23">
        <v>0.4</v>
      </c>
      <c r="CH136" s="23"/>
      <c r="CI136" s="23">
        <v>3.3228257400000003</v>
      </c>
      <c r="CJ136" s="23">
        <v>0.77963148000000004</v>
      </c>
      <c r="CK136" s="23">
        <v>5.8841234999999994</v>
      </c>
      <c r="CL136" s="23">
        <v>218.53389829733553</v>
      </c>
      <c r="CM136" s="23"/>
      <c r="CN136" s="23">
        <v>32.017680000000006</v>
      </c>
      <c r="CO136" s="23"/>
      <c r="CP136" s="23">
        <v>17.899380000000001</v>
      </c>
      <c r="CQ136" s="23">
        <v>0</v>
      </c>
      <c r="CR136" s="23">
        <v>55.172317924079998</v>
      </c>
      <c r="CS136" s="23">
        <v>6.1721514000000015</v>
      </c>
      <c r="CT136" s="5"/>
      <c r="CU136" s="2"/>
      <c r="CV136" s="2"/>
    </row>
    <row r="137" spans="1:100" x14ac:dyDescent="0.25">
      <c r="A137">
        <v>1930</v>
      </c>
      <c r="B137" s="23">
        <v>224.26319999999998</v>
      </c>
      <c r="C137" s="23">
        <v>10.798920000000001</v>
      </c>
      <c r="D137" s="23"/>
      <c r="E137" s="23"/>
      <c r="F137" s="23">
        <v>62.12930221593588</v>
      </c>
      <c r="G137" s="23"/>
      <c r="H137" s="23"/>
      <c r="I137" s="23">
        <v>38.602980000000002</v>
      </c>
      <c r="J137" s="23">
        <v>1.5069985200000002</v>
      </c>
      <c r="K137" s="23">
        <v>1.5149446200000003</v>
      </c>
      <c r="L137" s="23">
        <v>6.7816000000000001</v>
      </c>
      <c r="M137" s="23">
        <v>30.020049137413505</v>
      </c>
      <c r="N137" s="23">
        <v>0.66964476374295701</v>
      </c>
      <c r="O137" s="23">
        <v>223.56000000000003</v>
      </c>
      <c r="P137" s="23">
        <v>10.6</v>
      </c>
      <c r="Q137" s="23">
        <v>9.6369096774193572</v>
      </c>
      <c r="R137" s="23">
        <v>13.310281600000001</v>
      </c>
      <c r="S137" s="23">
        <v>16.816800000000001</v>
      </c>
      <c r="T137" s="23">
        <v>61.091357599999995</v>
      </c>
      <c r="U137" s="23">
        <v>2.5006401000000005</v>
      </c>
      <c r="V137" s="23">
        <v>10.201140000000002</v>
      </c>
      <c r="W137" s="23">
        <v>42.7194</v>
      </c>
      <c r="X137" s="23">
        <v>1.3688384400000002</v>
      </c>
      <c r="Y137" s="23">
        <v>7.2</v>
      </c>
      <c r="Z137" s="23">
        <v>7.9</v>
      </c>
      <c r="AA137" s="23">
        <v>1.62</v>
      </c>
      <c r="AB137" s="23">
        <v>23.637599999999999</v>
      </c>
      <c r="AC137" s="23">
        <v>3.6748258200000001</v>
      </c>
      <c r="AD137" s="23">
        <v>86.553600000000003</v>
      </c>
      <c r="AE137" s="23">
        <v>14.36506164</v>
      </c>
      <c r="AF137" s="23">
        <v>23.426658</v>
      </c>
      <c r="AG137" s="23">
        <v>100.84139874</v>
      </c>
      <c r="AH137" s="23">
        <v>7.0167999999999999</v>
      </c>
      <c r="AI137" s="23">
        <v>60.29161938</v>
      </c>
      <c r="AJ137" s="23">
        <v>1.3390375276370772</v>
      </c>
      <c r="AK137" s="23"/>
      <c r="AL137" s="23">
        <v>1.7634607200000001</v>
      </c>
      <c r="AM137" s="23">
        <v>0.59100516000000003</v>
      </c>
      <c r="AN137" s="23">
        <v>6.5463811200000004</v>
      </c>
      <c r="AO137" s="23">
        <v>307.91741445788688</v>
      </c>
      <c r="AP137" s="23"/>
      <c r="AQ137" s="23">
        <v>30.683610000000005</v>
      </c>
      <c r="AR137" s="23"/>
      <c r="AS137" s="23">
        <v>19.352520000000002</v>
      </c>
      <c r="AT137" s="23">
        <v>0</v>
      </c>
      <c r="AU137" s="23">
        <v>82.612235999999996</v>
      </c>
      <c r="AV137" s="23">
        <v>4.81461732</v>
      </c>
      <c r="AW137" s="23"/>
      <c r="AX137" s="23"/>
      <c r="AY137" s="23">
        <v>167.4624</v>
      </c>
      <c r="AZ137" s="23">
        <v>10.489338000000002</v>
      </c>
      <c r="BA137" s="23"/>
      <c r="BB137" s="23"/>
      <c r="BC137" s="23">
        <v>59.385942165645126</v>
      </c>
      <c r="BD137" s="23"/>
      <c r="BE137" s="23"/>
      <c r="BF137" s="23">
        <v>26.560201320000001</v>
      </c>
      <c r="BG137" s="23">
        <v>0.96267852000000009</v>
      </c>
      <c r="BH137" s="23">
        <v>1.9949328000000002</v>
      </c>
      <c r="BI137" s="23">
        <v>5.3704000000000001</v>
      </c>
      <c r="BJ137" s="23">
        <v>22.235387820320163</v>
      </c>
      <c r="BK137" s="23">
        <v>0.16923543691679105</v>
      </c>
      <c r="BL137" s="23">
        <v>150.66000000000003</v>
      </c>
      <c r="BM137" s="23">
        <v>4.9000000000000004</v>
      </c>
      <c r="BN137" s="23">
        <v>6.1561081995168401</v>
      </c>
      <c r="BO137" s="23">
        <v>7.7430192</v>
      </c>
      <c r="BP137" s="23">
        <v>11.642400000000002</v>
      </c>
      <c r="BQ137" s="23">
        <v>49.0707168</v>
      </c>
      <c r="BR137" s="23">
        <v>4.1589984600000003</v>
      </c>
      <c r="BS137" s="23">
        <v>12.3444</v>
      </c>
      <c r="BT137" s="23">
        <v>54.869399999999999</v>
      </c>
      <c r="BU137" s="23">
        <v>1.6076102400000003</v>
      </c>
      <c r="BV137" s="23">
        <v>2.5</v>
      </c>
      <c r="BW137" s="23">
        <v>1.1000000000000001</v>
      </c>
      <c r="BX137" s="23">
        <v>0.90999999999999992</v>
      </c>
      <c r="BY137" s="23">
        <v>14.504</v>
      </c>
      <c r="BZ137" s="23">
        <v>3.0850502400000002</v>
      </c>
      <c r="CA137" s="23">
        <v>28.184799999999996</v>
      </c>
      <c r="CB137" s="23">
        <v>8.8792297200000014</v>
      </c>
      <c r="CC137" s="23">
        <v>9.8623980000000007</v>
      </c>
      <c r="CD137" s="23">
        <v>202.90139874000002</v>
      </c>
      <c r="CE137" s="23">
        <v>5.2527999999999997</v>
      </c>
      <c r="CF137" s="23">
        <v>20.151192959999999</v>
      </c>
      <c r="CG137" s="23">
        <v>0.44583043118362464</v>
      </c>
      <c r="CH137" s="23"/>
      <c r="CI137" s="23">
        <v>1.4279457600000003</v>
      </c>
      <c r="CJ137" s="23">
        <v>0.74513520000000011</v>
      </c>
      <c r="CK137" s="23">
        <v>4.8314620800000005</v>
      </c>
      <c r="CL137" s="23">
        <v>149.5557384378869</v>
      </c>
      <c r="CM137" s="23"/>
      <c r="CN137" s="23">
        <v>24.557580000000002</v>
      </c>
      <c r="CO137" s="23"/>
      <c r="CP137" s="23">
        <v>12.58254</v>
      </c>
      <c r="CQ137" s="23">
        <v>0</v>
      </c>
      <c r="CR137" s="23">
        <v>44.187533599999995</v>
      </c>
      <c r="CS137" s="23">
        <v>4.94097732</v>
      </c>
      <c r="CT137" s="5"/>
      <c r="CU137" s="2"/>
      <c r="CV137" s="2"/>
    </row>
    <row r="138" spans="1:100" x14ac:dyDescent="0.25">
      <c r="A138">
        <v>1931</v>
      </c>
      <c r="B138" s="23">
        <v>190.98239999999998</v>
      </c>
      <c r="C138" s="23">
        <v>6.0963120000000002</v>
      </c>
      <c r="D138" s="23"/>
      <c r="E138" s="23"/>
      <c r="F138" s="23">
        <v>40.092581695500371</v>
      </c>
      <c r="G138" s="23"/>
      <c r="H138" s="23"/>
      <c r="I138" s="23">
        <v>25.632839999999998</v>
      </c>
      <c r="J138" s="23">
        <v>1.1940200000000001</v>
      </c>
      <c r="K138" s="23">
        <v>1.1949870199999999</v>
      </c>
      <c r="L138" s="23">
        <v>4.0767999999999995</v>
      </c>
      <c r="M138" s="23">
        <v>29.883303501259455</v>
      </c>
      <c r="N138" s="23">
        <v>0.58563884193835702</v>
      </c>
      <c r="O138" s="23">
        <v>136.20000000000002</v>
      </c>
      <c r="P138" s="23">
        <v>11.2</v>
      </c>
      <c r="Q138" s="23">
        <v>7.6354838709677422</v>
      </c>
      <c r="R138" s="23">
        <v>10.644328799999998</v>
      </c>
      <c r="S138" s="23">
        <v>10.4664</v>
      </c>
      <c r="T138" s="23">
        <v>33.169589599999995</v>
      </c>
      <c r="U138" s="23">
        <v>1.0895999999999999</v>
      </c>
      <c r="V138" s="23">
        <v>7.7861000000000002</v>
      </c>
      <c r="W138" s="23">
        <v>21.020199999999999</v>
      </c>
      <c r="X138" s="23">
        <v>0.75988250000000002</v>
      </c>
      <c r="Y138" s="23">
        <v>6.6999999999999993</v>
      </c>
      <c r="Z138" s="23">
        <v>7.2</v>
      </c>
      <c r="AA138" s="23">
        <v>0.86</v>
      </c>
      <c r="AB138" s="23">
        <v>19.874399999999998</v>
      </c>
      <c r="AC138" s="23">
        <v>3.3822999999999999</v>
      </c>
      <c r="AD138" s="23">
        <v>81.339999999999989</v>
      </c>
      <c r="AE138" s="23">
        <v>10.70532</v>
      </c>
      <c r="AF138" s="23">
        <v>18.139116000000001</v>
      </c>
      <c r="AG138" s="23">
        <v>94.350279999999998</v>
      </c>
      <c r="AH138" s="23">
        <v>6.2719999999999994</v>
      </c>
      <c r="AI138" s="23">
        <v>49.254460000000002</v>
      </c>
      <c r="AJ138" s="23">
        <v>0.98527204210950003</v>
      </c>
      <c r="AK138" s="23"/>
      <c r="AL138" s="23">
        <v>0.84226988000000003</v>
      </c>
      <c r="AM138" s="23">
        <v>0.36320000000000002</v>
      </c>
      <c r="AN138" s="23">
        <v>4.3992599999999999</v>
      </c>
      <c r="AO138" s="23">
        <v>352.90780467295997</v>
      </c>
      <c r="AP138" s="23"/>
      <c r="AQ138" s="23">
        <v>17.22476</v>
      </c>
      <c r="AR138" s="23"/>
      <c r="AS138" s="23">
        <v>11.33184</v>
      </c>
      <c r="AT138" s="23">
        <v>0</v>
      </c>
      <c r="AU138" s="23">
        <v>73.402940799999996</v>
      </c>
      <c r="AV138" s="23">
        <v>4.1177799999999998</v>
      </c>
      <c r="AW138" s="23"/>
      <c r="AX138" s="23"/>
      <c r="AY138" s="23">
        <v>133.35839999999999</v>
      </c>
      <c r="AZ138" s="23">
        <v>8.4462159999999997</v>
      </c>
      <c r="BA138" s="23"/>
      <c r="BB138" s="23"/>
      <c r="BC138" s="23">
        <v>36.169628496332038</v>
      </c>
      <c r="BD138" s="23"/>
      <c r="BE138" s="23"/>
      <c r="BF138" s="23">
        <v>19.50384</v>
      </c>
      <c r="BG138" s="23">
        <v>0.70369999999999999</v>
      </c>
      <c r="BH138" s="23">
        <v>0.96184439999999993</v>
      </c>
      <c r="BI138" s="23">
        <v>3.2144000000000004</v>
      </c>
      <c r="BJ138" s="23">
        <v>22.204776914357687</v>
      </c>
      <c r="BK138" s="23">
        <v>0.14422480003036703</v>
      </c>
      <c r="BL138" s="23">
        <v>118.04</v>
      </c>
      <c r="BM138" s="23">
        <v>4.4000000000000004</v>
      </c>
      <c r="BN138" s="23">
        <v>4.5</v>
      </c>
      <c r="BO138" s="23">
        <v>4.8477464000000001</v>
      </c>
      <c r="BP138" s="23">
        <v>9.6824000000000012</v>
      </c>
      <c r="BQ138" s="23">
        <v>30.176904799999996</v>
      </c>
      <c r="BR138" s="23">
        <v>2.3017799999999999</v>
      </c>
      <c r="BS138" s="23">
        <v>6.4695</v>
      </c>
      <c r="BT138" s="23">
        <v>42.222000000000008</v>
      </c>
      <c r="BU138" s="23">
        <v>1.2232258199999999</v>
      </c>
      <c r="BV138" s="23">
        <v>4.0999999999999996</v>
      </c>
      <c r="BW138" s="23">
        <v>1</v>
      </c>
      <c r="BX138" s="23">
        <v>0.68</v>
      </c>
      <c r="BY138" s="23">
        <v>14.151199999999999</v>
      </c>
      <c r="BZ138" s="23">
        <v>2.11564</v>
      </c>
      <c r="CA138" s="23">
        <v>29.831199999999999</v>
      </c>
      <c r="CB138" s="23">
        <v>7.3729600000000008</v>
      </c>
      <c r="CC138" s="23">
        <v>7.1791019999999994</v>
      </c>
      <c r="CD138" s="23">
        <v>44.41028</v>
      </c>
      <c r="CE138" s="23">
        <v>4.743199999999999</v>
      </c>
      <c r="CF138" s="23">
        <v>14.614260000000002</v>
      </c>
      <c r="CG138" s="23">
        <v>0.46419345221037556</v>
      </c>
      <c r="CH138" s="23"/>
      <c r="CI138" s="23">
        <v>1.3945291000000002</v>
      </c>
      <c r="CJ138" s="23">
        <v>0.37682000000000004</v>
      </c>
      <c r="CK138" s="23">
        <v>2.5968799999999996</v>
      </c>
      <c r="CL138" s="23">
        <v>103.76622467296002</v>
      </c>
      <c r="CM138" s="23"/>
      <c r="CN138" s="23">
        <v>7.8996000000000004</v>
      </c>
      <c r="CO138" s="23"/>
      <c r="CP138" s="23">
        <v>7.1959</v>
      </c>
      <c r="CQ138" s="23">
        <v>0</v>
      </c>
      <c r="CR138" s="23">
        <v>32.766182399999998</v>
      </c>
      <c r="CS138" s="23">
        <v>4.2812200000000002</v>
      </c>
      <c r="CT138" s="5"/>
      <c r="CU138" s="2"/>
      <c r="CV138" s="2"/>
    </row>
    <row r="139" spans="1:100" x14ac:dyDescent="0.25">
      <c r="A139">
        <v>1932</v>
      </c>
      <c r="B139" s="23">
        <v>153.11519999999999</v>
      </c>
      <c r="C139" s="23">
        <v>6.105645</v>
      </c>
      <c r="D139" s="23"/>
      <c r="E139" s="23"/>
      <c r="F139" s="23">
        <v>18.13481128761563</v>
      </c>
      <c r="G139" s="23"/>
      <c r="H139" s="23"/>
      <c r="I139" s="23">
        <v>16.904159999999997</v>
      </c>
      <c r="J139" s="23">
        <v>0.93015000000000003</v>
      </c>
      <c r="K139" s="23">
        <v>1.10979882</v>
      </c>
      <c r="L139" s="23">
        <v>2.8615999999999997</v>
      </c>
      <c r="M139" s="23">
        <v>24.192445283752857</v>
      </c>
      <c r="N139" s="23">
        <v>0.5554336069885687</v>
      </c>
      <c r="O139" s="23">
        <v>91.26</v>
      </c>
      <c r="P139" s="23">
        <v>10</v>
      </c>
      <c r="Q139" s="23">
        <v>5.9480957794514708</v>
      </c>
      <c r="R139" s="23">
        <v>8.7131015999999999</v>
      </c>
      <c r="S139" s="23">
        <v>6.0206495999999996</v>
      </c>
      <c r="T139" s="23">
        <v>27.916162399999997</v>
      </c>
      <c r="U139" s="23">
        <v>1.0038599999999998</v>
      </c>
      <c r="V139" s="23">
        <v>4.2470999999999997</v>
      </c>
      <c r="W139" s="23">
        <v>22.709699999999998</v>
      </c>
      <c r="X139" s="23">
        <v>0.87358283999999997</v>
      </c>
      <c r="Y139" s="23">
        <v>6.1</v>
      </c>
      <c r="Z139" s="23">
        <v>6.5</v>
      </c>
      <c r="AA139" s="23">
        <v>0.64</v>
      </c>
      <c r="AB139" s="23">
        <v>13.641599999999999</v>
      </c>
      <c r="AC139" s="23">
        <v>2.4991199999999996</v>
      </c>
      <c r="AD139" s="23">
        <v>69.971999999999994</v>
      </c>
      <c r="AE139" s="23">
        <v>7.0480799999999997</v>
      </c>
      <c r="AF139" s="23">
        <v>9.3323879999999999</v>
      </c>
      <c r="AG139" s="23">
        <v>41.425019999999996</v>
      </c>
      <c r="AH139" s="23">
        <v>6.3111999999999995</v>
      </c>
      <c r="AI139" s="23">
        <v>20.912579999999998</v>
      </c>
      <c r="AJ139" s="23">
        <v>0.6</v>
      </c>
      <c r="AK139" s="23"/>
      <c r="AL139" s="23">
        <v>0.59904467999999989</v>
      </c>
      <c r="AM139" s="23">
        <v>0.26676</v>
      </c>
      <c r="AN139" s="23">
        <v>4.2084900000000003</v>
      </c>
      <c r="AO139" s="23">
        <v>157.08653361882</v>
      </c>
      <c r="AP139" s="23"/>
      <c r="AQ139" s="23">
        <v>10.849409999999999</v>
      </c>
      <c r="AR139" s="23"/>
      <c r="AS139" s="23">
        <v>6.5707199999999997</v>
      </c>
      <c r="AT139" s="23">
        <v>0</v>
      </c>
      <c r="AU139" s="23">
        <v>69.443466400000005</v>
      </c>
      <c r="AV139" s="23">
        <v>2.5517699999999999</v>
      </c>
      <c r="AW139" s="23"/>
      <c r="AX139" s="23"/>
      <c r="AY139" s="23">
        <v>146.88239999999999</v>
      </c>
      <c r="AZ139" s="23">
        <v>6.3780209999999995</v>
      </c>
      <c r="BA139" s="23"/>
      <c r="BB139" s="23"/>
      <c r="BC139" s="23">
        <v>26.069318137465366</v>
      </c>
      <c r="BD139" s="23"/>
      <c r="BE139" s="23"/>
      <c r="BF139" s="23">
        <v>15.535259999999999</v>
      </c>
      <c r="BG139" s="23">
        <v>0.43874999999999997</v>
      </c>
      <c r="BH139" s="23">
        <v>0.55033290000000001</v>
      </c>
      <c r="BI139" s="23">
        <v>3.2536</v>
      </c>
      <c r="BJ139" s="23">
        <v>17.838441679633863</v>
      </c>
      <c r="BK139" s="23">
        <v>0.1218794059386602</v>
      </c>
      <c r="BL139" s="23">
        <v>87.75</v>
      </c>
      <c r="BM139" s="23">
        <v>3.8</v>
      </c>
      <c r="BN139" s="23">
        <v>3.1</v>
      </c>
      <c r="BO139" s="23">
        <v>4.7149367999999994</v>
      </c>
      <c r="BP139" s="23">
        <v>6.3616896000000001</v>
      </c>
      <c r="BQ139" s="23">
        <v>22.296411200000001</v>
      </c>
      <c r="BR139" s="23">
        <v>1.3794299999999999</v>
      </c>
      <c r="BS139" s="23">
        <v>4.8859199999999996</v>
      </c>
      <c r="BT139" s="23">
        <v>29.308499999999999</v>
      </c>
      <c r="BU139" s="23">
        <v>1.0856605499999998</v>
      </c>
      <c r="BV139" s="23">
        <v>1.2</v>
      </c>
      <c r="BW139" s="23">
        <v>0.5</v>
      </c>
      <c r="BX139" s="23">
        <v>0.65946843007628086</v>
      </c>
      <c r="BY139" s="23">
        <v>12.543999999999999</v>
      </c>
      <c r="BZ139" s="23">
        <v>2.2218299999999997</v>
      </c>
      <c r="CA139" s="23">
        <v>26.851999999999997</v>
      </c>
      <c r="CB139" s="23">
        <v>6.8690699999999989</v>
      </c>
      <c r="CC139" s="23">
        <v>4.6054709999999996</v>
      </c>
      <c r="CD139" s="23">
        <v>55.465019999999996</v>
      </c>
      <c r="CE139" s="23">
        <v>4.8215999999999992</v>
      </c>
      <c r="CF139" s="23">
        <v>15.166709999999998</v>
      </c>
      <c r="CG139" s="23">
        <v>0.4</v>
      </c>
      <c r="CH139" s="23"/>
      <c r="CI139" s="23">
        <v>1.0589459400000001</v>
      </c>
      <c r="CJ139" s="23">
        <v>0.35450999999999999</v>
      </c>
      <c r="CK139" s="23">
        <v>2.8044899999999995</v>
      </c>
      <c r="CL139" s="23">
        <v>86.331953618819995</v>
      </c>
      <c r="CM139" s="23"/>
      <c r="CN139" s="23">
        <v>11.57949</v>
      </c>
      <c r="CO139" s="23"/>
      <c r="CP139" s="23">
        <v>7.13232</v>
      </c>
      <c r="CQ139" s="23">
        <v>0</v>
      </c>
      <c r="CR139" s="23">
        <v>33.752493600000001</v>
      </c>
      <c r="CS139" s="23">
        <v>2.4218999999999999</v>
      </c>
      <c r="CT139" s="5"/>
      <c r="CU139" s="2"/>
      <c r="CV139" s="2"/>
    </row>
    <row r="140" spans="1:100" x14ac:dyDescent="0.25">
      <c r="A140">
        <v>1933</v>
      </c>
      <c r="B140" s="23">
        <v>205.9643870967742</v>
      </c>
      <c r="C140" s="23">
        <v>6.7814560000000004</v>
      </c>
      <c r="D140" s="23"/>
      <c r="E140" s="23"/>
      <c r="F140" s="23">
        <v>23.835873890419343</v>
      </c>
      <c r="G140" s="23"/>
      <c r="H140" s="23"/>
      <c r="I140" s="23">
        <v>20.432560000000002</v>
      </c>
      <c r="J140" s="23">
        <v>1.1999199999999999</v>
      </c>
      <c r="K140" s="23">
        <v>0.86305624000000003</v>
      </c>
      <c r="L140" s="23">
        <v>3.7935483870967746</v>
      </c>
      <c r="M140" s="23">
        <v>32.058563853926962</v>
      </c>
      <c r="N140" s="23">
        <v>0.65358685493982627</v>
      </c>
      <c r="O140" s="23">
        <v>110.24000000000001</v>
      </c>
      <c r="P140" s="23">
        <v>8.6024999999999991</v>
      </c>
      <c r="Q140" s="23">
        <v>7.6732130169106147</v>
      </c>
      <c r="R140" s="23">
        <v>9.0416443870967758</v>
      </c>
      <c r="S140" s="23">
        <v>6.335074064516129</v>
      </c>
      <c r="T140" s="23">
        <v>34.267274322580647</v>
      </c>
      <c r="U140" s="23">
        <v>1.8104800000000001</v>
      </c>
      <c r="V140" s="23">
        <v>4.3968799999999995</v>
      </c>
      <c r="W140" s="23">
        <v>22.302400000000002</v>
      </c>
      <c r="X140" s="23">
        <v>1.10084392</v>
      </c>
      <c r="Y140" s="23">
        <v>4.2625000000000002</v>
      </c>
      <c r="Z140" s="23">
        <v>5.1150000000000002</v>
      </c>
      <c r="AA140" s="23">
        <v>0.68</v>
      </c>
      <c r="AB140" s="23">
        <v>18.917161290322582</v>
      </c>
      <c r="AC140" s="23">
        <v>2.57368</v>
      </c>
      <c r="AD140" s="23">
        <v>77.489548387096775</v>
      </c>
      <c r="AE140" s="23">
        <v>9.1880800000000011</v>
      </c>
      <c r="AF140" s="23">
        <v>12.189576000000002</v>
      </c>
      <c r="AG140" s="23">
        <v>41.691920000000003</v>
      </c>
      <c r="AH140" s="23">
        <v>7.3847741935483873</v>
      </c>
      <c r="AI140" s="23">
        <v>27.135999999999999</v>
      </c>
      <c r="AJ140" s="23">
        <v>0.71377266973783593</v>
      </c>
      <c r="AK140" s="23"/>
      <c r="AL140" s="23">
        <v>0.72932664000000003</v>
      </c>
      <c r="AM140" s="23">
        <v>0.26712000000000002</v>
      </c>
      <c r="AN140" s="23">
        <v>3.3877600000000001</v>
      </c>
      <c r="AO140" s="23">
        <v>208.19671356792003</v>
      </c>
      <c r="AP140" s="23"/>
      <c r="AQ140" s="23">
        <v>13.686720000000001</v>
      </c>
      <c r="AR140" s="23"/>
      <c r="AS140" s="23">
        <v>8.2552800000000008</v>
      </c>
      <c r="AT140" s="23">
        <v>0</v>
      </c>
      <c r="AU140" s="23">
        <v>69.240705032258063</v>
      </c>
      <c r="AV140" s="23">
        <v>2.78992</v>
      </c>
      <c r="AW140" s="23"/>
      <c r="AX140" s="23"/>
      <c r="AY140" s="23">
        <v>193.06632258064516</v>
      </c>
      <c r="AZ140" s="23">
        <v>9.5090480000000017</v>
      </c>
      <c r="BA140" s="23"/>
      <c r="BB140" s="23"/>
      <c r="BC140" s="23">
        <v>40.302907866544231</v>
      </c>
      <c r="BD140" s="23"/>
      <c r="BE140" s="23"/>
      <c r="BF140" s="23">
        <v>23.841520000000003</v>
      </c>
      <c r="BG140" s="23">
        <v>0.64872000000000007</v>
      </c>
      <c r="BH140" s="23">
        <v>0.95997840000000001</v>
      </c>
      <c r="BI140" s="23">
        <v>3.9452903225806453</v>
      </c>
      <c r="BJ140" s="23">
        <v>19.494145764882447</v>
      </c>
      <c r="BK140" s="23">
        <v>0.17916056277463396</v>
      </c>
      <c r="BL140" s="23">
        <v>118.72000000000001</v>
      </c>
      <c r="BM140" s="23">
        <v>5.5483870967741939</v>
      </c>
      <c r="BN140" s="23">
        <v>3.225806451612903</v>
      </c>
      <c r="BO140" s="23">
        <v>7.1321238709677424</v>
      </c>
      <c r="BP140" s="23">
        <v>6.1048309677419352</v>
      </c>
      <c r="BQ140" s="23">
        <v>26.575627354838716</v>
      </c>
      <c r="BR140" s="23">
        <v>2.1072800000000003</v>
      </c>
      <c r="BS140" s="23">
        <v>5.6561600000000007</v>
      </c>
      <c r="BT140" s="23">
        <v>34.132000000000005</v>
      </c>
      <c r="BU140" s="23">
        <v>1.03079488</v>
      </c>
      <c r="BV140" s="23">
        <v>1.935483870967742</v>
      </c>
      <c r="BW140" s="23">
        <v>0.90322580645161288</v>
      </c>
      <c r="BX140" s="23">
        <v>0.64</v>
      </c>
      <c r="BY140" s="23">
        <v>16.185806451612905</v>
      </c>
      <c r="BZ140" s="23">
        <v>2.0860799999999999</v>
      </c>
      <c r="CA140" s="23">
        <v>30.348387096774193</v>
      </c>
      <c r="CB140" s="23">
        <v>9.7774400000000004</v>
      </c>
      <c r="CC140" s="23">
        <v>4.8955040000000007</v>
      </c>
      <c r="CD140" s="23">
        <v>67.131920000000008</v>
      </c>
      <c r="CE140" s="23">
        <v>5.8673548387096783</v>
      </c>
      <c r="CF140" s="23">
        <v>23.59984</v>
      </c>
      <c r="CG140" s="23">
        <v>0.58677159214484853</v>
      </c>
      <c r="CH140" s="23"/>
      <c r="CI140" s="23">
        <v>1.17805432</v>
      </c>
      <c r="CJ140" s="23">
        <v>0.28408000000000005</v>
      </c>
      <c r="CK140" s="23">
        <v>2.7644800000000003</v>
      </c>
      <c r="CL140" s="23">
        <v>97.083273567920017</v>
      </c>
      <c r="CM140" s="23"/>
      <c r="CN140" s="23">
        <v>10.566080000000001</v>
      </c>
      <c r="CO140" s="23"/>
      <c r="CP140" s="23">
        <v>9.9555199999999999</v>
      </c>
      <c r="CQ140" s="23">
        <v>0</v>
      </c>
      <c r="CR140" s="23">
        <v>34.692556387096772</v>
      </c>
      <c r="CS140" s="23">
        <v>2.8492799999999998</v>
      </c>
      <c r="CT140" s="5"/>
      <c r="CU140" s="2"/>
      <c r="CV140" s="2"/>
    </row>
    <row r="141" spans="1:100" x14ac:dyDescent="0.25">
      <c r="A141">
        <v>1934</v>
      </c>
      <c r="B141" s="23">
        <v>237.35049102607516</v>
      </c>
      <c r="C141" s="23">
        <v>7.651224</v>
      </c>
      <c r="D141" s="23"/>
      <c r="E141" s="23"/>
      <c r="F141" s="23">
        <v>24.911333949069796</v>
      </c>
      <c r="G141" s="23"/>
      <c r="H141" s="23"/>
      <c r="I141" s="23">
        <v>28.13832</v>
      </c>
      <c r="J141" s="23">
        <v>1.3507200000000001</v>
      </c>
      <c r="K141" s="23">
        <v>0.81139463999999994</v>
      </c>
      <c r="L141" s="23">
        <v>3.9160176092109715</v>
      </c>
      <c r="M141" s="23">
        <v>37.548080770099489</v>
      </c>
      <c r="N141" s="23">
        <v>0.98470165510483321</v>
      </c>
      <c r="O141" s="23">
        <v>146.16</v>
      </c>
      <c r="P141" s="23">
        <v>7.2643800000000009</v>
      </c>
      <c r="Q141" s="23">
        <v>8.6375444081284645</v>
      </c>
      <c r="R141" s="23">
        <v>10.699953945140535</v>
      </c>
      <c r="S141" s="23">
        <v>8.0557792075855055</v>
      </c>
      <c r="T141" s="23">
        <v>42.072365729766339</v>
      </c>
      <c r="U141" s="23">
        <v>1.6077600000000001</v>
      </c>
      <c r="V141" s="23">
        <v>6.3302399999999999</v>
      </c>
      <c r="W141" s="23">
        <v>22.931999999999999</v>
      </c>
      <c r="X141" s="23">
        <v>0.9098208000000001</v>
      </c>
      <c r="Y141" s="23">
        <v>3.0711199999999996</v>
      </c>
      <c r="Z141" s="23">
        <v>3.8388999999999993</v>
      </c>
      <c r="AA141" s="23">
        <v>0.98</v>
      </c>
      <c r="AB141" s="23">
        <v>20.575685743311887</v>
      </c>
      <c r="AC141" s="23">
        <v>2.5149599999999999</v>
      </c>
      <c r="AD141" s="23">
        <v>87.612597358618359</v>
      </c>
      <c r="AE141" s="23">
        <v>11.007359999999998</v>
      </c>
      <c r="AF141" s="23">
        <v>13.195727999999999</v>
      </c>
      <c r="AG141" s="23">
        <v>49.694400000000002</v>
      </c>
      <c r="AH141" s="23">
        <v>10.022350152387402</v>
      </c>
      <c r="AI141" s="23">
        <v>41.070960000000007</v>
      </c>
      <c r="AJ141" s="23">
        <v>0.83555399314274204</v>
      </c>
      <c r="AK141" s="23"/>
      <c r="AL141" s="23">
        <v>0.73377864000000004</v>
      </c>
      <c r="AM141" s="23">
        <v>0.31247999999999998</v>
      </c>
      <c r="AN141" s="23">
        <v>3.8354400000000002</v>
      </c>
      <c r="AO141" s="23">
        <v>333.63791085240001</v>
      </c>
      <c r="AP141" s="23"/>
      <c r="AQ141" s="23">
        <v>20.33136</v>
      </c>
      <c r="AR141" s="23"/>
      <c r="AS141" s="23">
        <v>11.808719999999999</v>
      </c>
      <c r="AT141" s="23">
        <v>0</v>
      </c>
      <c r="AU141" s="23">
        <v>82.984528276329144</v>
      </c>
      <c r="AV141" s="23">
        <v>3.1197599999999999</v>
      </c>
      <c r="AW141" s="23"/>
      <c r="AX141" s="23"/>
      <c r="AY141" s="23">
        <v>174.36234337961395</v>
      </c>
      <c r="AZ141" s="23">
        <v>10.833480000000002</v>
      </c>
      <c r="BA141" s="23"/>
      <c r="BB141" s="23"/>
      <c r="BC141" s="23">
        <v>55.634978229317852</v>
      </c>
      <c r="BD141" s="23"/>
      <c r="BE141" s="23"/>
      <c r="BF141" s="23">
        <v>28.022400000000001</v>
      </c>
      <c r="BG141" s="23">
        <v>0.73583999999999994</v>
      </c>
      <c r="BH141" s="23">
        <v>1.5652728</v>
      </c>
      <c r="BI141" s="23">
        <v>4.778868946833728</v>
      </c>
      <c r="BJ141" s="23">
        <v>22.141991993546657</v>
      </c>
      <c r="BK141" s="23">
        <v>0.29094116962336886</v>
      </c>
      <c r="BL141" s="23">
        <v>156.24</v>
      </c>
      <c r="BM141" s="23">
        <v>7.9580088046054858</v>
      </c>
      <c r="BN141" s="23">
        <v>4.0636640704368441</v>
      </c>
      <c r="BO141" s="23">
        <v>11.161446664409075</v>
      </c>
      <c r="BP141" s="23">
        <v>8.0826603454114458</v>
      </c>
      <c r="BQ141" s="23">
        <v>40.282214696918395</v>
      </c>
      <c r="BR141" s="23">
        <v>1.9454400000000001</v>
      </c>
      <c r="BS141" s="23">
        <v>5.4532800000000003</v>
      </c>
      <c r="BT141" s="23">
        <v>40.924799999999998</v>
      </c>
      <c r="BU141" s="23">
        <v>1.0178078399999999</v>
      </c>
      <c r="BV141" s="23">
        <v>2.5397900440230274</v>
      </c>
      <c r="BW141" s="23">
        <v>1.1852353538774127</v>
      </c>
      <c r="BX141" s="23">
        <v>0.54</v>
      </c>
      <c r="BY141" s="23">
        <v>23.097866576363018</v>
      </c>
      <c r="BZ141" s="23">
        <v>3.69936</v>
      </c>
      <c r="CA141" s="23">
        <v>44.270910938029118</v>
      </c>
      <c r="CB141" s="23">
        <v>8.9510400000000008</v>
      </c>
      <c r="CC141" s="23">
        <v>6.7067279999999991</v>
      </c>
      <c r="CD141" s="23">
        <v>135.37440000000001</v>
      </c>
      <c r="CE141" s="23">
        <v>9.424991534033186</v>
      </c>
      <c r="CF141" s="23">
        <v>35.75376</v>
      </c>
      <c r="CG141" s="23">
        <v>0.84700136075035115</v>
      </c>
      <c r="CH141" s="23"/>
      <c r="CI141" s="23">
        <v>1.1776211999999999</v>
      </c>
      <c r="CJ141" s="23">
        <v>0.37295999999999996</v>
      </c>
      <c r="CK141" s="23">
        <v>3.4120799999999996</v>
      </c>
      <c r="CL141" s="23">
        <v>115.9855108524</v>
      </c>
      <c r="CM141" s="23"/>
      <c r="CN141" s="23">
        <v>19.28304</v>
      </c>
      <c r="CO141" s="23"/>
      <c r="CP141" s="23">
        <v>11.844000000000001</v>
      </c>
      <c r="CQ141" s="23">
        <v>0</v>
      </c>
      <c r="CR141" s="23">
        <v>44.755236031154759</v>
      </c>
      <c r="CS141" s="23">
        <v>3.0895199999999998</v>
      </c>
      <c r="CT141" s="5"/>
      <c r="CU141" s="2"/>
      <c r="CV141" s="2"/>
    </row>
    <row r="142" spans="1:100" x14ac:dyDescent="0.25">
      <c r="A142">
        <v>1935</v>
      </c>
      <c r="B142" s="23">
        <v>188.89806975956654</v>
      </c>
      <c r="C142" s="23">
        <v>7.3269700000000011</v>
      </c>
      <c r="D142" s="23"/>
      <c r="E142" s="23"/>
      <c r="F142" s="23">
        <v>34.617394747261443</v>
      </c>
      <c r="G142" s="23"/>
      <c r="H142" s="23"/>
      <c r="I142" s="23">
        <v>31.957800000000002</v>
      </c>
      <c r="J142" s="23">
        <v>1.3279000000000001</v>
      </c>
      <c r="K142" s="23">
        <v>1.0070333</v>
      </c>
      <c r="L142" s="23">
        <v>5.9072130037250252</v>
      </c>
      <c r="M142" s="23">
        <v>34.677469461703552</v>
      </c>
      <c r="N142" s="23">
        <v>0.91162576532987027</v>
      </c>
      <c r="O142" s="23">
        <v>151.9</v>
      </c>
      <c r="P142" s="23">
        <v>7.4415600000000008</v>
      </c>
      <c r="Q142" s="23">
        <v>8.4916157453460297</v>
      </c>
      <c r="R142" s="23">
        <v>11.186004740941415</v>
      </c>
      <c r="S142" s="23">
        <v>8.2396992888587874</v>
      </c>
      <c r="T142" s="23">
        <v>49.867696579749406</v>
      </c>
      <c r="U142" s="23">
        <v>2.2833999999999999</v>
      </c>
      <c r="V142" s="23">
        <v>7.2814000000000005</v>
      </c>
      <c r="W142" s="23">
        <v>36.995000000000005</v>
      </c>
      <c r="X142" s="23">
        <v>1.1610109000000002</v>
      </c>
      <c r="Y142" s="23">
        <v>12.28448</v>
      </c>
      <c r="Z142" s="23">
        <v>5.7878800000000004</v>
      </c>
      <c r="AA142" s="23">
        <v>0.9</v>
      </c>
      <c r="AB142" s="23">
        <v>18.916356247883506</v>
      </c>
      <c r="AC142" s="23">
        <v>2.9841000000000002</v>
      </c>
      <c r="AD142" s="23">
        <v>75.599051811716905</v>
      </c>
      <c r="AE142" s="23">
        <v>10.927000000000001</v>
      </c>
      <c r="AF142" s="23">
        <v>13.0046</v>
      </c>
      <c r="AG142" s="23">
        <v>92.404200000000017</v>
      </c>
      <c r="AH142" s="23">
        <v>9.093125634947512</v>
      </c>
      <c r="AI142" s="23">
        <v>45.565100000000001</v>
      </c>
      <c r="AJ142" s="23">
        <v>0.8</v>
      </c>
      <c r="AK142" s="23"/>
      <c r="AL142" s="23">
        <v>0.75824559999999996</v>
      </c>
      <c r="AM142" s="23">
        <v>0.32830000000000004</v>
      </c>
      <c r="AN142" s="23">
        <v>5.4537000000000004</v>
      </c>
      <c r="AO142" s="23">
        <v>368.15169008730004</v>
      </c>
      <c r="AP142" s="23"/>
      <c r="AQ142" s="23">
        <v>26.5139</v>
      </c>
      <c r="AR142" s="23"/>
      <c r="AS142" s="23">
        <v>14.651000000000002</v>
      </c>
      <c r="AT142" s="23">
        <v>0</v>
      </c>
      <c r="AU142" s="23">
        <v>68.645332881815094</v>
      </c>
      <c r="AV142" s="23">
        <v>3.8268999999999997</v>
      </c>
      <c r="AW142" s="23"/>
      <c r="AX142" s="23"/>
      <c r="AY142" s="23">
        <v>173.43311886217404</v>
      </c>
      <c r="AZ142" s="23">
        <v>9.8872199999999992</v>
      </c>
      <c r="BA142" s="23"/>
      <c r="BB142" s="23"/>
      <c r="BC142" s="23">
        <v>79.381219480005285</v>
      </c>
      <c r="BD142" s="23"/>
      <c r="BE142" s="23"/>
      <c r="BF142" s="23">
        <v>31.247300000000003</v>
      </c>
      <c r="BG142" s="23">
        <v>0.73009999999999997</v>
      </c>
      <c r="BH142" s="23">
        <v>1.3844460000000001</v>
      </c>
      <c r="BI142" s="23">
        <v>6.5045716220792409</v>
      </c>
      <c r="BJ142" s="23">
        <v>20.181946648567941</v>
      </c>
      <c r="BK142" s="23">
        <v>0.26582989121400624</v>
      </c>
      <c r="BL142" s="23">
        <v>171.50000000000003</v>
      </c>
      <c r="BM142" s="23">
        <v>8.1273281408736882</v>
      </c>
      <c r="BN142" s="23">
        <v>4.0319650166149437</v>
      </c>
      <c r="BO142" s="23">
        <v>11.551986454453097</v>
      </c>
      <c r="BP142" s="23">
        <v>7.6118090077886889</v>
      </c>
      <c r="BQ142" s="23">
        <v>52.02143989163563</v>
      </c>
      <c r="BR142" s="23">
        <v>1.7591000000000001</v>
      </c>
      <c r="BS142" s="23">
        <v>11.965800000000002</v>
      </c>
      <c r="BT142" s="23">
        <v>48.853000000000009</v>
      </c>
      <c r="BU142" s="23">
        <v>1.2884795</v>
      </c>
      <c r="BV142" s="23">
        <v>2.031832035218422</v>
      </c>
      <c r="BW142" s="23">
        <v>2.031832035218422</v>
      </c>
      <c r="BX142" s="23">
        <v>1.27</v>
      </c>
      <c r="BY142" s="23">
        <v>20.575685743311887</v>
      </c>
      <c r="BZ142" s="23">
        <v>3.5133000000000001</v>
      </c>
      <c r="CA142" s="23">
        <v>41.217744666440908</v>
      </c>
      <c r="CB142" s="23">
        <v>9.9666000000000015</v>
      </c>
      <c r="CC142" s="23">
        <v>8.03796</v>
      </c>
      <c r="CD142" s="23">
        <v>112.00420000000001</v>
      </c>
      <c r="CE142" s="23">
        <v>7.2346766000677283</v>
      </c>
      <c r="CF142" s="23">
        <v>37.244900000000001</v>
      </c>
      <c r="CG142" s="23">
        <v>1</v>
      </c>
      <c r="CH142" s="23"/>
      <c r="CI142" s="23">
        <v>1.4181580000000003</v>
      </c>
      <c r="CJ142" s="23">
        <v>0.36749999999999999</v>
      </c>
      <c r="CK142" s="23">
        <v>6.4533000000000005</v>
      </c>
      <c r="CL142" s="23">
        <v>134.80879008730003</v>
      </c>
      <c r="CM142" s="23"/>
      <c r="CN142" s="23">
        <v>20.5898</v>
      </c>
      <c r="CO142" s="23"/>
      <c r="CP142" s="23">
        <v>15.067500000000003</v>
      </c>
      <c r="CQ142" s="23">
        <v>0</v>
      </c>
      <c r="CR142" s="23">
        <v>51.257019979681679</v>
      </c>
      <c r="CS142" s="23">
        <v>3.7092999999999998</v>
      </c>
      <c r="CT142" s="5"/>
      <c r="CU142" s="2"/>
      <c r="CV142" s="2"/>
    </row>
    <row r="143" spans="1:100" x14ac:dyDescent="0.25">
      <c r="A143">
        <v>1936</v>
      </c>
      <c r="B143" s="23">
        <v>194.5106671181849</v>
      </c>
      <c r="C143" s="23">
        <v>6.6607940000000001</v>
      </c>
      <c r="D143" s="23"/>
      <c r="E143" s="23"/>
      <c r="F143" s="23">
        <v>33.834002427411072</v>
      </c>
      <c r="G143" s="23"/>
      <c r="H143" s="23"/>
      <c r="I143" s="23">
        <v>35.490769999999998</v>
      </c>
      <c r="J143" s="23">
        <v>2.0923699999999998</v>
      </c>
      <c r="K143" s="23">
        <v>0.90188601999999984</v>
      </c>
      <c r="L143" s="23">
        <v>7.5736539112766676</v>
      </c>
      <c r="M143" s="23">
        <v>24.041335139010432</v>
      </c>
      <c r="N143" s="23">
        <v>0.5866344147836795</v>
      </c>
      <c r="O143" s="23">
        <v>154.07</v>
      </c>
      <c r="P143" s="23">
        <v>8.8590000000000018</v>
      </c>
      <c r="Q143" s="23">
        <v>13.380225948557623</v>
      </c>
      <c r="R143" s="23">
        <v>10.724534371825262</v>
      </c>
      <c r="S143" s="23">
        <v>7.295412292583813</v>
      </c>
      <c r="T143" s="23">
        <v>61.023934981374865</v>
      </c>
      <c r="U143" s="23">
        <v>2.8428399999999998</v>
      </c>
      <c r="V143" s="23">
        <v>9.6467700000000001</v>
      </c>
      <c r="W143" s="23">
        <v>43.636599999999994</v>
      </c>
      <c r="X143" s="23">
        <v>1.5049806099999998</v>
      </c>
      <c r="Y143" s="23">
        <v>16.123380000000001</v>
      </c>
      <c r="Z143" s="23">
        <v>7.0872000000000002</v>
      </c>
      <c r="AA143" s="23">
        <v>1.67</v>
      </c>
      <c r="AB143" s="23">
        <v>18.393159498814764</v>
      </c>
      <c r="AC143" s="23">
        <v>3.30505</v>
      </c>
      <c r="AD143" s="23">
        <v>69.184727395868606</v>
      </c>
      <c r="AE143" s="23">
        <v>11.068190000000001</v>
      </c>
      <c r="AF143" s="23">
        <v>13.300216999999998</v>
      </c>
      <c r="AG143" s="23">
        <v>143.39940999999999</v>
      </c>
      <c r="AH143" s="23">
        <v>8.294954283779207</v>
      </c>
      <c r="AI143" s="23">
        <v>45.694179999999996</v>
      </c>
      <c r="AJ143" s="23">
        <v>1.2</v>
      </c>
      <c r="AK143" s="23"/>
      <c r="AL143" s="23">
        <v>0.79168620999999995</v>
      </c>
      <c r="AM143" s="23">
        <v>0.42244999999999999</v>
      </c>
      <c r="AN143" s="23">
        <v>6.35663</v>
      </c>
      <c r="AO143" s="23">
        <v>428.48356994568991</v>
      </c>
      <c r="AP143" s="23"/>
      <c r="AQ143" s="23">
        <v>25.456340000000001</v>
      </c>
      <c r="AR143" s="23"/>
      <c r="AS143" s="23">
        <v>16.684290000000001</v>
      </c>
      <c r="AT143" s="23">
        <v>0</v>
      </c>
      <c r="AU143" s="23">
        <v>60.928723332204541</v>
      </c>
      <c r="AV143" s="23">
        <v>3.36469</v>
      </c>
      <c r="AW143" s="23"/>
      <c r="AX143" s="23"/>
      <c r="AY143" s="23">
        <v>208.51591601760921</v>
      </c>
      <c r="AZ143" s="23">
        <v>13.911527</v>
      </c>
      <c r="BA143" s="23"/>
      <c r="BB143" s="23"/>
      <c r="BC143" s="23">
        <v>69.535150779572405</v>
      </c>
      <c r="BD143" s="23"/>
      <c r="BE143" s="23"/>
      <c r="BF143" s="23">
        <v>39.546289999999999</v>
      </c>
      <c r="BG143" s="23">
        <v>1.0188499999999998</v>
      </c>
      <c r="BH143" s="23">
        <v>1.2854407999999999</v>
      </c>
      <c r="BI143" s="23">
        <v>10.098205215035557</v>
      </c>
      <c r="BJ143" s="23">
        <v>19.81611216353944</v>
      </c>
      <c r="BK143" s="23">
        <v>0.24226962825695245</v>
      </c>
      <c r="BL143" s="23">
        <v>168.98</v>
      </c>
      <c r="BM143" s="23">
        <v>10.15916017609211</v>
      </c>
      <c r="BN143" s="23">
        <v>5.6265820533873923</v>
      </c>
      <c r="BO143" s="23">
        <v>9.6991457839485271</v>
      </c>
      <c r="BP143" s="23">
        <v>7.3197561801557738</v>
      </c>
      <c r="BQ143" s="23">
        <v>61.458157805621404</v>
      </c>
      <c r="BR143" s="23">
        <v>2.11225</v>
      </c>
      <c r="BS143" s="23">
        <v>15.02928</v>
      </c>
      <c r="BT143" s="23">
        <v>61.777099999999997</v>
      </c>
      <c r="BU143" s="23">
        <v>1.7584804299999999</v>
      </c>
      <c r="BV143" s="23">
        <v>1.3545546901456145</v>
      </c>
      <c r="BW143" s="23">
        <v>2.5397900440230274</v>
      </c>
      <c r="BX143" s="23">
        <v>1.26</v>
      </c>
      <c r="BY143" s="23">
        <v>26.207246867592279</v>
      </c>
      <c r="BZ143" s="23">
        <v>3.9163600000000001</v>
      </c>
      <c r="CA143" s="23">
        <v>46.944632577040295</v>
      </c>
      <c r="CB143" s="23">
        <v>11.44591</v>
      </c>
      <c r="CC143" s="23">
        <v>10.457277599999998</v>
      </c>
      <c r="CD143" s="23">
        <v>242.79940999999999</v>
      </c>
      <c r="CE143" s="23">
        <v>7.8741957331527255</v>
      </c>
      <c r="CF143" s="23">
        <v>47.463500000000003</v>
      </c>
      <c r="CG143" s="23">
        <v>1.5</v>
      </c>
      <c r="CH143" s="23"/>
      <c r="CI143" s="23">
        <v>1.4914522699999999</v>
      </c>
      <c r="CJ143" s="23">
        <v>0.58645999999999998</v>
      </c>
      <c r="CK143" s="23">
        <v>9.6914999999999996</v>
      </c>
      <c r="CL143" s="23">
        <v>137.13222994569</v>
      </c>
      <c r="CM143" s="23"/>
      <c r="CN143" s="23">
        <v>27.881699999999999</v>
      </c>
      <c r="CO143" s="23"/>
      <c r="CP143" s="23">
        <v>20.009219999999999</v>
      </c>
      <c r="CQ143" s="23">
        <v>0</v>
      </c>
      <c r="CR143" s="23">
        <v>50.908418557399251</v>
      </c>
      <c r="CS143" s="23">
        <v>4.1698299999999993</v>
      </c>
      <c r="CT143" s="5"/>
      <c r="CU143" s="2"/>
      <c r="CV143" s="2"/>
    </row>
    <row r="144" spans="1:100" x14ac:dyDescent="0.25">
      <c r="A144">
        <v>1937</v>
      </c>
      <c r="B144" s="23">
        <v>163.65992211310532</v>
      </c>
      <c r="C144" s="23">
        <v>9.4709094851936229</v>
      </c>
      <c r="D144" s="23"/>
      <c r="E144" s="23"/>
      <c r="F144" s="23">
        <v>38.604379562043803</v>
      </c>
      <c r="G144" s="23"/>
      <c r="H144" s="23"/>
      <c r="I144" s="23">
        <v>48.777560000000008</v>
      </c>
      <c r="J144" s="23">
        <v>2.6379600000000005</v>
      </c>
      <c r="K144" s="23">
        <v>1.0236426168477772</v>
      </c>
      <c r="L144" s="23">
        <v>10.331357941076872</v>
      </c>
      <c r="M144" s="23">
        <v>26.829713738772867</v>
      </c>
      <c r="N144" s="23">
        <v>0.49587481062799199</v>
      </c>
      <c r="O144" s="23">
        <v>187.72</v>
      </c>
      <c r="P144" s="23">
        <v>35.436000000000007</v>
      </c>
      <c r="Q144" s="23">
        <v>16.869148784993609</v>
      </c>
      <c r="R144" s="23">
        <v>9.6099648662377248</v>
      </c>
      <c r="S144" s="23">
        <v>7.1116583135794107</v>
      </c>
      <c r="T144" s="23">
        <v>64.616677362004737</v>
      </c>
      <c r="U144" s="23">
        <v>3.31474</v>
      </c>
      <c r="V144" s="23">
        <v>12.147460000000001</v>
      </c>
      <c r="W144" s="23">
        <v>62.046400000000006</v>
      </c>
      <c r="X144" s="23">
        <v>1.6441381877477481</v>
      </c>
      <c r="Y144" s="23">
        <v>5.3153999999999995</v>
      </c>
      <c r="Z144" s="23">
        <v>5.7878800000000004</v>
      </c>
      <c r="AA144" s="23">
        <v>2.02</v>
      </c>
      <c r="AB144" s="23">
        <v>18.740602776837115</v>
      </c>
      <c r="AC144" s="23">
        <v>3.6160800000000002</v>
      </c>
      <c r="AD144" s="23">
        <v>70.717744666440908</v>
      </c>
      <c r="AE144" s="23">
        <v>12.562420000000001</v>
      </c>
      <c r="AF144" s="23">
        <v>15.09577555545577</v>
      </c>
      <c r="AG144" s="23">
        <v>181.82164</v>
      </c>
      <c r="AH144" s="23">
        <v>7.7284964442939383</v>
      </c>
      <c r="AI144" s="23">
        <v>61.616619999999998</v>
      </c>
      <c r="AJ144" s="23">
        <v>1.7</v>
      </c>
      <c r="AK144" s="23"/>
      <c r="AL144" s="23">
        <v>0.92310293499999996</v>
      </c>
      <c r="AM144" s="23">
        <v>0.46930000000000005</v>
      </c>
      <c r="AN144" s="23">
        <v>8.244860000000001</v>
      </c>
      <c r="AO144" s="23">
        <v>510.20812732890005</v>
      </c>
      <c r="AP144" s="23"/>
      <c r="AQ144" s="23">
        <v>30.524259999999998</v>
      </c>
      <c r="AR144" s="23"/>
      <c r="AS144" s="23">
        <v>16.387942013370036</v>
      </c>
      <c r="AT144" s="23">
        <v>0</v>
      </c>
      <c r="AU144" s="23">
        <v>53.022851506942096</v>
      </c>
      <c r="AV144" s="23">
        <v>3.8808169735069598</v>
      </c>
      <c r="AW144" s="23"/>
      <c r="AX144" s="23"/>
      <c r="AY144" s="23">
        <v>173.55079580088045</v>
      </c>
      <c r="AZ144" s="23">
        <v>18.032554331456158</v>
      </c>
      <c r="BA144" s="23"/>
      <c r="BB144" s="23"/>
      <c r="BC144" s="23">
        <v>84.433712442709222</v>
      </c>
      <c r="BD144" s="23"/>
      <c r="BE144" s="23"/>
      <c r="BF144" s="23">
        <v>44.870020000000004</v>
      </c>
      <c r="BG144" s="23">
        <v>1.3881399999999999</v>
      </c>
      <c r="BH144" s="23">
        <v>1.4574335923577943</v>
      </c>
      <c r="BI144" s="23">
        <v>10.53157805621402</v>
      </c>
      <c r="BJ144" s="23">
        <v>15.363213185861481</v>
      </c>
      <c r="BK144" s="23">
        <v>0.14226878816852667</v>
      </c>
      <c r="BL144" s="23">
        <v>192.66</v>
      </c>
      <c r="BM144" s="23">
        <v>8.4659668134100912</v>
      </c>
      <c r="BN144" s="23">
        <v>7.6659798906504149</v>
      </c>
      <c r="BO144" s="23">
        <v>10.265365391127665</v>
      </c>
      <c r="BP144" s="23">
        <v>5.3538858787673558</v>
      </c>
      <c r="BQ144" s="23">
        <v>58.026552404334581</v>
      </c>
      <c r="BR144" s="23">
        <v>3.1171400000000005</v>
      </c>
      <c r="BS144" s="23">
        <v>17.897620000000003</v>
      </c>
      <c r="BT144" s="23">
        <v>80.077400000000011</v>
      </c>
      <c r="BU144" s="23">
        <v>1.7298929462724939</v>
      </c>
      <c r="BV144" s="23">
        <v>5.0795800880460549</v>
      </c>
      <c r="BW144" s="23">
        <v>3.3863867253640363</v>
      </c>
      <c r="BX144" s="23">
        <v>1.9700000000000002</v>
      </c>
      <c r="BY144" s="23">
        <v>23.625973586183541</v>
      </c>
      <c r="BZ144" s="23">
        <v>4.3076800000000004</v>
      </c>
      <c r="CA144" s="23">
        <v>45.810362343379616</v>
      </c>
      <c r="CB144" s="23">
        <v>12.977380000000002</v>
      </c>
      <c r="CC144" s="23">
        <v>11.856467959357362</v>
      </c>
      <c r="CD144" s="23">
        <v>167.00163999999998</v>
      </c>
      <c r="CE144" s="23">
        <v>7.8886725364036581</v>
      </c>
      <c r="CF144" s="23">
        <v>83.634200000000007</v>
      </c>
      <c r="CG144" s="23">
        <v>1.9</v>
      </c>
      <c r="CH144" s="23"/>
      <c r="CI144" s="23">
        <v>2.2010015523294117</v>
      </c>
      <c r="CJ144" s="23">
        <v>0.55822000000000005</v>
      </c>
      <c r="CK144" s="23">
        <v>12.488320000000002</v>
      </c>
      <c r="CL144" s="23">
        <v>189.7799673289</v>
      </c>
      <c r="CM144" s="23"/>
      <c r="CN144" s="23">
        <v>40.601860000000002</v>
      </c>
      <c r="CO144" s="23"/>
      <c r="CP144" s="23">
        <v>18.306146905215073</v>
      </c>
      <c r="CQ144" s="23">
        <v>0</v>
      </c>
      <c r="CR144" s="23">
        <v>45.685264815441926</v>
      </c>
      <c r="CS144" s="23">
        <v>4.7884837863656111</v>
      </c>
      <c r="CT144" s="5"/>
      <c r="CU144" s="2"/>
      <c r="CV144" s="2"/>
    </row>
    <row r="145" spans="1:100" x14ac:dyDescent="0.25">
      <c r="A145">
        <v>1938</v>
      </c>
      <c r="B145" s="23">
        <v>143.46943785980358</v>
      </c>
      <c r="C145" s="23">
        <v>5.8743347220956714</v>
      </c>
      <c r="D145" s="23"/>
      <c r="E145" s="23"/>
      <c r="F145" s="23">
        <v>26.915749855240303</v>
      </c>
      <c r="G145" s="23"/>
      <c r="H145" s="23"/>
      <c r="I145" s="23">
        <v>43.041779999999996</v>
      </c>
      <c r="J145" s="23">
        <v>2.66994</v>
      </c>
      <c r="K145" s="23">
        <v>1.0013280842478667</v>
      </c>
      <c r="L145" s="23">
        <v>6.1704199119539451</v>
      </c>
      <c r="M145" s="23">
        <v>32.084864140981182</v>
      </c>
      <c r="N145" s="23">
        <v>0.58987218698869637</v>
      </c>
      <c r="O145" s="23">
        <v>180.93</v>
      </c>
      <c r="P145" s="23">
        <v>30.711200000000002</v>
      </c>
      <c r="Q145" s="23">
        <v>17.073653545544978</v>
      </c>
      <c r="R145" s="23">
        <v>8.4880870301388409</v>
      </c>
      <c r="S145" s="23">
        <v>4.3049441246190314</v>
      </c>
      <c r="T145" s="23">
        <v>48.817607179139848</v>
      </c>
      <c r="U145" s="23">
        <v>1.19316</v>
      </c>
      <c r="V145" s="23">
        <v>11.819129999999998</v>
      </c>
      <c r="W145" s="23">
        <v>38.484299999999998</v>
      </c>
      <c r="X145" s="23">
        <v>1.3073337464864865</v>
      </c>
      <c r="Y145" s="23">
        <v>4.6066799999999999</v>
      </c>
      <c r="Z145" s="23">
        <v>5.0201000000000002</v>
      </c>
      <c r="AA145" s="23">
        <v>2.29</v>
      </c>
      <c r="AB145" s="23">
        <v>17.334575008465965</v>
      </c>
      <c r="AC145" s="23">
        <v>4.0000199999999992</v>
      </c>
      <c r="AD145" s="23">
        <v>62.708686081950553</v>
      </c>
      <c r="AE145" s="23">
        <v>12.288569999999998</v>
      </c>
      <c r="AF145" s="23">
        <v>14.76670057341715</v>
      </c>
      <c r="AG145" s="23">
        <v>86.851289999999992</v>
      </c>
      <c r="AH145" s="23">
        <v>7.5480020318320342</v>
      </c>
      <c r="AI145" s="23">
        <v>72.249749999999992</v>
      </c>
      <c r="AJ145" s="23">
        <v>1.5</v>
      </c>
      <c r="AK145" s="23"/>
      <c r="AL145" s="23">
        <v>0.3322762865034965</v>
      </c>
      <c r="AM145" s="23">
        <v>0.41565000000000002</v>
      </c>
      <c r="AN145" s="23">
        <v>6.5770499999999998</v>
      </c>
      <c r="AO145" s="23">
        <v>467.54266701704995</v>
      </c>
      <c r="AP145" s="23"/>
      <c r="AQ145" s="23">
        <v>31.281330000000001</v>
      </c>
      <c r="AR145" s="23"/>
      <c r="AS145" s="23">
        <v>16.021959048368071</v>
      </c>
      <c r="AT145" s="23">
        <v>0</v>
      </c>
      <c r="AU145" s="23">
        <v>44.758704961056551</v>
      </c>
      <c r="AV145" s="23">
        <v>3.9259717422541534</v>
      </c>
      <c r="AW145" s="23"/>
      <c r="AX145" s="23"/>
      <c r="AY145" s="23">
        <v>161.83719945817811</v>
      </c>
      <c r="AZ145" s="23">
        <v>12.509342288012872</v>
      </c>
      <c r="BA145" s="23"/>
      <c r="BB145" s="23"/>
      <c r="BC145" s="23">
        <v>49.932989419382011</v>
      </c>
      <c r="BD145" s="23"/>
      <c r="BE145" s="23"/>
      <c r="BF145" s="23">
        <v>38.195789999999995</v>
      </c>
      <c r="BG145" s="23">
        <v>1.0024499999999998</v>
      </c>
      <c r="BH145" s="23">
        <v>1.3279047037776808</v>
      </c>
      <c r="BI145" s="23">
        <v>6.8018117168980696</v>
      </c>
      <c r="BJ145" s="23">
        <v>14.399968553633883</v>
      </c>
      <c r="BK145" s="23">
        <v>0.13264498191177293</v>
      </c>
      <c r="BL145" s="23">
        <v>141.81</v>
      </c>
      <c r="BM145" s="23">
        <v>7.4500507958008821</v>
      </c>
      <c r="BN145" s="23">
        <v>5.5360133281819612</v>
      </c>
      <c r="BO145" s="23">
        <v>7.5881815103284787</v>
      </c>
      <c r="BP145" s="23">
        <v>2.4480782255333557</v>
      </c>
      <c r="BQ145" s="23">
        <v>42.551502709109371</v>
      </c>
      <c r="BR145" s="23">
        <v>1.0904700000000001</v>
      </c>
      <c r="BS145" s="23">
        <v>17.041649999999997</v>
      </c>
      <c r="BT145" s="23">
        <v>55.550399999999996</v>
      </c>
      <c r="BU145" s="23">
        <v>1.4277278820308483</v>
      </c>
      <c r="BV145" s="23">
        <v>4.4023027429732471</v>
      </c>
      <c r="BW145" s="23">
        <v>2.8784287165594309</v>
      </c>
      <c r="BX145" s="23">
        <v>1.94</v>
      </c>
      <c r="BY145" s="23">
        <v>23.677192685404673</v>
      </c>
      <c r="BZ145" s="23">
        <v>4.6210499999999994</v>
      </c>
      <c r="CA145" s="23">
        <v>43.39383677615983</v>
      </c>
      <c r="CB145" s="23">
        <v>11.824019999999997</v>
      </c>
      <c r="CC145" s="23">
        <v>10.80272861554494</v>
      </c>
      <c r="CD145" s="23">
        <v>150.42129</v>
      </c>
      <c r="CE145" s="23">
        <v>5.9121232644768025</v>
      </c>
      <c r="CF145" s="23">
        <v>72.616499999999988</v>
      </c>
      <c r="CG145" s="23">
        <v>1.7</v>
      </c>
      <c r="CH145" s="23"/>
      <c r="CI145" s="23">
        <v>0.76997701828235288</v>
      </c>
      <c r="CJ145" s="23">
        <v>0.34718999999999994</v>
      </c>
      <c r="CK145" s="23">
        <v>10.33746</v>
      </c>
      <c r="CL145" s="23">
        <v>137.47744701705</v>
      </c>
      <c r="CM145" s="23"/>
      <c r="CN145" s="23">
        <v>26.650499999999997</v>
      </c>
      <c r="CO145" s="23"/>
      <c r="CP145" s="23">
        <v>20.406578690521506</v>
      </c>
      <c r="CQ145" s="23">
        <v>0</v>
      </c>
      <c r="CR145" s="23">
        <v>38.833150270910934</v>
      </c>
      <c r="CS145" s="23">
        <v>4.4234094919669991</v>
      </c>
      <c r="CT145" s="5"/>
      <c r="CU145" s="2"/>
      <c r="CV145" s="2"/>
    </row>
    <row r="146" spans="1:100" x14ac:dyDescent="0.25">
      <c r="AH146" s="27"/>
      <c r="AI146" s="27"/>
      <c r="AJ146" s="27"/>
      <c r="AK146" s="27"/>
      <c r="AL146" s="27"/>
      <c r="AM146" s="27"/>
      <c r="AN146" s="27"/>
    </row>
    <row r="147" spans="1:100" x14ac:dyDescent="0.25">
      <c r="AH147" s="27"/>
      <c r="AI147" s="27"/>
      <c r="AJ147" s="27"/>
      <c r="AK147" s="27"/>
      <c r="AL147" s="27"/>
      <c r="AM147" s="27"/>
      <c r="AN147" s="27"/>
    </row>
    <row r="148" spans="1:100" x14ac:dyDescent="0.25">
      <c r="AH148" s="27"/>
      <c r="AI148" s="27"/>
      <c r="AJ148" s="27"/>
      <c r="AK148" s="27"/>
      <c r="AL148" s="27"/>
      <c r="AM148" s="27"/>
      <c r="AN148" s="27"/>
    </row>
    <row r="149" spans="1:100" x14ac:dyDescent="0.25">
      <c r="AH149" s="27"/>
      <c r="AI149" s="27"/>
      <c r="AJ149" s="27"/>
      <c r="AK149" s="27"/>
      <c r="AL149" s="27"/>
      <c r="AM149" s="27"/>
      <c r="AN149" s="27"/>
    </row>
    <row r="150" spans="1:100" x14ac:dyDescent="0.25">
      <c r="AH150" s="27"/>
      <c r="AI150" s="27"/>
      <c r="AJ150" s="27"/>
      <c r="AK150" s="27"/>
      <c r="AL150" s="27"/>
      <c r="AM150" s="27"/>
      <c r="AN150" s="27"/>
    </row>
    <row r="151" spans="1:100" x14ac:dyDescent="0.25">
      <c r="AH151" s="27"/>
      <c r="AI151" s="27"/>
      <c r="AJ151" s="27"/>
      <c r="AK151" s="27"/>
      <c r="AL151" s="27"/>
      <c r="AM151" s="27"/>
      <c r="AN151" s="27"/>
    </row>
    <row r="152" spans="1:100" x14ac:dyDescent="0.25">
      <c r="AH152" s="27"/>
      <c r="AI152" s="27"/>
      <c r="AJ152" s="27"/>
      <c r="AK152" s="27"/>
      <c r="AL152" s="27"/>
      <c r="AM152" s="27"/>
      <c r="AN152" s="27"/>
    </row>
    <row r="153" spans="1:100" x14ac:dyDescent="0.25">
      <c r="AH153" s="27"/>
      <c r="AI153" s="27"/>
      <c r="AJ153" s="27"/>
      <c r="AK153" s="27"/>
      <c r="AL153" s="27"/>
      <c r="AM153" s="27"/>
      <c r="AN153" s="27"/>
    </row>
    <row r="154" spans="1:100" x14ac:dyDescent="0.25">
      <c r="AH154" s="27"/>
      <c r="AI154" s="27"/>
      <c r="AJ154" s="27"/>
      <c r="AK154" s="27"/>
      <c r="AL154" s="27"/>
      <c r="AM154" s="27"/>
      <c r="AN154" s="27"/>
    </row>
    <row r="155" spans="1:100" x14ac:dyDescent="0.25">
      <c r="AH155" s="27"/>
      <c r="AI155" s="27"/>
      <c r="AJ155" s="27"/>
      <c r="AK155" s="27"/>
      <c r="AL155" s="27"/>
      <c r="AM155" s="27"/>
      <c r="AN155" s="27"/>
    </row>
    <row r="156" spans="1:100" x14ac:dyDescent="0.25">
      <c r="AH156" s="27"/>
      <c r="AI156" s="27"/>
      <c r="AJ156" s="27"/>
      <c r="AK156" s="27"/>
      <c r="AL156" s="27"/>
      <c r="AM156" s="27"/>
      <c r="AN156" s="27"/>
    </row>
    <row r="157" spans="1:100" x14ac:dyDescent="0.25">
      <c r="AH157" s="27"/>
      <c r="AI157" s="27"/>
      <c r="AJ157" s="27"/>
      <c r="AK157" s="27"/>
      <c r="AL157" s="27"/>
      <c r="AM157" s="27"/>
      <c r="AN157" s="27"/>
    </row>
    <row r="158" spans="1:100" x14ac:dyDescent="0.25">
      <c r="AH158" s="27"/>
      <c r="AI158" s="27"/>
      <c r="AJ158" s="27"/>
      <c r="AK158" s="27"/>
      <c r="AL158" s="27"/>
      <c r="AM158" s="27"/>
      <c r="AN158" s="27"/>
    </row>
    <row r="159" spans="1:100" x14ac:dyDescent="0.25">
      <c r="AH159" s="27"/>
      <c r="AI159" s="27"/>
      <c r="AJ159" s="27"/>
      <c r="AK159" s="27"/>
      <c r="AL159" s="27"/>
      <c r="AM159" s="27"/>
      <c r="AN159" s="27"/>
    </row>
    <row r="160" spans="1:100" x14ac:dyDescent="0.25">
      <c r="AH160" s="27"/>
      <c r="AI160" s="27"/>
      <c r="AJ160" s="27"/>
      <c r="AK160" s="27"/>
      <c r="AL160" s="27"/>
      <c r="AM160" s="27"/>
      <c r="AN160" s="27"/>
    </row>
    <row r="161" spans="34:40" x14ac:dyDescent="0.25">
      <c r="AH161" s="27"/>
      <c r="AI161" s="27"/>
      <c r="AJ161" s="27"/>
      <c r="AK161" s="27"/>
      <c r="AL161" s="27"/>
      <c r="AM161" s="27"/>
      <c r="AN161" s="27"/>
    </row>
    <row r="162" spans="34:40" x14ac:dyDescent="0.25">
      <c r="AH162" s="27"/>
      <c r="AI162" s="27"/>
      <c r="AJ162" s="27"/>
      <c r="AK162" s="27"/>
      <c r="AL162" s="27"/>
      <c r="AM162" s="27"/>
      <c r="AN162" s="27"/>
    </row>
    <row r="163" spans="34:40" x14ac:dyDescent="0.25">
      <c r="AH163" s="27"/>
      <c r="AI163" s="27"/>
      <c r="AJ163" s="27"/>
      <c r="AK163" s="27"/>
      <c r="AL163" s="27"/>
      <c r="AM163" s="27"/>
      <c r="AN163" s="27"/>
    </row>
    <row r="164" spans="34:40" x14ac:dyDescent="0.25">
      <c r="AH164" s="27"/>
      <c r="AI164" s="27"/>
      <c r="AJ164" s="27"/>
      <c r="AK164" s="27"/>
      <c r="AL164" s="27"/>
      <c r="AM164" s="27"/>
      <c r="AN164" s="27"/>
    </row>
    <row r="165" spans="34:40" x14ac:dyDescent="0.25">
      <c r="AH165" s="27"/>
      <c r="AI165" s="27"/>
      <c r="AJ165" s="27"/>
      <c r="AK165" s="27"/>
      <c r="AL165" s="27"/>
      <c r="AM165" s="27"/>
      <c r="AN165" s="27"/>
    </row>
    <row r="166" spans="34:40" x14ac:dyDescent="0.25">
      <c r="AH166" s="27"/>
      <c r="AI166" s="27"/>
      <c r="AJ166" s="27"/>
      <c r="AK166" s="27"/>
      <c r="AL166" s="27"/>
      <c r="AM166" s="27"/>
      <c r="AN166" s="27"/>
    </row>
    <row r="167" spans="34:40" x14ac:dyDescent="0.25">
      <c r="AH167" s="27"/>
      <c r="AI167" s="27"/>
      <c r="AJ167" s="27"/>
      <c r="AK167" s="27"/>
      <c r="AL167" s="27"/>
      <c r="AM167" s="27"/>
      <c r="AN167" s="27"/>
    </row>
    <row r="168" spans="34:40" x14ac:dyDescent="0.25">
      <c r="AH168" s="27"/>
      <c r="AI168" s="27"/>
      <c r="AJ168" s="27"/>
      <c r="AK168" s="27"/>
      <c r="AL168" s="27"/>
      <c r="AM168" s="27"/>
      <c r="AN168" s="27"/>
    </row>
    <row r="169" spans="34:40" x14ac:dyDescent="0.25">
      <c r="AH169" s="27"/>
      <c r="AI169" s="27"/>
      <c r="AJ169" s="27"/>
      <c r="AK169" s="27"/>
      <c r="AL169" s="27"/>
      <c r="AM169" s="27"/>
      <c r="AN169" s="27"/>
    </row>
    <row r="170" spans="34:40" x14ac:dyDescent="0.25">
      <c r="AH170" s="27"/>
      <c r="AI170" s="27"/>
      <c r="AJ170" s="27"/>
      <c r="AK170" s="27"/>
      <c r="AL170" s="27"/>
      <c r="AM170" s="27"/>
      <c r="AN170" s="27"/>
    </row>
    <row r="171" spans="34:40" x14ac:dyDescent="0.25">
      <c r="AH171" s="27"/>
      <c r="AI171" s="27"/>
      <c r="AJ171" s="27"/>
      <c r="AK171" s="27"/>
      <c r="AL171" s="27"/>
      <c r="AM171" s="27"/>
      <c r="AN171" s="27"/>
    </row>
    <row r="172" spans="34:40" x14ac:dyDescent="0.25">
      <c r="AH172" s="27"/>
      <c r="AI172" s="27"/>
      <c r="AJ172" s="27"/>
      <c r="AK172" s="27"/>
      <c r="AL172" s="27"/>
      <c r="AM172" s="27"/>
      <c r="AN172" s="27"/>
    </row>
    <row r="173" spans="34:40" x14ac:dyDescent="0.25">
      <c r="AH173" s="27"/>
      <c r="AI173" s="27"/>
      <c r="AJ173" s="27"/>
      <c r="AK173" s="27"/>
      <c r="AL173" s="27"/>
      <c r="AM173" s="27"/>
      <c r="AN173" s="27"/>
    </row>
    <row r="174" spans="34:40" x14ac:dyDescent="0.25">
      <c r="AH174" s="27"/>
      <c r="AI174" s="27"/>
      <c r="AJ174" s="27"/>
      <c r="AK174" s="27"/>
      <c r="AL174" s="27"/>
      <c r="AM174" s="27"/>
      <c r="AN174" s="27"/>
    </row>
    <row r="175" spans="34:40" x14ac:dyDescent="0.25">
      <c r="AH175" s="27"/>
      <c r="AI175" s="27"/>
      <c r="AJ175" s="27"/>
      <c r="AK175" s="27"/>
      <c r="AL175" s="27"/>
      <c r="AM175" s="27"/>
      <c r="AN175" s="27"/>
    </row>
    <row r="176" spans="34:40" x14ac:dyDescent="0.25">
      <c r="AH176" s="27"/>
      <c r="AI176" s="27"/>
      <c r="AJ176" s="27"/>
      <c r="AK176" s="27"/>
      <c r="AL176" s="27"/>
      <c r="AM176" s="27"/>
      <c r="AN176" s="27"/>
    </row>
    <row r="177" spans="34:40" x14ac:dyDescent="0.25">
      <c r="AH177" s="27"/>
      <c r="AI177" s="27"/>
      <c r="AJ177" s="27"/>
      <c r="AK177" s="27"/>
      <c r="AL177" s="27"/>
      <c r="AM177" s="27"/>
      <c r="AN177" s="27"/>
    </row>
    <row r="178" spans="34:40" x14ac:dyDescent="0.25">
      <c r="AH178" s="27"/>
      <c r="AI178" s="27"/>
      <c r="AJ178" s="27"/>
      <c r="AK178" s="27"/>
      <c r="AL178" s="27"/>
      <c r="AM178" s="27"/>
      <c r="AN178" s="27"/>
    </row>
    <row r="179" spans="34:40" x14ac:dyDescent="0.25">
      <c r="AH179" s="27"/>
      <c r="AI179" s="27"/>
      <c r="AJ179" s="27"/>
      <c r="AK179" s="27"/>
      <c r="AL179" s="27"/>
      <c r="AM179" s="27"/>
      <c r="AN179" s="27"/>
    </row>
    <row r="180" spans="34:40" x14ac:dyDescent="0.25">
      <c r="AH180" s="27"/>
      <c r="AI180" s="27"/>
      <c r="AJ180" s="27"/>
      <c r="AK180" s="27"/>
      <c r="AL180" s="27"/>
      <c r="AM180" s="27"/>
      <c r="AN180" s="27"/>
    </row>
    <row r="181" spans="34:40" x14ac:dyDescent="0.25">
      <c r="AH181" s="27"/>
      <c r="AI181" s="27"/>
      <c r="AJ181" s="27"/>
      <c r="AK181" s="27"/>
      <c r="AL181" s="27"/>
      <c r="AM181" s="27"/>
      <c r="AN181" s="27"/>
    </row>
    <row r="182" spans="34:40" x14ac:dyDescent="0.25">
      <c r="AH182" s="27"/>
      <c r="AI182" s="27"/>
      <c r="AJ182" s="27"/>
      <c r="AK182" s="27"/>
      <c r="AL182" s="27"/>
      <c r="AM182" s="27"/>
      <c r="AN182" s="27"/>
    </row>
    <row r="183" spans="34:40" x14ac:dyDescent="0.25">
      <c r="AH183" s="27"/>
      <c r="AI183" s="27"/>
      <c r="AJ183" s="27"/>
      <c r="AK183" s="27"/>
      <c r="AL183" s="27"/>
      <c r="AM183" s="27"/>
      <c r="AN183" s="27"/>
    </row>
    <row r="184" spans="34:40" x14ac:dyDescent="0.25">
      <c r="AH184" s="27"/>
      <c r="AI184" s="27"/>
      <c r="AJ184" s="27"/>
      <c r="AK184" s="27"/>
      <c r="AL184" s="27"/>
      <c r="AM184" s="27"/>
      <c r="AN184" s="27"/>
    </row>
    <row r="185" spans="34:40" x14ac:dyDescent="0.25">
      <c r="AH185" s="27"/>
      <c r="AI185" s="27"/>
      <c r="AJ185" s="27"/>
      <c r="AK185" s="27"/>
      <c r="AL185" s="27"/>
      <c r="AM185" s="27"/>
      <c r="AN185" s="27"/>
    </row>
    <row r="186" spans="34:40" x14ac:dyDescent="0.25">
      <c r="AH186" s="27"/>
      <c r="AI186" s="27"/>
      <c r="AJ186" s="27"/>
      <c r="AK186" s="27"/>
      <c r="AL186" s="27"/>
      <c r="AM186" s="27"/>
      <c r="AN186" s="27"/>
    </row>
    <row r="187" spans="34:40" x14ac:dyDescent="0.25">
      <c r="AH187" s="27"/>
      <c r="AI187" s="27"/>
      <c r="AJ187" s="27"/>
      <c r="AK187" s="27"/>
      <c r="AL187" s="27"/>
      <c r="AM187" s="27"/>
      <c r="AN187" s="27"/>
    </row>
    <row r="188" spans="34:40" x14ac:dyDescent="0.25">
      <c r="AH188" s="27"/>
      <c r="AI188" s="27"/>
      <c r="AJ188" s="27"/>
      <c r="AK188" s="27"/>
      <c r="AL188" s="27"/>
      <c r="AM188" s="27"/>
      <c r="AN188" s="27"/>
    </row>
    <row r="189" spans="34:40" x14ac:dyDescent="0.25">
      <c r="AH189" s="27"/>
      <c r="AI189" s="27"/>
      <c r="AJ189" s="27"/>
      <c r="AK189" s="27"/>
      <c r="AL189" s="27"/>
      <c r="AM189" s="27"/>
      <c r="AN189" s="27"/>
    </row>
    <row r="190" spans="34:40" x14ac:dyDescent="0.25">
      <c r="AH190" s="27"/>
      <c r="AI190" s="27"/>
      <c r="AJ190" s="27"/>
      <c r="AK190" s="27"/>
      <c r="AL190" s="27"/>
      <c r="AM190" s="27"/>
      <c r="AN190" s="27"/>
    </row>
    <row r="191" spans="34:40" x14ac:dyDescent="0.25">
      <c r="AH191" s="27"/>
      <c r="AI191" s="27"/>
      <c r="AJ191" s="27"/>
      <c r="AK191" s="27"/>
      <c r="AL191" s="27"/>
      <c r="AM191" s="27"/>
      <c r="AN191" s="27"/>
    </row>
    <row r="192" spans="34:40" x14ac:dyDescent="0.25">
      <c r="AH192" s="27"/>
      <c r="AI192" s="27"/>
      <c r="AJ192" s="27"/>
      <c r="AK192" s="27"/>
      <c r="AL192" s="27"/>
      <c r="AM192" s="27"/>
      <c r="AN192" s="27"/>
    </row>
    <row r="193" spans="34:40" x14ac:dyDescent="0.25">
      <c r="AH193" s="27"/>
      <c r="AI193" s="27"/>
      <c r="AJ193" s="27"/>
      <c r="AK193" s="27"/>
      <c r="AL193" s="27"/>
      <c r="AM193" s="27"/>
      <c r="AN193" s="27"/>
    </row>
    <row r="194" spans="34:40" x14ac:dyDescent="0.25">
      <c r="AH194" s="27"/>
      <c r="AI194" s="27"/>
      <c r="AJ194" s="27"/>
      <c r="AK194" s="27"/>
      <c r="AL194" s="27"/>
      <c r="AM194" s="27"/>
      <c r="AN194" s="27"/>
    </row>
    <row r="195" spans="34:40" x14ac:dyDescent="0.25">
      <c r="AH195" s="27"/>
      <c r="AI195" s="27"/>
      <c r="AJ195" s="27"/>
      <c r="AK195" s="27"/>
      <c r="AL195" s="27"/>
      <c r="AM195" s="27"/>
      <c r="AN195" s="27"/>
    </row>
    <row r="196" spans="34:40" x14ac:dyDescent="0.25">
      <c r="AH196" s="27"/>
      <c r="AI196" s="27"/>
      <c r="AJ196" s="27"/>
      <c r="AK196" s="27"/>
      <c r="AL196" s="27"/>
      <c r="AM196" s="27"/>
      <c r="AN196" s="27"/>
    </row>
    <row r="197" spans="34:40" x14ac:dyDescent="0.25">
      <c r="AH197" s="27"/>
      <c r="AI197" s="27"/>
      <c r="AJ197" s="27"/>
      <c r="AK197" s="27"/>
      <c r="AL197" s="27"/>
      <c r="AM197" s="27"/>
      <c r="AN197" s="27"/>
    </row>
    <row r="198" spans="34:40" x14ac:dyDescent="0.25">
      <c r="AH198" s="27"/>
      <c r="AI198" s="27"/>
      <c r="AJ198" s="27"/>
      <c r="AK198" s="27"/>
      <c r="AL198" s="27"/>
      <c r="AM198" s="27"/>
      <c r="AN198" s="27"/>
    </row>
    <row r="199" spans="34:40" x14ac:dyDescent="0.25">
      <c r="AH199" s="27"/>
      <c r="AI199" s="27"/>
      <c r="AJ199" s="27"/>
      <c r="AK199" s="27"/>
      <c r="AL199" s="27"/>
      <c r="AM199" s="27"/>
      <c r="AN199" s="27"/>
    </row>
    <row r="200" spans="34:40" x14ac:dyDescent="0.25">
      <c r="AH200" s="27"/>
      <c r="AI200" s="27"/>
      <c r="AJ200" s="27"/>
      <c r="AK200" s="27"/>
      <c r="AL200" s="27"/>
      <c r="AM200" s="27"/>
      <c r="AN200" s="27"/>
    </row>
    <row r="201" spans="34:40" x14ac:dyDescent="0.25">
      <c r="AH201" s="27"/>
      <c r="AI201" s="27"/>
      <c r="AJ201" s="27"/>
      <c r="AK201" s="27"/>
      <c r="AL201" s="27"/>
      <c r="AM201" s="27"/>
      <c r="AN201" s="27"/>
    </row>
    <row r="202" spans="34:40" x14ac:dyDescent="0.25">
      <c r="AH202" s="27"/>
      <c r="AI202" s="27"/>
      <c r="AJ202" s="27"/>
      <c r="AK202" s="27"/>
      <c r="AL202" s="27"/>
      <c r="AM202" s="27"/>
      <c r="AN202" s="27"/>
    </row>
    <row r="203" spans="34:40" x14ac:dyDescent="0.25">
      <c r="AH203" s="27"/>
      <c r="AI203" s="27"/>
      <c r="AJ203" s="27"/>
      <c r="AK203" s="27"/>
      <c r="AL203" s="27"/>
      <c r="AM203" s="27"/>
      <c r="AN203" s="27"/>
    </row>
    <row r="204" spans="34:40" x14ac:dyDescent="0.25">
      <c r="AH204" s="27"/>
      <c r="AI204" s="27"/>
      <c r="AJ204" s="27"/>
      <c r="AK204" s="27"/>
      <c r="AL204" s="27"/>
      <c r="AM204" s="27"/>
      <c r="AN204" s="27"/>
    </row>
    <row r="205" spans="34:40" x14ac:dyDescent="0.25">
      <c r="AH205" s="27"/>
      <c r="AI205" s="27"/>
      <c r="AJ205" s="27"/>
      <c r="AK205" s="27"/>
      <c r="AL205" s="27"/>
      <c r="AM205" s="27"/>
      <c r="AN205" s="27"/>
    </row>
    <row r="206" spans="34:40" x14ac:dyDescent="0.25">
      <c r="AH206" s="27"/>
      <c r="AI206" s="27"/>
      <c r="AJ206" s="27"/>
      <c r="AK206" s="27"/>
      <c r="AL206" s="27"/>
      <c r="AM206" s="27"/>
      <c r="AN206" s="27"/>
    </row>
    <row r="207" spans="34:40" x14ac:dyDescent="0.25">
      <c r="AH207" s="27"/>
      <c r="AI207" s="27"/>
      <c r="AJ207" s="27"/>
      <c r="AK207" s="27"/>
      <c r="AL207" s="27"/>
      <c r="AM207" s="27"/>
      <c r="AN207" s="27"/>
    </row>
    <row r="208" spans="34:40" x14ac:dyDescent="0.25">
      <c r="AH208" s="27"/>
      <c r="AI208" s="27"/>
      <c r="AJ208" s="27"/>
      <c r="AK208" s="27"/>
      <c r="AL208" s="27"/>
      <c r="AM208" s="27"/>
      <c r="AN208" s="27"/>
    </row>
    <row r="209" spans="34:40" x14ac:dyDescent="0.25">
      <c r="AH209" s="27"/>
      <c r="AI209" s="27"/>
      <c r="AJ209" s="27"/>
      <c r="AK209" s="27"/>
      <c r="AL209" s="27"/>
      <c r="AM209" s="27"/>
      <c r="AN209" s="27"/>
    </row>
    <row r="210" spans="34:40" x14ac:dyDescent="0.25">
      <c r="AH210" s="27"/>
      <c r="AI210" s="27"/>
      <c r="AJ210" s="27"/>
      <c r="AK210" s="27"/>
      <c r="AL210" s="27"/>
      <c r="AM210" s="27"/>
      <c r="AN210" s="27"/>
    </row>
    <row r="211" spans="34:40" x14ac:dyDescent="0.25">
      <c r="AH211" s="27"/>
      <c r="AI211" s="27"/>
      <c r="AJ211" s="27"/>
      <c r="AK211" s="27"/>
      <c r="AL211" s="27"/>
      <c r="AM211" s="27"/>
      <c r="AN211" s="27"/>
    </row>
    <row r="212" spans="34:40" x14ac:dyDescent="0.25">
      <c r="AH212" s="27"/>
      <c r="AI212" s="27"/>
      <c r="AJ212" s="27"/>
      <c r="AK212" s="27"/>
      <c r="AL212" s="27"/>
      <c r="AM212" s="27"/>
      <c r="AN212" s="27"/>
    </row>
    <row r="213" spans="34:40" x14ac:dyDescent="0.25">
      <c r="AH213" s="27"/>
      <c r="AI213" s="27"/>
      <c r="AJ213" s="27"/>
      <c r="AK213" s="27"/>
      <c r="AL213" s="27"/>
      <c r="AM213" s="27"/>
      <c r="AN213" s="27"/>
    </row>
    <row r="214" spans="34:40" x14ac:dyDescent="0.25">
      <c r="AH214" s="27"/>
      <c r="AI214" s="27"/>
      <c r="AJ214" s="27"/>
      <c r="AK214" s="27"/>
      <c r="AL214" s="27"/>
      <c r="AM214" s="27"/>
      <c r="AN214" s="27"/>
    </row>
    <row r="215" spans="34:40" x14ac:dyDescent="0.25">
      <c r="AH215" s="27"/>
      <c r="AI215" s="27"/>
      <c r="AJ215" s="27"/>
      <c r="AK215" s="27"/>
      <c r="AL215" s="27"/>
      <c r="AM215" s="27"/>
      <c r="AN215" s="27"/>
    </row>
    <row r="216" spans="34:40" x14ac:dyDescent="0.25">
      <c r="AH216" s="27"/>
      <c r="AI216" s="27"/>
      <c r="AJ216" s="27"/>
      <c r="AK216" s="27"/>
      <c r="AL216" s="27"/>
      <c r="AM216" s="27"/>
      <c r="AN216" s="27"/>
    </row>
    <row r="217" spans="34:40" x14ac:dyDescent="0.25">
      <c r="AH217" s="27"/>
      <c r="AI217" s="27"/>
      <c r="AJ217" s="27"/>
      <c r="AK217" s="27"/>
      <c r="AL217" s="27"/>
      <c r="AM217" s="27"/>
      <c r="AN217" s="27"/>
    </row>
    <row r="218" spans="34:40" x14ac:dyDescent="0.25">
      <c r="AH218" s="27"/>
      <c r="AI218" s="27"/>
      <c r="AJ218" s="27"/>
      <c r="AK218" s="27"/>
      <c r="AL218" s="27"/>
      <c r="AM218" s="27"/>
      <c r="AN218" s="27"/>
    </row>
    <row r="219" spans="34:40" x14ac:dyDescent="0.25">
      <c r="AH219" s="27"/>
      <c r="AI219" s="27"/>
      <c r="AJ219" s="27"/>
      <c r="AK219" s="27"/>
      <c r="AL219" s="27"/>
      <c r="AM219" s="27"/>
      <c r="AN219" s="27"/>
    </row>
    <row r="220" spans="34:40" x14ac:dyDescent="0.25">
      <c r="AH220" s="27"/>
      <c r="AI220" s="27"/>
      <c r="AJ220" s="27"/>
      <c r="AK220" s="27"/>
      <c r="AL220" s="27"/>
      <c r="AM220" s="27"/>
      <c r="AN220" s="27"/>
    </row>
    <row r="221" spans="34:40" x14ac:dyDescent="0.25">
      <c r="AH221" s="27"/>
      <c r="AI221" s="27"/>
      <c r="AJ221" s="27"/>
      <c r="AK221" s="27"/>
      <c r="AL221" s="27"/>
      <c r="AM221" s="27"/>
      <c r="AN221" s="27"/>
    </row>
    <row r="222" spans="34:40" x14ac:dyDescent="0.25">
      <c r="AH222" s="27"/>
      <c r="AI222" s="27"/>
      <c r="AJ222" s="27"/>
      <c r="AK222" s="27"/>
      <c r="AL222" s="27"/>
      <c r="AM222" s="27"/>
      <c r="AN222" s="27"/>
    </row>
    <row r="223" spans="34:40" x14ac:dyDescent="0.25">
      <c r="AH223" s="27"/>
      <c r="AI223" s="27"/>
      <c r="AJ223" s="27"/>
      <c r="AK223" s="27"/>
      <c r="AL223" s="27"/>
      <c r="AM223" s="27"/>
      <c r="AN223" s="27"/>
    </row>
    <row r="224" spans="34:40" x14ac:dyDescent="0.25">
      <c r="AH224" s="27"/>
      <c r="AI224" s="27"/>
      <c r="AJ224" s="27"/>
      <c r="AK224" s="27"/>
      <c r="AL224" s="27"/>
      <c r="AM224" s="27"/>
      <c r="AN224" s="27"/>
    </row>
    <row r="225" spans="34:40" x14ac:dyDescent="0.25">
      <c r="AH225" s="27"/>
      <c r="AI225" s="27"/>
      <c r="AJ225" s="27"/>
      <c r="AK225" s="27"/>
      <c r="AL225" s="27"/>
      <c r="AM225" s="27"/>
      <c r="AN225" s="27"/>
    </row>
    <row r="226" spans="34:40" x14ac:dyDescent="0.25">
      <c r="AH226" s="27"/>
      <c r="AI226" s="27"/>
      <c r="AJ226" s="27"/>
      <c r="AK226" s="27"/>
      <c r="AL226" s="27"/>
      <c r="AM226" s="27"/>
      <c r="AN226" s="27"/>
    </row>
    <row r="227" spans="34:40" x14ac:dyDescent="0.25">
      <c r="AH227" s="27"/>
      <c r="AI227" s="27"/>
      <c r="AJ227" s="27"/>
      <c r="AK227" s="27"/>
      <c r="AL227" s="27"/>
      <c r="AM227" s="27"/>
      <c r="AN227" s="27"/>
    </row>
    <row r="228" spans="34:40" x14ac:dyDescent="0.25">
      <c r="AH228" s="27"/>
      <c r="AI228" s="27"/>
      <c r="AJ228" s="27"/>
      <c r="AK228" s="27"/>
      <c r="AL228" s="27"/>
      <c r="AM228" s="27"/>
      <c r="AN228" s="27"/>
    </row>
    <row r="229" spans="34:40" x14ac:dyDescent="0.25">
      <c r="AH229" s="27"/>
      <c r="AI229" s="27"/>
      <c r="AJ229" s="27"/>
      <c r="AK229" s="27"/>
      <c r="AL229" s="27"/>
      <c r="AM229" s="27"/>
      <c r="AN229" s="27"/>
    </row>
    <row r="230" spans="34:40" x14ac:dyDescent="0.25">
      <c r="AH230" s="27"/>
      <c r="AI230" s="27"/>
      <c r="AJ230" s="27"/>
      <c r="AK230" s="27"/>
      <c r="AL230" s="27"/>
      <c r="AM230" s="27"/>
      <c r="AN230" s="27"/>
    </row>
    <row r="231" spans="34:40" x14ac:dyDescent="0.25">
      <c r="AH231" s="27"/>
      <c r="AI231" s="27"/>
      <c r="AJ231" s="27"/>
      <c r="AK231" s="27"/>
      <c r="AL231" s="27"/>
      <c r="AM231" s="27"/>
      <c r="AN231" s="27"/>
    </row>
    <row r="232" spans="34:40" x14ac:dyDescent="0.25">
      <c r="AH232" s="27"/>
      <c r="AI232" s="27"/>
      <c r="AJ232" s="27"/>
      <c r="AK232" s="27"/>
      <c r="AL232" s="27"/>
      <c r="AM232" s="27"/>
      <c r="AN232" s="27"/>
    </row>
    <row r="233" spans="34:40" x14ac:dyDescent="0.25">
      <c r="AH233" s="27"/>
      <c r="AI233" s="27"/>
      <c r="AJ233" s="27"/>
      <c r="AK233" s="27"/>
      <c r="AL233" s="27"/>
      <c r="AM233" s="27"/>
      <c r="AN233" s="27"/>
    </row>
    <row r="234" spans="34:40" x14ac:dyDescent="0.25">
      <c r="AH234" s="27"/>
      <c r="AI234" s="27"/>
      <c r="AJ234" s="27"/>
      <c r="AK234" s="27"/>
      <c r="AL234" s="27"/>
      <c r="AM234" s="27"/>
      <c r="AN234" s="27"/>
    </row>
    <row r="235" spans="34:40" x14ac:dyDescent="0.25">
      <c r="AH235" s="27"/>
      <c r="AI235" s="27"/>
      <c r="AJ235" s="27"/>
      <c r="AK235" s="27"/>
      <c r="AL235" s="27"/>
      <c r="AM235" s="27"/>
      <c r="AN235" s="27"/>
    </row>
    <row r="236" spans="34:40" x14ac:dyDescent="0.25">
      <c r="AH236" s="27"/>
      <c r="AI236" s="27"/>
      <c r="AJ236" s="27"/>
      <c r="AK236" s="27"/>
      <c r="AL236" s="27"/>
      <c r="AM236" s="27"/>
      <c r="AN236" s="27"/>
    </row>
    <row r="237" spans="34:40" x14ac:dyDescent="0.25">
      <c r="AH237" s="27"/>
      <c r="AI237" s="27"/>
      <c r="AJ237" s="27"/>
      <c r="AK237" s="27"/>
      <c r="AL237" s="27"/>
      <c r="AM237" s="27"/>
      <c r="AN237" s="27"/>
    </row>
    <row r="238" spans="34:40" x14ac:dyDescent="0.25">
      <c r="AH238" s="27"/>
      <c r="AI238" s="27"/>
      <c r="AJ238" s="27"/>
      <c r="AK238" s="27"/>
      <c r="AL238" s="27"/>
      <c r="AM238" s="27"/>
      <c r="AN238" s="27"/>
    </row>
    <row r="239" spans="34:40" x14ac:dyDescent="0.25">
      <c r="AH239" s="27"/>
      <c r="AI239" s="27"/>
      <c r="AJ239" s="27"/>
      <c r="AK239" s="27"/>
      <c r="AL239" s="27"/>
      <c r="AM239" s="27"/>
      <c r="AN239" s="27"/>
    </row>
    <row r="240" spans="34:40" x14ac:dyDescent="0.25">
      <c r="AH240" s="27"/>
      <c r="AI240" s="27"/>
      <c r="AJ240" s="27"/>
      <c r="AK240" s="27"/>
      <c r="AL240" s="27"/>
      <c r="AM240" s="27"/>
      <c r="AN240" s="27"/>
    </row>
    <row r="241" spans="34:40" x14ac:dyDescent="0.25">
      <c r="AH241" s="27"/>
      <c r="AI241" s="27"/>
      <c r="AJ241" s="27"/>
      <c r="AK241" s="27"/>
      <c r="AL241" s="27"/>
      <c r="AM241" s="27"/>
      <c r="AN241" s="27"/>
    </row>
    <row r="242" spans="34:40" x14ac:dyDescent="0.25">
      <c r="AH242" s="27"/>
      <c r="AI242" s="27"/>
      <c r="AJ242" s="27"/>
      <c r="AK242" s="27"/>
      <c r="AL242" s="27"/>
      <c r="AM242" s="27"/>
      <c r="AN242" s="27"/>
    </row>
    <row r="243" spans="34:40" x14ac:dyDescent="0.25">
      <c r="AH243" s="27"/>
      <c r="AI243" s="27"/>
      <c r="AJ243" s="27"/>
      <c r="AK243" s="27"/>
      <c r="AL243" s="27"/>
      <c r="AM243" s="27"/>
      <c r="AN243" s="27"/>
    </row>
    <row r="244" spans="34:40" x14ac:dyDescent="0.25">
      <c r="AH244" s="27"/>
      <c r="AI244" s="27"/>
      <c r="AJ244" s="27"/>
      <c r="AK244" s="27"/>
      <c r="AL244" s="27"/>
      <c r="AM244" s="27"/>
      <c r="AN244" s="27"/>
    </row>
    <row r="245" spans="34:40" x14ac:dyDescent="0.25">
      <c r="AH245" s="27"/>
      <c r="AI245" s="27"/>
      <c r="AJ245" s="27"/>
      <c r="AK245" s="27"/>
      <c r="AL245" s="27"/>
      <c r="AM245" s="27"/>
      <c r="AN245" s="27"/>
    </row>
    <row r="246" spans="34:40" x14ac:dyDescent="0.25">
      <c r="AH246" s="27"/>
      <c r="AI246" s="27"/>
      <c r="AJ246" s="27"/>
      <c r="AK246" s="27"/>
      <c r="AL246" s="27"/>
      <c r="AM246" s="27"/>
      <c r="AN246" s="27"/>
    </row>
    <row r="247" spans="34:40" x14ac:dyDescent="0.25">
      <c r="AH247" s="27"/>
      <c r="AI247" s="27"/>
      <c r="AJ247" s="27"/>
      <c r="AK247" s="27"/>
      <c r="AL247" s="27"/>
      <c r="AM247" s="27"/>
      <c r="AN247" s="27"/>
    </row>
    <row r="248" spans="34:40" x14ac:dyDescent="0.25">
      <c r="AH248" s="27"/>
      <c r="AI248" s="27"/>
      <c r="AJ248" s="27"/>
      <c r="AK248" s="27"/>
      <c r="AL248" s="27"/>
      <c r="AM248" s="27"/>
      <c r="AN248" s="27"/>
    </row>
    <row r="249" spans="34:40" x14ac:dyDescent="0.25">
      <c r="AH249" s="27"/>
      <c r="AI249" s="27"/>
      <c r="AJ249" s="27"/>
      <c r="AK249" s="27"/>
      <c r="AL249" s="27"/>
      <c r="AM249" s="27"/>
      <c r="AN249" s="27"/>
    </row>
    <row r="250" spans="34:40" x14ac:dyDescent="0.25">
      <c r="AH250" s="27"/>
      <c r="AI250" s="27"/>
      <c r="AJ250" s="27"/>
      <c r="AK250" s="27"/>
      <c r="AL250" s="27"/>
      <c r="AM250" s="27"/>
      <c r="AN250" s="27"/>
    </row>
    <row r="251" spans="34:40" x14ac:dyDescent="0.25">
      <c r="AH251" s="27"/>
      <c r="AI251" s="27"/>
      <c r="AJ251" s="27"/>
      <c r="AK251" s="27"/>
      <c r="AL251" s="27"/>
      <c r="AM251" s="27"/>
      <c r="AN251" s="27"/>
    </row>
    <row r="252" spans="34:40" x14ac:dyDescent="0.25">
      <c r="AH252" s="27"/>
      <c r="AI252" s="27"/>
      <c r="AJ252" s="27"/>
      <c r="AK252" s="27"/>
      <c r="AL252" s="27"/>
      <c r="AM252" s="27"/>
      <c r="AN252" s="27"/>
    </row>
    <row r="253" spans="34:40" x14ac:dyDescent="0.25">
      <c r="AH253" s="27"/>
      <c r="AI253" s="27"/>
      <c r="AJ253" s="27"/>
      <c r="AK253" s="27"/>
      <c r="AL253" s="27"/>
      <c r="AM253" s="27"/>
      <c r="AN253" s="27"/>
    </row>
    <row r="254" spans="34:40" x14ac:dyDescent="0.25">
      <c r="AH254" s="27"/>
      <c r="AI254" s="27"/>
      <c r="AJ254" s="27"/>
      <c r="AK254" s="27"/>
      <c r="AL254" s="27"/>
      <c r="AM254" s="27"/>
      <c r="AN254" s="27"/>
    </row>
    <row r="255" spans="34:40" x14ac:dyDescent="0.25">
      <c r="AH255" s="27"/>
      <c r="AI255" s="27"/>
      <c r="AJ255" s="27"/>
      <c r="AK255" s="27"/>
      <c r="AL255" s="27"/>
      <c r="AM255" s="27"/>
      <c r="AN255" s="27"/>
    </row>
    <row r="256" spans="34:40" x14ac:dyDescent="0.25">
      <c r="AH256" s="27"/>
      <c r="AI256" s="27"/>
      <c r="AJ256" s="27"/>
      <c r="AK256" s="27"/>
      <c r="AL256" s="27"/>
      <c r="AM256" s="27"/>
      <c r="AN256" s="27"/>
    </row>
    <row r="257" spans="34:40" x14ac:dyDescent="0.25">
      <c r="AH257" s="27"/>
      <c r="AI257" s="27"/>
      <c r="AJ257" s="27"/>
      <c r="AK257" s="27"/>
      <c r="AL257" s="27"/>
      <c r="AM257" s="27"/>
      <c r="AN257" s="27"/>
    </row>
    <row r="258" spans="34:40" x14ac:dyDescent="0.25">
      <c r="AH258" s="27"/>
      <c r="AI258" s="27"/>
      <c r="AJ258" s="27"/>
      <c r="AK258" s="27"/>
      <c r="AL258" s="27"/>
      <c r="AM258" s="27"/>
      <c r="AN258" s="27"/>
    </row>
    <row r="259" spans="34:40" x14ac:dyDescent="0.25">
      <c r="AH259" s="27"/>
      <c r="AI259" s="27"/>
      <c r="AJ259" s="27"/>
      <c r="AK259" s="27"/>
      <c r="AL259" s="27"/>
      <c r="AM259" s="27"/>
      <c r="AN259" s="27"/>
    </row>
    <row r="260" spans="34:40" x14ac:dyDescent="0.25">
      <c r="AH260" s="27"/>
      <c r="AI260" s="27"/>
      <c r="AJ260" s="27"/>
      <c r="AK260" s="27"/>
      <c r="AL260" s="27"/>
      <c r="AM260" s="27"/>
      <c r="AN260" s="27"/>
    </row>
    <row r="261" spans="34:40" x14ac:dyDescent="0.25">
      <c r="AH261" s="27"/>
      <c r="AI261" s="27"/>
      <c r="AJ261" s="27"/>
      <c r="AK261" s="27"/>
      <c r="AL261" s="27"/>
      <c r="AM261" s="27"/>
      <c r="AN261" s="27"/>
    </row>
    <row r="262" spans="34:40" x14ac:dyDescent="0.25">
      <c r="AH262" s="27"/>
      <c r="AI262" s="27"/>
      <c r="AJ262" s="27"/>
      <c r="AK262" s="27"/>
      <c r="AL262" s="27"/>
      <c r="AM262" s="27"/>
      <c r="AN262" s="27"/>
    </row>
    <row r="263" spans="34:40" x14ac:dyDescent="0.25">
      <c r="AH263" s="27"/>
      <c r="AI263" s="27"/>
      <c r="AJ263" s="27"/>
      <c r="AK263" s="27"/>
      <c r="AL263" s="27"/>
      <c r="AM263" s="27"/>
      <c r="AN263" s="27"/>
    </row>
    <row r="264" spans="34:40" x14ac:dyDescent="0.25">
      <c r="AH264" s="27"/>
      <c r="AI264" s="27"/>
      <c r="AJ264" s="27"/>
      <c r="AK264" s="27"/>
      <c r="AL264" s="27"/>
      <c r="AM264" s="27"/>
      <c r="AN264" s="27"/>
    </row>
    <row r="265" spans="34:40" x14ac:dyDescent="0.25">
      <c r="AH265" s="27"/>
      <c r="AI265" s="27"/>
      <c r="AJ265" s="27"/>
      <c r="AK265" s="27"/>
      <c r="AL265" s="27"/>
      <c r="AM265" s="27"/>
      <c r="AN265" s="27"/>
    </row>
    <row r="266" spans="34:40" x14ac:dyDescent="0.25">
      <c r="AH266" s="27"/>
      <c r="AI266" s="27"/>
      <c r="AJ266" s="27"/>
      <c r="AK266" s="27"/>
      <c r="AL266" s="27"/>
      <c r="AM266" s="27"/>
      <c r="AN266" s="27"/>
    </row>
    <row r="267" spans="34:40" x14ac:dyDescent="0.25">
      <c r="AH267" s="27"/>
      <c r="AI267" s="27"/>
      <c r="AJ267" s="27"/>
      <c r="AK267" s="27"/>
      <c r="AL267" s="27"/>
      <c r="AM267" s="27"/>
      <c r="AN267" s="27"/>
    </row>
    <row r="268" spans="34:40" x14ac:dyDescent="0.25">
      <c r="AH268" s="27"/>
      <c r="AI268" s="27"/>
      <c r="AJ268" s="27"/>
      <c r="AK268" s="27"/>
      <c r="AL268" s="27"/>
      <c r="AM268" s="27"/>
      <c r="AN268" s="27"/>
    </row>
    <row r="269" spans="34:40" x14ac:dyDescent="0.25">
      <c r="AH269" s="27"/>
      <c r="AI269" s="27"/>
      <c r="AJ269" s="27"/>
      <c r="AK269" s="27"/>
      <c r="AL269" s="27"/>
      <c r="AM269" s="27"/>
      <c r="AN269" s="27"/>
    </row>
    <row r="270" spans="34:40" x14ac:dyDescent="0.25">
      <c r="AH270" s="27"/>
      <c r="AI270" s="27"/>
      <c r="AJ270" s="27"/>
      <c r="AK270" s="27"/>
      <c r="AL270" s="27"/>
      <c r="AM270" s="27"/>
      <c r="AN270" s="27"/>
    </row>
    <row r="271" spans="34:40" x14ac:dyDescent="0.25">
      <c r="AH271" s="27"/>
      <c r="AI271" s="27"/>
      <c r="AJ271" s="27"/>
      <c r="AK271" s="27"/>
      <c r="AL271" s="27"/>
      <c r="AM271" s="27"/>
      <c r="AN271" s="27"/>
    </row>
    <row r="272" spans="34:40" x14ac:dyDescent="0.25">
      <c r="AH272" s="27"/>
      <c r="AI272" s="27"/>
      <c r="AJ272" s="27"/>
      <c r="AK272" s="27"/>
      <c r="AL272" s="27"/>
      <c r="AM272" s="27"/>
      <c r="AN272" s="27"/>
    </row>
    <row r="273" spans="34:40" x14ac:dyDescent="0.25">
      <c r="AH273" s="27"/>
      <c r="AI273" s="27"/>
      <c r="AJ273" s="27"/>
      <c r="AK273" s="27"/>
      <c r="AL273" s="27"/>
      <c r="AM273" s="27"/>
      <c r="AN273" s="27"/>
    </row>
    <row r="274" spans="34:40" x14ac:dyDescent="0.25">
      <c r="AH274" s="27"/>
      <c r="AI274" s="27"/>
      <c r="AJ274" s="27"/>
      <c r="AK274" s="27"/>
      <c r="AL274" s="27"/>
      <c r="AM274" s="27"/>
      <c r="AN274" s="27"/>
    </row>
    <row r="275" spans="34:40" x14ac:dyDescent="0.25">
      <c r="AH275" s="27"/>
      <c r="AI275" s="27"/>
      <c r="AJ275" s="27"/>
      <c r="AK275" s="27"/>
      <c r="AL275" s="27"/>
      <c r="AM275" s="27"/>
      <c r="AN275" s="27"/>
    </row>
    <row r="276" spans="34:40" x14ac:dyDescent="0.25">
      <c r="AH276" s="27"/>
      <c r="AI276" s="27"/>
      <c r="AJ276" s="27"/>
      <c r="AK276" s="27"/>
      <c r="AL276" s="27"/>
      <c r="AM276" s="27"/>
      <c r="AN276" s="27"/>
    </row>
    <row r="277" spans="34:40" x14ac:dyDescent="0.25">
      <c r="AH277" s="27"/>
      <c r="AI277" s="27"/>
      <c r="AJ277" s="27"/>
      <c r="AK277" s="27"/>
      <c r="AL277" s="27"/>
      <c r="AM277" s="27"/>
      <c r="AN277" s="27"/>
    </row>
    <row r="278" spans="34:40" x14ac:dyDescent="0.25">
      <c r="AH278" s="27"/>
      <c r="AI278" s="27"/>
      <c r="AJ278" s="27"/>
      <c r="AK278" s="27"/>
      <c r="AL278" s="27"/>
      <c r="AM278" s="27"/>
      <c r="AN278" s="27"/>
    </row>
    <row r="279" spans="34:40" x14ac:dyDescent="0.25">
      <c r="AH279" s="27"/>
      <c r="AI279" s="27"/>
      <c r="AJ279" s="27"/>
      <c r="AK279" s="27"/>
      <c r="AL279" s="27"/>
      <c r="AM279" s="27"/>
      <c r="AN279" s="27"/>
    </row>
    <row r="280" spans="34:40" x14ac:dyDescent="0.25">
      <c r="AH280" s="27"/>
      <c r="AI280" s="27"/>
      <c r="AJ280" s="27"/>
      <c r="AK280" s="27"/>
      <c r="AL280" s="27"/>
      <c r="AM280" s="27"/>
      <c r="AN280" s="27"/>
    </row>
    <row r="281" spans="34:40" x14ac:dyDescent="0.25">
      <c r="AH281" s="27"/>
      <c r="AI281" s="27"/>
      <c r="AJ281" s="27"/>
      <c r="AK281" s="27"/>
      <c r="AL281" s="27"/>
      <c r="AM281" s="27"/>
      <c r="AN281" s="27"/>
    </row>
    <row r="282" spans="34:40" x14ac:dyDescent="0.25">
      <c r="AH282" s="27"/>
      <c r="AI282" s="27"/>
      <c r="AJ282" s="27"/>
      <c r="AK282" s="27"/>
      <c r="AL282" s="27"/>
      <c r="AM282" s="27"/>
      <c r="AN282" s="27"/>
    </row>
    <row r="283" spans="34:40" x14ac:dyDescent="0.25">
      <c r="AH283" s="27"/>
      <c r="AI283" s="27"/>
      <c r="AJ283" s="27"/>
      <c r="AK283" s="27"/>
      <c r="AL283" s="27"/>
      <c r="AM283" s="27"/>
      <c r="AN283" s="27"/>
    </row>
    <row r="284" spans="34:40" x14ac:dyDescent="0.25">
      <c r="AH284" s="27"/>
      <c r="AI284" s="27"/>
      <c r="AJ284" s="27"/>
      <c r="AK284" s="27"/>
      <c r="AL284" s="27"/>
      <c r="AM284" s="27"/>
      <c r="AN284" s="27"/>
    </row>
    <row r="285" spans="34:40" x14ac:dyDescent="0.25">
      <c r="AH285" s="27"/>
      <c r="AI285" s="27"/>
      <c r="AJ285" s="27"/>
      <c r="AK285" s="27"/>
      <c r="AL285" s="27"/>
      <c r="AM285" s="27"/>
      <c r="AN285" s="27"/>
    </row>
    <row r="286" spans="34:40" x14ac:dyDescent="0.25">
      <c r="AH286" s="27"/>
      <c r="AI286" s="27"/>
      <c r="AJ286" s="27"/>
      <c r="AK286" s="27"/>
      <c r="AL286" s="27"/>
      <c r="AM286" s="27"/>
      <c r="AN286" s="27"/>
    </row>
    <row r="287" spans="34:40" x14ac:dyDescent="0.25">
      <c r="AH287" s="27"/>
      <c r="AI287" s="27"/>
      <c r="AJ287" s="27"/>
      <c r="AK287" s="27"/>
      <c r="AL287" s="27"/>
      <c r="AM287" s="27"/>
      <c r="AN287" s="27"/>
    </row>
    <row r="288" spans="34:40" x14ac:dyDescent="0.25">
      <c r="AH288" s="27"/>
      <c r="AI288" s="27"/>
      <c r="AJ288" s="27"/>
      <c r="AK288" s="27"/>
      <c r="AL288" s="27"/>
      <c r="AM288" s="27"/>
      <c r="AN288" s="27"/>
    </row>
    <row r="289" spans="34:40" x14ac:dyDescent="0.25">
      <c r="AH289" s="27"/>
      <c r="AI289" s="27"/>
      <c r="AJ289" s="27"/>
      <c r="AK289" s="27"/>
      <c r="AL289" s="27"/>
      <c r="AM289" s="27"/>
      <c r="AN289" s="27"/>
    </row>
    <row r="290" spans="34:40" x14ac:dyDescent="0.25">
      <c r="AH290" s="27"/>
      <c r="AI290" s="27"/>
      <c r="AJ290" s="27"/>
      <c r="AK290" s="27"/>
      <c r="AL290" s="27"/>
      <c r="AM290" s="27"/>
      <c r="AN290" s="27"/>
    </row>
    <row r="291" spans="34:40" x14ac:dyDescent="0.25">
      <c r="AH291" s="27"/>
      <c r="AI291" s="27"/>
      <c r="AJ291" s="27"/>
      <c r="AK291" s="27"/>
      <c r="AL291" s="27"/>
      <c r="AM291" s="27"/>
      <c r="AN291" s="27"/>
    </row>
    <row r="292" spans="34:40" x14ac:dyDescent="0.25">
      <c r="AH292" s="27"/>
      <c r="AI292" s="27"/>
      <c r="AJ292" s="27"/>
      <c r="AK292" s="27"/>
      <c r="AL292" s="27"/>
      <c r="AM292" s="27"/>
      <c r="AN292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T150"/>
  <sheetViews>
    <sheetView workbookViewId="0">
      <pane xSplit="1" ySplit="6" topLeftCell="AX54" activePane="bottomRight" state="frozen"/>
      <selection pane="topRight" activeCell="B1" sqref="B1"/>
      <selection pane="bottomLeft" activeCell="A7" sqref="A7"/>
      <selection pane="bottomRight" activeCell="BC57" sqref="BC57"/>
    </sheetView>
  </sheetViews>
  <sheetFormatPr baseColWidth="10" defaultColWidth="9.109375" defaultRowHeight="13.2" x14ac:dyDescent="0.25"/>
  <cols>
    <col min="2" max="97" width="10.44140625" style="13" customWidth="1"/>
  </cols>
  <sheetData>
    <row r="2" spans="1:98" x14ac:dyDescent="0.25">
      <c r="A2" s="1"/>
      <c r="B2" s="13" t="s">
        <v>0</v>
      </c>
      <c r="AY2" s="13" t="s">
        <v>1</v>
      </c>
    </row>
    <row r="3" spans="1:98" x14ac:dyDescent="0.25">
      <c r="CT3" s="1">
        <f>+COUNTA(AY6:CS6)</f>
        <v>47</v>
      </c>
    </row>
    <row r="4" spans="1:98" ht="14.4" x14ac:dyDescent="0.3">
      <c r="B4" s="15" t="s">
        <v>6</v>
      </c>
      <c r="AY4" s="15" t="s">
        <v>2</v>
      </c>
    </row>
    <row r="5" spans="1:98" ht="14.4" x14ac:dyDescent="0.3">
      <c r="B5" s="16" t="s">
        <v>64</v>
      </c>
      <c r="AY5" s="16" t="s">
        <v>64</v>
      </c>
    </row>
    <row r="6" spans="1:98" ht="14.4" x14ac:dyDescent="0.3">
      <c r="B6" s="28" t="s">
        <v>50</v>
      </c>
      <c r="C6" s="28" t="s">
        <v>15</v>
      </c>
      <c r="D6" s="11" t="s">
        <v>52</v>
      </c>
      <c r="E6" s="11" t="s">
        <v>53</v>
      </c>
      <c r="F6" s="28" t="s">
        <v>16</v>
      </c>
      <c r="G6" s="11" t="s">
        <v>54</v>
      </c>
      <c r="H6" s="29" t="s">
        <v>55</v>
      </c>
      <c r="I6" s="28" t="s">
        <v>17</v>
      </c>
      <c r="J6" s="28" t="s">
        <v>18</v>
      </c>
      <c r="K6" s="28" t="s">
        <v>19</v>
      </c>
      <c r="L6" s="28" t="s">
        <v>20</v>
      </c>
      <c r="M6" s="28" t="s">
        <v>21</v>
      </c>
      <c r="N6" s="11" t="s">
        <v>56</v>
      </c>
      <c r="O6" s="28" t="s">
        <v>22</v>
      </c>
      <c r="P6" s="28" t="s">
        <v>23</v>
      </c>
      <c r="Q6" s="28" t="s">
        <v>24</v>
      </c>
      <c r="R6" s="28" t="s">
        <v>25</v>
      </c>
      <c r="S6" s="28" t="s">
        <v>26</v>
      </c>
      <c r="T6" s="28" t="s">
        <v>27</v>
      </c>
      <c r="U6" s="28" t="s">
        <v>28</v>
      </c>
      <c r="V6" s="9" t="s">
        <v>57</v>
      </c>
      <c r="W6" s="28" t="s">
        <v>29</v>
      </c>
      <c r="X6" s="28" t="s">
        <v>30</v>
      </c>
      <c r="Y6" s="28" t="s">
        <v>31</v>
      </c>
      <c r="Z6" s="28" t="s">
        <v>32</v>
      </c>
      <c r="AA6" s="28" t="s">
        <v>33</v>
      </c>
      <c r="AB6" s="28" t="s">
        <v>34</v>
      </c>
      <c r="AC6" s="28" t="s">
        <v>35</v>
      </c>
      <c r="AD6" s="28" t="s">
        <v>36</v>
      </c>
      <c r="AE6" s="28" t="s">
        <v>37</v>
      </c>
      <c r="AF6" s="28" t="s">
        <v>38</v>
      </c>
      <c r="AG6" s="28" t="s">
        <v>39</v>
      </c>
      <c r="AH6" s="28" t="s">
        <v>40</v>
      </c>
      <c r="AI6" s="28" t="s">
        <v>41</v>
      </c>
      <c r="AJ6" s="10" t="s">
        <v>58</v>
      </c>
      <c r="AK6" s="30" t="s">
        <v>61</v>
      </c>
      <c r="AL6" s="28" t="s">
        <v>42</v>
      </c>
      <c r="AM6" s="11" t="s">
        <v>59</v>
      </c>
      <c r="AN6" s="28" t="s">
        <v>43</v>
      </c>
      <c r="AO6" s="28" t="s">
        <v>44</v>
      </c>
      <c r="AP6" s="28" t="s">
        <v>60</v>
      </c>
      <c r="AQ6" s="28" t="s">
        <v>45</v>
      </c>
      <c r="AR6" s="11" t="s">
        <v>62</v>
      </c>
      <c r="AS6" s="28" t="s">
        <v>46</v>
      </c>
      <c r="AT6" s="28" t="s">
        <v>47</v>
      </c>
      <c r="AU6" s="28" t="s">
        <v>48</v>
      </c>
      <c r="AV6" s="28" t="s">
        <v>49</v>
      </c>
      <c r="AW6" s="28">
        <f>+COUNTA(B6:AV6)</f>
        <v>47</v>
      </c>
      <c r="AX6" s="28"/>
      <c r="AY6" s="28" t="s">
        <v>50</v>
      </c>
      <c r="AZ6" s="28" t="s">
        <v>15</v>
      </c>
      <c r="BA6" s="11" t="s">
        <v>52</v>
      </c>
      <c r="BB6" s="11" t="s">
        <v>53</v>
      </c>
      <c r="BC6" s="28" t="s">
        <v>16</v>
      </c>
      <c r="BD6" s="11" t="s">
        <v>54</v>
      </c>
      <c r="BE6" s="29" t="s">
        <v>55</v>
      </c>
      <c r="BF6" s="28" t="s">
        <v>17</v>
      </c>
      <c r="BG6" s="28" t="s">
        <v>18</v>
      </c>
      <c r="BH6" s="28" t="s">
        <v>19</v>
      </c>
      <c r="BI6" s="28" t="s">
        <v>20</v>
      </c>
      <c r="BJ6" s="28" t="s">
        <v>21</v>
      </c>
      <c r="BK6" s="11" t="s">
        <v>56</v>
      </c>
      <c r="BL6" s="28" t="s">
        <v>22</v>
      </c>
      <c r="BM6" s="28" t="s">
        <v>23</v>
      </c>
      <c r="BN6" s="28" t="s">
        <v>24</v>
      </c>
      <c r="BO6" s="28" t="s">
        <v>25</v>
      </c>
      <c r="BP6" s="28" t="s">
        <v>26</v>
      </c>
      <c r="BQ6" s="28" t="s">
        <v>27</v>
      </c>
      <c r="BR6" s="28" t="s">
        <v>28</v>
      </c>
      <c r="BS6" s="9" t="s">
        <v>57</v>
      </c>
      <c r="BT6" s="28" t="s">
        <v>29</v>
      </c>
      <c r="BU6" s="28" t="s">
        <v>30</v>
      </c>
      <c r="BV6" s="28" t="s">
        <v>31</v>
      </c>
      <c r="BW6" s="28" t="s">
        <v>32</v>
      </c>
      <c r="BX6" s="28" t="s">
        <v>33</v>
      </c>
      <c r="BY6" s="28" t="s">
        <v>34</v>
      </c>
      <c r="BZ6" s="28" t="s">
        <v>35</v>
      </c>
      <c r="CA6" s="28" t="s">
        <v>36</v>
      </c>
      <c r="CB6" s="28" t="s">
        <v>37</v>
      </c>
      <c r="CC6" s="28" t="s">
        <v>38</v>
      </c>
      <c r="CD6" s="28" t="s">
        <v>39</v>
      </c>
      <c r="CE6" s="28" t="s">
        <v>40</v>
      </c>
      <c r="CF6" s="28" t="s">
        <v>41</v>
      </c>
      <c r="CG6" s="10" t="s">
        <v>58</v>
      </c>
      <c r="CH6" s="10" t="s">
        <v>61</v>
      </c>
      <c r="CI6" s="28" t="s">
        <v>42</v>
      </c>
      <c r="CJ6" s="11" t="s">
        <v>59</v>
      </c>
      <c r="CK6" s="28" t="s">
        <v>43</v>
      </c>
      <c r="CL6" s="28" t="s">
        <v>44</v>
      </c>
      <c r="CM6" s="28" t="s">
        <v>60</v>
      </c>
      <c r="CN6" s="28" t="s">
        <v>45</v>
      </c>
      <c r="CO6" s="11" t="s">
        <v>62</v>
      </c>
      <c r="CP6" s="28" t="s">
        <v>46</v>
      </c>
      <c r="CQ6" s="28" t="s">
        <v>47</v>
      </c>
      <c r="CR6" s="28" t="s">
        <v>48</v>
      </c>
      <c r="CS6" s="28" t="s">
        <v>49</v>
      </c>
    </row>
    <row r="7" spans="1:98" x14ac:dyDescent="0.25">
      <c r="A7">
        <v>1800</v>
      </c>
      <c r="B7" s="23"/>
      <c r="C7" s="31"/>
      <c r="D7" s="31"/>
      <c r="E7" s="31"/>
      <c r="F7" s="31"/>
      <c r="G7" s="31"/>
      <c r="H7" s="31"/>
      <c r="I7" s="31"/>
      <c r="J7" s="31"/>
      <c r="K7" s="31"/>
      <c r="L7" s="23"/>
      <c r="M7" s="23"/>
      <c r="N7" s="23"/>
      <c r="O7" s="31"/>
      <c r="P7" s="23"/>
      <c r="Q7" s="31"/>
      <c r="R7" s="23"/>
      <c r="S7" s="31"/>
      <c r="T7" s="23"/>
      <c r="U7" s="23"/>
      <c r="V7" s="23"/>
      <c r="W7" s="23"/>
      <c r="X7" s="31"/>
      <c r="Y7" s="31"/>
      <c r="Z7" s="31"/>
      <c r="AA7" s="23"/>
      <c r="AB7" s="31"/>
      <c r="AC7" s="23"/>
      <c r="AD7" s="31"/>
      <c r="AE7" s="23"/>
      <c r="AF7" s="31"/>
      <c r="AG7" s="31"/>
      <c r="AH7" s="23"/>
      <c r="AI7" s="23"/>
      <c r="AJ7" s="23"/>
      <c r="AK7" s="23"/>
      <c r="AL7" s="31"/>
      <c r="AM7" s="31"/>
      <c r="AN7" s="23"/>
      <c r="AO7" s="31"/>
      <c r="AP7" s="31"/>
      <c r="AQ7" s="23"/>
      <c r="AR7" s="23"/>
      <c r="AS7" s="31"/>
      <c r="AT7" s="31"/>
      <c r="AU7" s="31"/>
      <c r="AV7" s="23"/>
      <c r="AW7" s="31"/>
      <c r="AX7" s="23"/>
      <c r="AY7" s="23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23"/>
      <c r="BK7" s="23"/>
      <c r="BL7" s="31"/>
      <c r="BM7" s="31"/>
      <c r="BN7" s="31"/>
      <c r="BO7" s="23"/>
      <c r="BP7" s="31"/>
      <c r="BQ7" s="23"/>
      <c r="BR7" s="23"/>
      <c r="BS7" s="23"/>
      <c r="BT7" s="23"/>
      <c r="BU7" s="31"/>
      <c r="BV7" s="31"/>
      <c r="BW7" s="31"/>
      <c r="BX7" s="23"/>
      <c r="BY7" s="31"/>
      <c r="BZ7" s="23"/>
      <c r="CA7" s="23"/>
      <c r="CB7" s="23"/>
      <c r="CC7" s="31"/>
      <c r="CD7" s="31"/>
      <c r="CE7" s="23"/>
      <c r="CF7" s="23"/>
      <c r="CG7" s="23"/>
      <c r="CH7" s="23"/>
      <c r="CI7" s="31"/>
      <c r="CJ7" s="31"/>
      <c r="CK7" s="23"/>
      <c r="CL7" s="23"/>
      <c r="CM7" s="23"/>
      <c r="CN7" s="23"/>
      <c r="CO7" s="23"/>
      <c r="CP7" s="23"/>
      <c r="CQ7" s="31"/>
      <c r="CR7" s="23"/>
      <c r="CS7" s="23"/>
    </row>
    <row r="8" spans="1:98" x14ac:dyDescent="0.25">
      <c r="A8">
        <v>1801</v>
      </c>
      <c r="B8" s="23"/>
      <c r="C8" s="31"/>
      <c r="D8" s="31"/>
      <c r="E8" s="31"/>
      <c r="F8" s="31"/>
      <c r="G8" s="31"/>
      <c r="H8" s="31"/>
      <c r="I8" s="31"/>
      <c r="J8" s="31"/>
      <c r="K8" s="31"/>
      <c r="L8" s="23"/>
      <c r="M8" s="23"/>
      <c r="N8" s="23"/>
      <c r="O8" s="31"/>
      <c r="P8" s="23"/>
      <c r="Q8" s="31"/>
      <c r="R8" s="23"/>
      <c r="S8" s="31"/>
      <c r="T8" s="23"/>
      <c r="U8" s="23"/>
      <c r="V8" s="23"/>
      <c r="W8" s="23"/>
      <c r="X8" s="31"/>
      <c r="Y8" s="31"/>
      <c r="Z8" s="31"/>
      <c r="AA8" s="23"/>
      <c r="AB8" s="31"/>
      <c r="AC8" s="23"/>
      <c r="AD8" s="31"/>
      <c r="AE8" s="23"/>
      <c r="AF8" s="31"/>
      <c r="AG8" s="31"/>
      <c r="AH8" s="23"/>
      <c r="AI8" s="23"/>
      <c r="AJ8" s="23"/>
      <c r="AK8" s="23"/>
      <c r="AL8" s="31"/>
      <c r="AM8" s="31"/>
      <c r="AN8" s="23"/>
      <c r="AO8" s="31"/>
      <c r="AP8" s="31"/>
      <c r="AQ8" s="23"/>
      <c r="AR8" s="23"/>
      <c r="AS8" s="31"/>
      <c r="AT8" s="31"/>
      <c r="AU8" s="31"/>
      <c r="AV8" s="23"/>
      <c r="AW8" s="31"/>
      <c r="AX8" s="23"/>
      <c r="AY8" s="23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23"/>
      <c r="BK8" s="23"/>
      <c r="BL8" s="31"/>
      <c r="BM8" s="31"/>
      <c r="BN8" s="31"/>
      <c r="BO8" s="23"/>
      <c r="BP8" s="31"/>
      <c r="BQ8" s="23"/>
      <c r="BR8" s="23"/>
      <c r="BS8" s="23"/>
      <c r="BT8" s="23"/>
      <c r="BU8" s="31"/>
      <c r="BV8" s="31"/>
      <c r="BW8" s="31"/>
      <c r="BX8" s="23"/>
      <c r="BY8" s="31"/>
      <c r="BZ8" s="23"/>
      <c r="CA8" s="23"/>
      <c r="CB8" s="23"/>
      <c r="CC8" s="31"/>
      <c r="CD8" s="31"/>
      <c r="CE8" s="23"/>
      <c r="CF8" s="23"/>
      <c r="CG8" s="23"/>
      <c r="CH8" s="23"/>
      <c r="CI8" s="31"/>
      <c r="CJ8" s="31"/>
      <c r="CK8" s="23"/>
      <c r="CL8" s="23"/>
      <c r="CM8" s="23"/>
      <c r="CN8" s="23"/>
      <c r="CO8" s="23"/>
      <c r="CP8" s="23"/>
      <c r="CQ8" s="31"/>
      <c r="CR8" s="23"/>
      <c r="CS8" s="23"/>
    </row>
    <row r="9" spans="1:98" x14ac:dyDescent="0.25">
      <c r="A9">
        <v>1802</v>
      </c>
      <c r="B9" s="23"/>
      <c r="C9" s="31"/>
      <c r="D9" s="31"/>
      <c r="E9" s="31"/>
      <c r="F9" s="31"/>
      <c r="G9" s="31"/>
      <c r="H9" s="31"/>
      <c r="I9" s="31"/>
      <c r="J9" s="31"/>
      <c r="K9" s="31"/>
      <c r="L9" s="23"/>
      <c r="M9" s="23"/>
      <c r="N9" s="23"/>
      <c r="O9" s="31"/>
      <c r="P9" s="23"/>
      <c r="Q9" s="31"/>
      <c r="R9" s="23"/>
      <c r="S9" s="31"/>
      <c r="T9" s="23"/>
      <c r="U9" s="23"/>
      <c r="V9" s="23"/>
      <c r="W9" s="23"/>
      <c r="X9" s="31"/>
      <c r="Y9" s="31"/>
      <c r="Z9" s="31"/>
      <c r="AA9" s="23"/>
      <c r="AB9" s="31"/>
      <c r="AC9" s="23"/>
      <c r="AD9" s="31"/>
      <c r="AE9" s="23"/>
      <c r="AF9" s="31"/>
      <c r="AG9" s="31"/>
      <c r="AH9" s="23"/>
      <c r="AI9" s="23"/>
      <c r="AJ9" s="23"/>
      <c r="AK9" s="23"/>
      <c r="AL9" s="31"/>
      <c r="AM9" s="31"/>
      <c r="AN9" s="23"/>
      <c r="AO9" s="31"/>
      <c r="AP9" s="31"/>
      <c r="AQ9" s="23"/>
      <c r="AR9" s="23"/>
      <c r="AS9" s="31"/>
      <c r="AT9" s="31"/>
      <c r="AU9" s="31"/>
      <c r="AV9" s="23"/>
      <c r="AW9" s="31"/>
      <c r="AX9" s="23"/>
      <c r="AY9" s="23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23"/>
      <c r="BK9" s="23"/>
      <c r="BL9" s="31"/>
      <c r="BM9" s="31"/>
      <c r="BN9" s="31"/>
      <c r="BO9" s="23"/>
      <c r="BP9" s="31"/>
      <c r="BQ9" s="23"/>
      <c r="BR9" s="23"/>
      <c r="BS9" s="23"/>
      <c r="BT9" s="23"/>
      <c r="BU9" s="31"/>
      <c r="BV9" s="31"/>
      <c r="BW9" s="31"/>
      <c r="BX9" s="23"/>
      <c r="BY9" s="31"/>
      <c r="BZ9" s="23"/>
      <c r="CA9" s="23"/>
      <c r="CB9" s="23"/>
      <c r="CC9" s="31"/>
      <c r="CD9" s="31"/>
      <c r="CE9" s="23"/>
      <c r="CF9" s="23"/>
      <c r="CG9" s="23"/>
      <c r="CH9" s="23"/>
      <c r="CI9" s="31"/>
      <c r="CJ9" s="31"/>
      <c r="CK9" s="23"/>
      <c r="CL9" s="23"/>
      <c r="CM9" s="23"/>
      <c r="CN9" s="23"/>
      <c r="CO9" s="23"/>
      <c r="CP9" s="23"/>
      <c r="CQ9" s="31"/>
      <c r="CR9" s="23"/>
      <c r="CS9" s="23"/>
    </row>
    <row r="10" spans="1:98" x14ac:dyDescent="0.25">
      <c r="A10">
        <v>1803</v>
      </c>
      <c r="B10" s="23"/>
      <c r="C10" s="31"/>
      <c r="D10" s="31"/>
      <c r="E10" s="31"/>
      <c r="F10" s="31"/>
      <c r="G10" s="31"/>
      <c r="H10" s="31"/>
      <c r="I10" s="31"/>
      <c r="J10" s="31"/>
      <c r="K10" s="31"/>
      <c r="L10" s="23"/>
      <c r="M10" s="23"/>
      <c r="N10" s="23"/>
      <c r="O10" s="31"/>
      <c r="P10" s="23"/>
      <c r="Q10" s="31"/>
      <c r="R10" s="23"/>
      <c r="S10" s="31"/>
      <c r="T10" s="23"/>
      <c r="U10" s="23"/>
      <c r="V10" s="23"/>
      <c r="W10" s="23"/>
      <c r="X10" s="31"/>
      <c r="Y10" s="31"/>
      <c r="Z10" s="31"/>
      <c r="AA10" s="23"/>
      <c r="AB10" s="31"/>
      <c r="AC10" s="23"/>
      <c r="AD10" s="31"/>
      <c r="AE10" s="23"/>
      <c r="AF10" s="31"/>
      <c r="AG10" s="31"/>
      <c r="AH10" s="23"/>
      <c r="AI10" s="23"/>
      <c r="AJ10" s="23"/>
      <c r="AK10" s="23"/>
      <c r="AL10" s="31"/>
      <c r="AM10" s="31"/>
      <c r="AN10" s="23"/>
      <c r="AO10" s="31"/>
      <c r="AP10" s="31"/>
      <c r="AQ10" s="23"/>
      <c r="AR10" s="23"/>
      <c r="AS10" s="31"/>
      <c r="AT10" s="31"/>
      <c r="AU10" s="31"/>
      <c r="AV10" s="23"/>
      <c r="AW10" s="31"/>
      <c r="AX10" s="23"/>
      <c r="AY10" s="23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23"/>
      <c r="BK10" s="23"/>
      <c r="BL10" s="31"/>
      <c r="BM10" s="31"/>
      <c r="BN10" s="31"/>
      <c r="BO10" s="23"/>
      <c r="BP10" s="31"/>
      <c r="BQ10" s="23"/>
      <c r="BR10" s="23"/>
      <c r="BS10" s="23"/>
      <c r="BT10" s="23"/>
      <c r="BU10" s="31"/>
      <c r="BV10" s="31"/>
      <c r="BW10" s="31"/>
      <c r="BX10" s="23"/>
      <c r="BY10" s="31"/>
      <c r="BZ10" s="23"/>
      <c r="CA10" s="23"/>
      <c r="CB10" s="23"/>
      <c r="CC10" s="31"/>
      <c r="CD10" s="31"/>
      <c r="CE10" s="23"/>
      <c r="CF10" s="23"/>
      <c r="CG10" s="23"/>
      <c r="CH10" s="23"/>
      <c r="CI10" s="31"/>
      <c r="CJ10" s="31"/>
      <c r="CK10" s="23"/>
      <c r="CL10" s="23"/>
      <c r="CM10" s="23"/>
      <c r="CN10" s="23"/>
      <c r="CO10" s="23"/>
      <c r="CP10" s="23"/>
      <c r="CQ10" s="31"/>
      <c r="CR10" s="23"/>
      <c r="CS10" s="23"/>
    </row>
    <row r="11" spans="1:98" x14ac:dyDescent="0.25">
      <c r="A11">
        <v>1804</v>
      </c>
      <c r="B11" s="23"/>
      <c r="C11" s="31"/>
      <c r="D11" s="31"/>
      <c r="E11" s="31"/>
      <c r="F11" s="31"/>
      <c r="G11" s="31"/>
      <c r="H11" s="31"/>
      <c r="I11" s="31"/>
      <c r="J11" s="31"/>
      <c r="K11" s="31"/>
      <c r="L11" s="23"/>
      <c r="M11" s="23"/>
      <c r="N11" s="23"/>
      <c r="O11" s="31"/>
      <c r="P11" s="23"/>
      <c r="Q11" s="31"/>
      <c r="R11" s="23"/>
      <c r="S11" s="31"/>
      <c r="T11" s="23"/>
      <c r="U11" s="23"/>
      <c r="V11" s="23"/>
      <c r="W11" s="23"/>
      <c r="X11" s="31"/>
      <c r="Y11" s="31"/>
      <c r="Z11" s="31"/>
      <c r="AA11" s="23"/>
      <c r="AB11" s="31"/>
      <c r="AC11" s="23"/>
      <c r="AD11" s="31"/>
      <c r="AE11" s="23"/>
      <c r="AF11" s="31"/>
      <c r="AG11" s="31"/>
      <c r="AH11" s="23"/>
      <c r="AI11" s="23"/>
      <c r="AJ11" s="23"/>
      <c r="AK11" s="23"/>
      <c r="AL11" s="31"/>
      <c r="AM11" s="31"/>
      <c r="AN11" s="23"/>
      <c r="AO11" s="31"/>
      <c r="AP11" s="31"/>
      <c r="AQ11" s="23"/>
      <c r="AR11" s="23"/>
      <c r="AS11" s="31"/>
      <c r="AT11" s="31"/>
      <c r="AU11" s="31"/>
      <c r="AV11" s="23"/>
      <c r="AW11" s="31"/>
      <c r="AX11" s="23"/>
      <c r="AY11" s="23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23"/>
      <c r="BK11" s="23"/>
      <c r="BL11" s="31"/>
      <c r="BM11" s="31"/>
      <c r="BN11" s="31"/>
      <c r="BO11" s="23"/>
      <c r="BP11" s="31"/>
      <c r="BQ11" s="23"/>
      <c r="BR11" s="23"/>
      <c r="BS11" s="23"/>
      <c r="BT11" s="23"/>
      <c r="BU11" s="31"/>
      <c r="BV11" s="31"/>
      <c r="BW11" s="31"/>
      <c r="BX11" s="23"/>
      <c r="BY11" s="31"/>
      <c r="BZ11" s="23"/>
      <c r="CA11" s="23"/>
      <c r="CB11" s="23"/>
      <c r="CC11" s="31"/>
      <c r="CD11" s="31"/>
      <c r="CE11" s="23"/>
      <c r="CF11" s="23"/>
      <c r="CG11" s="23"/>
      <c r="CH11" s="23"/>
      <c r="CI11" s="31"/>
      <c r="CJ11" s="31"/>
      <c r="CK11" s="23"/>
      <c r="CL11" s="23"/>
      <c r="CM11" s="23"/>
      <c r="CN11" s="23"/>
      <c r="CO11" s="23"/>
      <c r="CP11" s="23"/>
      <c r="CQ11" s="31"/>
      <c r="CR11" s="23"/>
      <c r="CS11" s="23"/>
    </row>
    <row r="12" spans="1:98" x14ac:dyDescent="0.25">
      <c r="A12">
        <v>1805</v>
      </c>
      <c r="B12" s="23"/>
      <c r="C12" s="31"/>
      <c r="D12" s="31"/>
      <c r="E12" s="31"/>
      <c r="F12" s="31"/>
      <c r="G12" s="31"/>
      <c r="H12" s="31"/>
      <c r="I12" s="31"/>
      <c r="J12" s="31"/>
      <c r="K12" s="31"/>
      <c r="L12" s="23"/>
      <c r="M12" s="23"/>
      <c r="N12" s="23"/>
      <c r="O12" s="31"/>
      <c r="P12" s="23"/>
      <c r="Q12" s="31"/>
      <c r="R12" s="23"/>
      <c r="S12" s="31"/>
      <c r="T12" s="23"/>
      <c r="U12" s="23"/>
      <c r="V12" s="23"/>
      <c r="W12" s="23"/>
      <c r="X12" s="31"/>
      <c r="Y12" s="31"/>
      <c r="Z12" s="31"/>
      <c r="AA12" s="23"/>
      <c r="AB12" s="31"/>
      <c r="AC12" s="23"/>
      <c r="AD12" s="31"/>
      <c r="AE12" s="23"/>
      <c r="AF12" s="31"/>
      <c r="AG12" s="31"/>
      <c r="AH12" s="23"/>
      <c r="AI12" s="23"/>
      <c r="AJ12" s="23"/>
      <c r="AK12" s="23"/>
      <c r="AL12" s="31"/>
      <c r="AM12" s="31"/>
      <c r="AN12" s="23"/>
      <c r="AO12" s="31"/>
      <c r="AP12" s="31"/>
      <c r="AQ12" s="23"/>
      <c r="AR12" s="23"/>
      <c r="AS12" s="31"/>
      <c r="AT12" s="31"/>
      <c r="AU12" s="31"/>
      <c r="AV12" s="23"/>
      <c r="AW12" s="31"/>
      <c r="AX12" s="23"/>
      <c r="AY12" s="23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23"/>
      <c r="BK12" s="23"/>
      <c r="BL12" s="31"/>
      <c r="BM12" s="31"/>
      <c r="BN12" s="31"/>
      <c r="BO12" s="23"/>
      <c r="BP12" s="31"/>
      <c r="BQ12" s="23"/>
      <c r="BR12" s="23"/>
      <c r="BS12" s="23"/>
      <c r="BT12" s="23"/>
      <c r="BU12" s="31"/>
      <c r="BV12" s="31"/>
      <c r="BW12" s="31"/>
      <c r="BX12" s="23"/>
      <c r="BY12" s="31"/>
      <c r="BZ12" s="23"/>
      <c r="CA12" s="23"/>
      <c r="CB12" s="23"/>
      <c r="CC12" s="31"/>
      <c r="CD12" s="31"/>
      <c r="CE12" s="23"/>
      <c r="CF12" s="23"/>
      <c r="CG12" s="23"/>
      <c r="CH12" s="23"/>
      <c r="CI12" s="31"/>
      <c r="CJ12" s="31"/>
      <c r="CK12" s="23"/>
      <c r="CL12" s="23"/>
      <c r="CM12" s="23"/>
      <c r="CN12" s="23"/>
      <c r="CO12" s="23"/>
      <c r="CP12" s="23"/>
      <c r="CQ12" s="31"/>
      <c r="CR12" s="23"/>
      <c r="CS12" s="23"/>
    </row>
    <row r="13" spans="1:98" x14ac:dyDescent="0.25">
      <c r="A13">
        <v>1806</v>
      </c>
      <c r="B13" s="23"/>
      <c r="C13" s="31"/>
      <c r="D13" s="31"/>
      <c r="E13" s="31"/>
      <c r="F13" s="31"/>
      <c r="G13" s="31"/>
      <c r="H13" s="31"/>
      <c r="I13" s="31"/>
      <c r="J13" s="31"/>
      <c r="K13" s="31"/>
      <c r="L13" s="23"/>
      <c r="M13" s="23"/>
      <c r="N13" s="23"/>
      <c r="O13" s="31"/>
      <c r="P13" s="23"/>
      <c r="Q13" s="31"/>
      <c r="R13" s="23"/>
      <c r="S13" s="31"/>
      <c r="T13" s="23"/>
      <c r="U13" s="23"/>
      <c r="V13" s="23"/>
      <c r="W13" s="23"/>
      <c r="X13" s="31"/>
      <c r="Y13" s="31"/>
      <c r="Z13" s="31"/>
      <c r="AA13" s="23"/>
      <c r="AB13" s="31"/>
      <c r="AC13" s="23"/>
      <c r="AD13" s="31"/>
      <c r="AE13" s="23"/>
      <c r="AF13" s="31"/>
      <c r="AG13" s="31"/>
      <c r="AH13" s="23"/>
      <c r="AI13" s="23"/>
      <c r="AJ13" s="23"/>
      <c r="AK13" s="23"/>
      <c r="AL13" s="31"/>
      <c r="AM13" s="31"/>
      <c r="AN13" s="23"/>
      <c r="AO13" s="31"/>
      <c r="AP13" s="31"/>
      <c r="AQ13" s="23"/>
      <c r="AR13" s="23"/>
      <c r="AS13" s="31"/>
      <c r="AT13" s="31"/>
      <c r="AU13" s="31"/>
      <c r="AV13" s="23"/>
      <c r="AW13" s="31"/>
      <c r="AX13" s="23"/>
      <c r="AY13" s="23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23"/>
      <c r="BK13" s="23"/>
      <c r="BL13" s="31"/>
      <c r="BM13" s="31"/>
      <c r="BN13" s="31"/>
      <c r="BO13" s="23"/>
      <c r="BP13" s="31"/>
      <c r="BQ13" s="23"/>
      <c r="BR13" s="23"/>
      <c r="BS13" s="23"/>
      <c r="BT13" s="23"/>
      <c r="BU13" s="31"/>
      <c r="BV13" s="31"/>
      <c r="BW13" s="31"/>
      <c r="BX13" s="23"/>
      <c r="BY13" s="31"/>
      <c r="BZ13" s="23"/>
      <c r="CA13" s="23"/>
      <c r="CB13" s="23"/>
      <c r="CC13" s="31"/>
      <c r="CD13" s="31"/>
      <c r="CE13" s="23"/>
      <c r="CF13" s="23"/>
      <c r="CG13" s="23"/>
      <c r="CH13" s="23"/>
      <c r="CI13" s="31"/>
      <c r="CJ13" s="31"/>
      <c r="CK13" s="23"/>
      <c r="CL13" s="23"/>
      <c r="CM13" s="23"/>
      <c r="CN13" s="23"/>
      <c r="CO13" s="23"/>
      <c r="CP13" s="23"/>
      <c r="CQ13" s="31"/>
      <c r="CR13" s="23"/>
      <c r="CS13" s="23"/>
    </row>
    <row r="14" spans="1:98" x14ac:dyDescent="0.25">
      <c r="A14">
        <v>1807</v>
      </c>
      <c r="B14" s="23"/>
      <c r="C14" s="31"/>
      <c r="D14" s="31"/>
      <c r="E14" s="31"/>
      <c r="F14" s="31"/>
      <c r="G14" s="31"/>
      <c r="H14" s="31"/>
      <c r="I14" s="31"/>
      <c r="J14" s="31"/>
      <c r="K14" s="31"/>
      <c r="L14" s="23"/>
      <c r="M14" s="23"/>
      <c r="N14" s="23"/>
      <c r="O14" s="31"/>
      <c r="P14" s="23"/>
      <c r="Q14" s="31"/>
      <c r="R14" s="23"/>
      <c r="S14" s="31"/>
      <c r="T14" s="23"/>
      <c r="U14" s="23"/>
      <c r="V14" s="23"/>
      <c r="W14" s="23"/>
      <c r="X14" s="31"/>
      <c r="Y14" s="31"/>
      <c r="Z14" s="31"/>
      <c r="AA14" s="23"/>
      <c r="AB14" s="31"/>
      <c r="AC14" s="23"/>
      <c r="AD14" s="31"/>
      <c r="AE14" s="23"/>
      <c r="AF14" s="31"/>
      <c r="AG14" s="31"/>
      <c r="AH14" s="23"/>
      <c r="AI14" s="23"/>
      <c r="AJ14" s="23"/>
      <c r="AK14" s="23"/>
      <c r="AL14" s="31"/>
      <c r="AM14" s="31"/>
      <c r="AN14" s="23"/>
      <c r="AO14" s="31"/>
      <c r="AP14" s="31"/>
      <c r="AQ14" s="23"/>
      <c r="AR14" s="23"/>
      <c r="AS14" s="31"/>
      <c r="AT14" s="31"/>
      <c r="AU14" s="31"/>
      <c r="AV14" s="23"/>
      <c r="AW14" s="31"/>
      <c r="AX14" s="23"/>
      <c r="AY14" s="23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23"/>
      <c r="BK14" s="23"/>
      <c r="BL14" s="31"/>
      <c r="BM14" s="31"/>
      <c r="BN14" s="31"/>
      <c r="BO14" s="23"/>
      <c r="BP14" s="31"/>
      <c r="BQ14" s="23"/>
      <c r="BR14" s="23"/>
      <c r="BS14" s="23"/>
      <c r="BT14" s="23"/>
      <c r="BU14" s="31"/>
      <c r="BV14" s="31"/>
      <c r="BW14" s="31"/>
      <c r="BX14" s="23"/>
      <c r="BY14" s="31"/>
      <c r="BZ14" s="23"/>
      <c r="CA14" s="23"/>
      <c r="CB14" s="23"/>
      <c r="CC14" s="31"/>
      <c r="CD14" s="31"/>
      <c r="CE14" s="23"/>
      <c r="CF14" s="23"/>
      <c r="CG14" s="23"/>
      <c r="CH14" s="23"/>
      <c r="CI14" s="31"/>
      <c r="CJ14" s="31"/>
      <c r="CK14" s="23"/>
      <c r="CL14" s="23"/>
      <c r="CM14" s="23"/>
      <c r="CN14" s="23"/>
      <c r="CO14" s="23"/>
      <c r="CP14" s="23"/>
      <c r="CQ14" s="31"/>
      <c r="CR14" s="23"/>
      <c r="CS14" s="23"/>
    </row>
    <row r="15" spans="1:98" x14ac:dyDescent="0.25">
      <c r="A15">
        <v>1808</v>
      </c>
      <c r="B15" s="23"/>
      <c r="C15" s="31"/>
      <c r="D15" s="31"/>
      <c r="E15" s="31"/>
      <c r="F15" s="31"/>
      <c r="G15" s="31"/>
      <c r="H15" s="31"/>
      <c r="I15" s="31"/>
      <c r="J15" s="31"/>
      <c r="K15" s="31"/>
      <c r="L15" s="23"/>
      <c r="M15" s="23"/>
      <c r="N15" s="23"/>
      <c r="O15" s="31"/>
      <c r="P15" s="23"/>
      <c r="Q15" s="31"/>
      <c r="R15" s="23"/>
      <c r="S15" s="31"/>
      <c r="T15" s="23"/>
      <c r="U15" s="23"/>
      <c r="V15" s="23"/>
      <c r="W15" s="23"/>
      <c r="X15" s="31"/>
      <c r="Y15" s="31"/>
      <c r="Z15" s="31"/>
      <c r="AA15" s="23"/>
      <c r="AB15" s="31"/>
      <c r="AC15" s="23"/>
      <c r="AD15" s="31"/>
      <c r="AE15" s="23"/>
      <c r="AF15" s="31"/>
      <c r="AG15" s="31"/>
      <c r="AH15" s="23"/>
      <c r="AI15" s="23"/>
      <c r="AJ15" s="23"/>
      <c r="AK15" s="23"/>
      <c r="AL15" s="31"/>
      <c r="AM15" s="31"/>
      <c r="AN15" s="23"/>
      <c r="AO15" s="31"/>
      <c r="AP15" s="31"/>
      <c r="AQ15" s="23"/>
      <c r="AR15" s="23"/>
      <c r="AS15" s="31"/>
      <c r="AT15" s="31"/>
      <c r="AU15" s="31"/>
      <c r="AV15" s="23"/>
      <c r="AW15" s="31"/>
      <c r="AX15" s="23"/>
      <c r="AY15" s="23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23"/>
      <c r="BK15" s="23"/>
      <c r="BL15" s="31"/>
      <c r="BM15" s="31"/>
      <c r="BN15" s="31"/>
      <c r="BO15" s="23"/>
      <c r="BP15" s="31"/>
      <c r="BQ15" s="23"/>
      <c r="BR15" s="23"/>
      <c r="BS15" s="23"/>
      <c r="BT15" s="23"/>
      <c r="BU15" s="31"/>
      <c r="BV15" s="31"/>
      <c r="BW15" s="31"/>
      <c r="BX15" s="23"/>
      <c r="BY15" s="31"/>
      <c r="BZ15" s="23"/>
      <c r="CA15" s="23"/>
      <c r="CB15" s="23"/>
      <c r="CC15" s="31"/>
      <c r="CD15" s="31"/>
      <c r="CE15" s="23"/>
      <c r="CF15" s="23"/>
      <c r="CG15" s="23"/>
      <c r="CH15" s="23"/>
      <c r="CI15" s="31"/>
      <c r="CJ15" s="31"/>
      <c r="CK15" s="23"/>
      <c r="CL15" s="23"/>
      <c r="CM15" s="23"/>
      <c r="CN15" s="23"/>
      <c r="CO15" s="23"/>
      <c r="CP15" s="23"/>
      <c r="CQ15" s="31"/>
      <c r="CR15" s="23"/>
      <c r="CS15" s="23"/>
    </row>
    <row r="16" spans="1:98" x14ac:dyDescent="0.25">
      <c r="A16">
        <v>1809</v>
      </c>
      <c r="B16" s="23"/>
      <c r="C16" s="31"/>
      <c r="D16" s="31"/>
      <c r="E16" s="31"/>
      <c r="F16" s="31"/>
      <c r="G16" s="31"/>
      <c r="H16" s="31"/>
      <c r="I16" s="31"/>
      <c r="J16" s="31"/>
      <c r="K16" s="31"/>
      <c r="L16" s="23"/>
      <c r="M16" s="23"/>
      <c r="N16" s="23"/>
      <c r="O16" s="31"/>
      <c r="P16" s="23"/>
      <c r="Q16" s="31"/>
      <c r="R16" s="23"/>
      <c r="S16" s="31"/>
      <c r="T16" s="23"/>
      <c r="U16" s="23"/>
      <c r="V16" s="23"/>
      <c r="W16" s="23"/>
      <c r="X16" s="31"/>
      <c r="Y16" s="31"/>
      <c r="Z16" s="31"/>
      <c r="AA16" s="23"/>
      <c r="AB16" s="31"/>
      <c r="AC16" s="23"/>
      <c r="AD16" s="31"/>
      <c r="AE16" s="23"/>
      <c r="AF16" s="31"/>
      <c r="AG16" s="31"/>
      <c r="AH16" s="23"/>
      <c r="AI16" s="23"/>
      <c r="AJ16" s="23"/>
      <c r="AK16" s="23"/>
      <c r="AL16" s="31"/>
      <c r="AM16" s="31"/>
      <c r="AN16" s="23"/>
      <c r="AO16" s="31"/>
      <c r="AP16" s="31"/>
      <c r="AQ16" s="23"/>
      <c r="AR16" s="23"/>
      <c r="AS16" s="31"/>
      <c r="AT16" s="31"/>
      <c r="AU16" s="31"/>
      <c r="AV16" s="23"/>
      <c r="AW16" s="31"/>
      <c r="AX16" s="23"/>
      <c r="AY16" s="23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23"/>
      <c r="BK16" s="23"/>
      <c r="BL16" s="31"/>
      <c r="BM16" s="31"/>
      <c r="BN16" s="31"/>
      <c r="BO16" s="23"/>
      <c r="BP16" s="31"/>
      <c r="BQ16" s="23"/>
      <c r="BR16" s="23"/>
      <c r="BS16" s="23"/>
      <c r="BT16" s="23"/>
      <c r="BU16" s="31"/>
      <c r="BV16" s="31"/>
      <c r="BW16" s="31"/>
      <c r="BX16" s="23"/>
      <c r="BY16" s="31"/>
      <c r="BZ16" s="23"/>
      <c r="CA16" s="23"/>
      <c r="CB16" s="23"/>
      <c r="CC16" s="31"/>
      <c r="CD16" s="31"/>
      <c r="CE16" s="23"/>
      <c r="CF16" s="23"/>
      <c r="CG16" s="23"/>
      <c r="CH16" s="23"/>
      <c r="CI16" s="31"/>
      <c r="CJ16" s="31"/>
      <c r="CK16" s="23"/>
      <c r="CL16" s="23"/>
      <c r="CM16" s="23"/>
      <c r="CN16" s="23"/>
      <c r="CO16" s="23"/>
      <c r="CP16" s="23"/>
      <c r="CQ16" s="31"/>
      <c r="CR16" s="23"/>
      <c r="CS16" s="23"/>
    </row>
    <row r="17" spans="1:97" x14ac:dyDescent="0.25">
      <c r="A17">
        <v>1810</v>
      </c>
      <c r="B17" s="23"/>
      <c r="C17" s="31"/>
      <c r="D17" s="31"/>
      <c r="E17" s="31"/>
      <c r="F17" s="31"/>
      <c r="G17" s="31"/>
      <c r="H17" s="31"/>
      <c r="I17" s="31"/>
      <c r="J17" s="31"/>
      <c r="K17" s="31"/>
      <c r="L17" s="23"/>
      <c r="M17" s="23"/>
      <c r="N17" s="23"/>
      <c r="O17" s="31"/>
      <c r="P17" s="23"/>
      <c r="Q17" s="31"/>
      <c r="R17" s="23"/>
      <c r="S17" s="31"/>
      <c r="T17" s="23"/>
      <c r="U17" s="23"/>
      <c r="V17" s="23"/>
      <c r="W17" s="23"/>
      <c r="X17" s="31"/>
      <c r="Y17" s="31"/>
      <c r="Z17" s="31"/>
      <c r="AA17" s="23"/>
      <c r="AB17" s="31"/>
      <c r="AC17" s="23"/>
      <c r="AD17" s="31"/>
      <c r="AE17" s="23"/>
      <c r="AF17" s="31"/>
      <c r="AG17" s="31"/>
      <c r="AH17" s="23"/>
      <c r="AI17" s="23"/>
      <c r="AJ17" s="23"/>
      <c r="AK17" s="23"/>
      <c r="AL17" s="31"/>
      <c r="AM17" s="31"/>
      <c r="AN17" s="23"/>
      <c r="AO17" s="31"/>
      <c r="AP17" s="31"/>
      <c r="AQ17" s="23"/>
      <c r="AR17" s="23"/>
      <c r="AS17" s="31"/>
      <c r="AT17" s="31"/>
      <c r="AU17" s="31"/>
      <c r="AV17" s="23"/>
      <c r="AW17" s="31"/>
      <c r="AX17" s="23"/>
      <c r="AY17" s="23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23"/>
      <c r="BK17" s="23"/>
      <c r="BL17" s="31"/>
      <c r="BM17" s="31"/>
      <c r="BN17" s="31"/>
      <c r="BO17" s="23"/>
      <c r="BP17" s="31"/>
      <c r="BQ17" s="23"/>
      <c r="BR17" s="23"/>
      <c r="BS17" s="23"/>
      <c r="BT17" s="23"/>
      <c r="BU17" s="31"/>
      <c r="BV17" s="31"/>
      <c r="BW17" s="31"/>
      <c r="BX17" s="23"/>
      <c r="BY17" s="31"/>
      <c r="BZ17" s="23"/>
      <c r="CA17" s="23"/>
      <c r="CB17" s="23"/>
      <c r="CC17" s="31"/>
      <c r="CD17" s="31"/>
      <c r="CE17" s="23"/>
      <c r="CF17" s="23"/>
      <c r="CG17" s="23"/>
      <c r="CH17" s="23"/>
      <c r="CI17" s="31"/>
      <c r="CJ17" s="31"/>
      <c r="CK17" s="23"/>
      <c r="CL17" s="23"/>
      <c r="CM17" s="23"/>
      <c r="CN17" s="23"/>
      <c r="CO17" s="23"/>
      <c r="CP17" s="23"/>
      <c r="CQ17" s="31"/>
      <c r="CR17" s="23"/>
      <c r="CS17" s="23"/>
    </row>
    <row r="18" spans="1:97" x14ac:dyDescent="0.25">
      <c r="A18">
        <v>1811</v>
      </c>
      <c r="B18" s="23"/>
      <c r="C18" s="31"/>
      <c r="D18" s="31"/>
      <c r="E18" s="31"/>
      <c r="F18" s="31"/>
      <c r="G18" s="31"/>
      <c r="H18" s="31"/>
      <c r="I18" s="31"/>
      <c r="J18" s="31"/>
      <c r="K18" s="31"/>
      <c r="L18" s="23"/>
      <c r="M18" s="23"/>
      <c r="N18" s="23"/>
      <c r="O18" s="31"/>
      <c r="P18" s="23"/>
      <c r="Q18" s="31"/>
      <c r="R18" s="23"/>
      <c r="S18" s="31"/>
      <c r="T18" s="23"/>
      <c r="U18" s="23"/>
      <c r="V18" s="23"/>
      <c r="W18" s="23"/>
      <c r="X18" s="31"/>
      <c r="Y18" s="31"/>
      <c r="Z18" s="31"/>
      <c r="AA18" s="23"/>
      <c r="AB18" s="31"/>
      <c r="AC18" s="23"/>
      <c r="AD18" s="31"/>
      <c r="AE18" s="23"/>
      <c r="AF18" s="31"/>
      <c r="AG18" s="31"/>
      <c r="AH18" s="23"/>
      <c r="AI18" s="23"/>
      <c r="AJ18" s="23"/>
      <c r="AK18" s="23"/>
      <c r="AL18" s="31"/>
      <c r="AM18" s="31"/>
      <c r="AN18" s="23"/>
      <c r="AO18" s="31"/>
      <c r="AP18" s="31"/>
      <c r="AQ18" s="23"/>
      <c r="AR18" s="23"/>
      <c r="AS18" s="31"/>
      <c r="AT18" s="31"/>
      <c r="AU18" s="31"/>
      <c r="AV18" s="23"/>
      <c r="AW18" s="31"/>
      <c r="AX18" s="23"/>
      <c r="AY18" s="23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23"/>
      <c r="BK18" s="23"/>
      <c r="BL18" s="31"/>
      <c r="BM18" s="31"/>
      <c r="BN18" s="31"/>
      <c r="BO18" s="23"/>
      <c r="BP18" s="31"/>
      <c r="BQ18" s="23"/>
      <c r="BR18" s="23"/>
      <c r="BS18" s="23"/>
      <c r="BT18" s="23"/>
      <c r="BU18" s="31"/>
      <c r="BV18" s="31"/>
      <c r="BW18" s="31"/>
      <c r="BX18" s="23"/>
      <c r="BY18" s="31"/>
      <c r="BZ18" s="23"/>
      <c r="CA18" s="23"/>
      <c r="CB18" s="23"/>
      <c r="CC18" s="31"/>
      <c r="CD18" s="31"/>
      <c r="CE18" s="23"/>
      <c r="CF18" s="23"/>
      <c r="CG18" s="23"/>
      <c r="CH18" s="23"/>
      <c r="CI18" s="31"/>
      <c r="CJ18" s="31"/>
      <c r="CK18" s="23"/>
      <c r="CL18" s="23"/>
      <c r="CM18" s="23"/>
      <c r="CN18" s="23"/>
      <c r="CO18" s="23"/>
      <c r="CP18" s="23"/>
      <c r="CQ18" s="31"/>
      <c r="CR18" s="23"/>
      <c r="CS18" s="23"/>
    </row>
    <row r="19" spans="1:97" x14ac:dyDescent="0.25">
      <c r="A19">
        <v>1812</v>
      </c>
      <c r="B19" s="23"/>
      <c r="C19" s="31"/>
      <c r="D19" s="31"/>
      <c r="E19" s="31"/>
      <c r="F19" s="31"/>
      <c r="G19" s="31"/>
      <c r="H19" s="31"/>
      <c r="I19" s="31"/>
      <c r="J19" s="31"/>
      <c r="K19" s="31"/>
      <c r="L19" s="23"/>
      <c r="M19" s="23"/>
      <c r="N19" s="23"/>
      <c r="O19" s="31"/>
      <c r="P19" s="23"/>
      <c r="Q19" s="31"/>
      <c r="R19" s="23"/>
      <c r="S19" s="31"/>
      <c r="T19" s="23"/>
      <c r="U19" s="23"/>
      <c r="V19" s="23"/>
      <c r="W19" s="23"/>
      <c r="X19" s="31"/>
      <c r="Y19" s="31"/>
      <c r="Z19" s="31"/>
      <c r="AA19" s="23"/>
      <c r="AB19" s="31"/>
      <c r="AC19" s="23"/>
      <c r="AD19" s="31"/>
      <c r="AE19" s="23"/>
      <c r="AF19" s="31"/>
      <c r="AG19" s="31"/>
      <c r="AH19" s="23"/>
      <c r="AI19" s="23"/>
      <c r="AJ19" s="23"/>
      <c r="AK19" s="23"/>
      <c r="AL19" s="31"/>
      <c r="AM19" s="31"/>
      <c r="AN19" s="23"/>
      <c r="AO19" s="31"/>
      <c r="AP19" s="31"/>
      <c r="AQ19" s="23"/>
      <c r="AR19" s="23"/>
      <c r="AS19" s="31"/>
      <c r="AT19" s="31"/>
      <c r="AU19" s="31"/>
      <c r="AV19" s="23"/>
      <c r="AW19" s="31"/>
      <c r="AX19" s="23"/>
      <c r="AY19" s="23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23"/>
      <c r="BK19" s="23"/>
      <c r="BL19" s="31"/>
      <c r="BM19" s="31"/>
      <c r="BN19" s="31"/>
      <c r="BO19" s="23"/>
      <c r="BP19" s="31"/>
      <c r="BQ19" s="23"/>
      <c r="BR19" s="23"/>
      <c r="BS19" s="23"/>
      <c r="BT19" s="23"/>
      <c r="BU19" s="31"/>
      <c r="BV19" s="31"/>
      <c r="BW19" s="31"/>
      <c r="BX19" s="23"/>
      <c r="BY19" s="31"/>
      <c r="BZ19" s="23"/>
      <c r="CA19" s="23"/>
      <c r="CB19" s="23"/>
      <c r="CC19" s="31"/>
      <c r="CD19" s="31"/>
      <c r="CE19" s="23"/>
      <c r="CF19" s="23"/>
      <c r="CG19" s="23"/>
      <c r="CH19" s="23"/>
      <c r="CI19" s="31"/>
      <c r="CJ19" s="31"/>
      <c r="CK19" s="23"/>
      <c r="CL19" s="23"/>
      <c r="CM19" s="23"/>
      <c r="CN19" s="23"/>
      <c r="CO19" s="23"/>
      <c r="CP19" s="23"/>
      <c r="CQ19" s="31"/>
      <c r="CR19" s="23"/>
      <c r="CS19" s="23"/>
    </row>
    <row r="20" spans="1:97" x14ac:dyDescent="0.25">
      <c r="A20">
        <v>1813</v>
      </c>
      <c r="B20" s="23"/>
      <c r="C20" s="31"/>
      <c r="D20" s="31"/>
      <c r="E20" s="31"/>
      <c r="F20" s="31"/>
      <c r="G20" s="31"/>
      <c r="H20" s="31"/>
      <c r="I20" s="31"/>
      <c r="J20" s="31"/>
      <c r="K20" s="31"/>
      <c r="L20" s="23"/>
      <c r="M20" s="23"/>
      <c r="N20" s="23"/>
      <c r="O20" s="31"/>
      <c r="P20" s="23"/>
      <c r="Q20" s="31"/>
      <c r="R20" s="23"/>
      <c r="S20" s="31"/>
      <c r="T20" s="23"/>
      <c r="U20" s="23"/>
      <c r="V20" s="23"/>
      <c r="W20" s="23"/>
      <c r="X20" s="31"/>
      <c r="Y20" s="31"/>
      <c r="Z20" s="31"/>
      <c r="AA20" s="23"/>
      <c r="AB20" s="31"/>
      <c r="AC20" s="23"/>
      <c r="AD20" s="31"/>
      <c r="AE20" s="23"/>
      <c r="AF20" s="31"/>
      <c r="AG20" s="31"/>
      <c r="AH20" s="23"/>
      <c r="AI20" s="23"/>
      <c r="AJ20" s="23"/>
      <c r="AK20" s="23"/>
      <c r="AL20" s="31"/>
      <c r="AM20" s="31"/>
      <c r="AN20" s="23"/>
      <c r="AO20" s="31"/>
      <c r="AP20" s="31"/>
      <c r="AQ20" s="23"/>
      <c r="AR20" s="23"/>
      <c r="AS20" s="31"/>
      <c r="AT20" s="31"/>
      <c r="AU20" s="31"/>
      <c r="AV20" s="23"/>
      <c r="AW20" s="31"/>
      <c r="AX20" s="23"/>
      <c r="AY20" s="23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23"/>
      <c r="BK20" s="23"/>
      <c r="BL20" s="31"/>
      <c r="BM20" s="31"/>
      <c r="BN20" s="31"/>
      <c r="BO20" s="23"/>
      <c r="BP20" s="31"/>
      <c r="BQ20" s="23"/>
      <c r="BR20" s="23"/>
      <c r="BS20" s="23"/>
      <c r="BT20" s="23"/>
      <c r="BU20" s="31"/>
      <c r="BV20" s="31"/>
      <c r="BW20" s="31"/>
      <c r="BX20" s="23"/>
      <c r="BY20" s="31"/>
      <c r="BZ20" s="23"/>
      <c r="CA20" s="23"/>
      <c r="CB20" s="23"/>
      <c r="CC20" s="31"/>
      <c r="CD20" s="31"/>
      <c r="CE20" s="23"/>
      <c r="CF20" s="23"/>
      <c r="CG20" s="23"/>
      <c r="CH20" s="23"/>
      <c r="CI20" s="31"/>
      <c r="CJ20" s="31"/>
      <c r="CK20" s="23"/>
      <c r="CL20" s="23"/>
      <c r="CM20" s="23"/>
      <c r="CN20" s="23"/>
      <c r="CO20" s="23"/>
      <c r="CP20" s="23"/>
      <c r="CQ20" s="31"/>
      <c r="CR20" s="23"/>
      <c r="CS20" s="23"/>
    </row>
    <row r="21" spans="1:97" x14ac:dyDescent="0.25">
      <c r="A21">
        <v>1814</v>
      </c>
      <c r="B21" s="23"/>
      <c r="C21" s="31"/>
      <c r="D21" s="31"/>
      <c r="E21" s="31"/>
      <c r="F21" s="31"/>
      <c r="G21" s="31"/>
      <c r="H21" s="31"/>
      <c r="I21" s="31"/>
      <c r="J21" s="31"/>
      <c r="K21" s="31"/>
      <c r="L21" s="23"/>
      <c r="M21" s="23"/>
      <c r="N21" s="23"/>
      <c r="O21" s="31"/>
      <c r="P21" s="23"/>
      <c r="Q21" s="31"/>
      <c r="R21" s="23"/>
      <c r="S21" s="31"/>
      <c r="T21" s="23"/>
      <c r="U21" s="23"/>
      <c r="V21" s="23"/>
      <c r="W21" s="23"/>
      <c r="X21" s="31"/>
      <c r="Y21" s="31"/>
      <c r="Z21" s="31"/>
      <c r="AA21" s="23"/>
      <c r="AB21" s="31"/>
      <c r="AC21" s="23"/>
      <c r="AD21" s="31"/>
      <c r="AE21" s="23"/>
      <c r="AF21" s="31"/>
      <c r="AG21" s="31"/>
      <c r="AH21" s="23"/>
      <c r="AI21" s="23"/>
      <c r="AJ21" s="23"/>
      <c r="AK21" s="23"/>
      <c r="AL21" s="31"/>
      <c r="AM21" s="31"/>
      <c r="AN21" s="23"/>
      <c r="AO21" s="31"/>
      <c r="AP21" s="31"/>
      <c r="AQ21" s="23"/>
      <c r="AR21" s="23"/>
      <c r="AS21" s="31"/>
      <c r="AT21" s="31"/>
      <c r="AU21" s="31"/>
      <c r="AV21" s="23"/>
      <c r="AW21" s="31"/>
      <c r="AX21" s="23"/>
      <c r="AY21" s="23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23"/>
      <c r="BK21" s="23"/>
      <c r="BL21" s="31"/>
      <c r="BM21" s="31"/>
      <c r="BN21" s="31"/>
      <c r="BO21" s="23"/>
      <c r="BP21" s="31"/>
      <c r="BQ21" s="23"/>
      <c r="BR21" s="23"/>
      <c r="BS21" s="23"/>
      <c r="BT21" s="23"/>
      <c r="BU21" s="31"/>
      <c r="BV21" s="31"/>
      <c r="BW21" s="31"/>
      <c r="BX21" s="23"/>
      <c r="BY21" s="31"/>
      <c r="BZ21" s="23"/>
      <c r="CA21" s="23"/>
      <c r="CB21" s="23"/>
      <c r="CC21" s="31"/>
      <c r="CD21" s="31"/>
      <c r="CE21" s="23"/>
      <c r="CF21" s="23"/>
      <c r="CG21" s="23"/>
      <c r="CH21" s="23"/>
      <c r="CI21" s="31"/>
      <c r="CJ21" s="31"/>
      <c r="CK21" s="23"/>
      <c r="CL21" s="23"/>
      <c r="CM21" s="23"/>
      <c r="CN21" s="23"/>
      <c r="CO21" s="23"/>
      <c r="CP21" s="23"/>
      <c r="CQ21" s="31"/>
      <c r="CR21" s="23"/>
      <c r="CS21" s="23"/>
    </row>
    <row r="22" spans="1:97" x14ac:dyDescent="0.25">
      <c r="A22">
        <v>1815</v>
      </c>
      <c r="B22" s="23"/>
      <c r="C22" s="31"/>
      <c r="D22" s="31"/>
      <c r="E22" s="31"/>
      <c r="F22" s="31"/>
      <c r="G22" s="31"/>
      <c r="H22" s="31"/>
      <c r="I22" s="31"/>
      <c r="J22" s="31"/>
      <c r="K22" s="31"/>
      <c r="L22" s="23"/>
      <c r="M22" s="23"/>
      <c r="N22" s="23"/>
      <c r="O22" s="31"/>
      <c r="P22" s="23"/>
      <c r="Q22" s="31"/>
      <c r="R22" s="23"/>
      <c r="S22" s="31"/>
      <c r="T22" s="23"/>
      <c r="U22" s="23"/>
      <c r="V22" s="23"/>
      <c r="W22" s="23"/>
      <c r="X22" s="31"/>
      <c r="Y22" s="31"/>
      <c r="Z22" s="31"/>
      <c r="AA22" s="23"/>
      <c r="AB22" s="31"/>
      <c r="AC22" s="23"/>
      <c r="AD22" s="31"/>
      <c r="AE22" s="23"/>
      <c r="AF22" s="31"/>
      <c r="AG22" s="31"/>
      <c r="AH22" s="23"/>
      <c r="AI22" s="23"/>
      <c r="AJ22" s="23"/>
      <c r="AK22" s="23"/>
      <c r="AL22" s="31"/>
      <c r="AM22" s="31"/>
      <c r="AN22" s="23"/>
      <c r="AO22" s="31"/>
      <c r="AP22" s="31"/>
      <c r="AQ22" s="23"/>
      <c r="AR22" s="23"/>
      <c r="AS22" s="31"/>
      <c r="AT22" s="31"/>
      <c r="AU22" s="31"/>
      <c r="AV22" s="23"/>
      <c r="AW22" s="31"/>
      <c r="AX22" s="23"/>
      <c r="AY22" s="23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23"/>
      <c r="BK22" s="23"/>
      <c r="BL22" s="31"/>
      <c r="BM22" s="31"/>
      <c r="BN22" s="31"/>
      <c r="BO22" s="23"/>
      <c r="BP22" s="31"/>
      <c r="BQ22" s="23"/>
      <c r="BR22" s="23"/>
      <c r="BS22" s="23"/>
      <c r="BT22" s="23"/>
      <c r="BU22" s="31"/>
      <c r="BV22" s="31"/>
      <c r="BW22" s="31"/>
      <c r="BX22" s="23"/>
      <c r="BY22" s="31"/>
      <c r="BZ22" s="23"/>
      <c r="CA22" s="23"/>
      <c r="CB22" s="23"/>
      <c r="CC22" s="31"/>
      <c r="CD22" s="31"/>
      <c r="CE22" s="23"/>
      <c r="CF22" s="23"/>
      <c r="CG22" s="23"/>
      <c r="CH22" s="23"/>
      <c r="CI22" s="31"/>
      <c r="CJ22" s="31"/>
      <c r="CK22" s="23"/>
      <c r="CL22" s="23"/>
      <c r="CM22" s="23"/>
      <c r="CN22" s="23"/>
      <c r="CO22" s="23"/>
      <c r="CP22" s="23"/>
      <c r="CQ22" s="31"/>
      <c r="CR22" s="23"/>
      <c r="CS22" s="23"/>
    </row>
    <row r="23" spans="1:97" x14ac:dyDescent="0.25">
      <c r="A23">
        <v>1816</v>
      </c>
      <c r="B23" s="23"/>
      <c r="C23" s="31"/>
      <c r="D23" s="31"/>
      <c r="E23" s="31"/>
      <c r="F23" s="31"/>
      <c r="G23" s="31"/>
      <c r="H23" s="31"/>
      <c r="I23" s="31"/>
      <c r="J23" s="31"/>
      <c r="K23" s="31"/>
      <c r="L23" s="23"/>
      <c r="M23" s="23"/>
      <c r="N23" s="23"/>
      <c r="O23" s="31"/>
      <c r="P23" s="23"/>
      <c r="Q23" s="31"/>
      <c r="R23" s="23"/>
      <c r="S23" s="31"/>
      <c r="T23" s="23"/>
      <c r="U23" s="23"/>
      <c r="V23" s="23"/>
      <c r="W23" s="23"/>
      <c r="X23" s="31"/>
      <c r="Y23" s="31"/>
      <c r="Z23" s="31"/>
      <c r="AA23" s="23"/>
      <c r="AB23" s="31"/>
      <c r="AC23" s="23"/>
      <c r="AD23" s="31"/>
      <c r="AE23" s="23"/>
      <c r="AF23" s="31"/>
      <c r="AG23" s="31"/>
      <c r="AH23" s="23"/>
      <c r="AI23" s="23"/>
      <c r="AJ23" s="23"/>
      <c r="AK23" s="23"/>
      <c r="AL23" s="31"/>
      <c r="AM23" s="31"/>
      <c r="AN23" s="23"/>
      <c r="AO23" s="31"/>
      <c r="AP23" s="31"/>
      <c r="AQ23" s="23"/>
      <c r="AR23" s="23"/>
      <c r="AS23" s="31"/>
      <c r="AT23" s="31"/>
      <c r="AU23" s="31"/>
      <c r="AV23" s="23"/>
      <c r="AW23" s="31"/>
      <c r="AX23" s="23"/>
      <c r="AY23" s="23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23"/>
      <c r="BK23" s="23"/>
      <c r="BL23" s="31"/>
      <c r="BM23" s="31"/>
      <c r="BN23" s="31"/>
      <c r="BO23" s="23"/>
      <c r="BP23" s="31"/>
      <c r="BQ23" s="23"/>
      <c r="BR23" s="23"/>
      <c r="BS23" s="23"/>
      <c r="BT23" s="23"/>
      <c r="BU23" s="31"/>
      <c r="BV23" s="31"/>
      <c r="BW23" s="31"/>
      <c r="BX23" s="23"/>
      <c r="BY23" s="31"/>
      <c r="BZ23" s="23"/>
      <c r="CA23" s="23"/>
      <c r="CB23" s="23"/>
      <c r="CC23" s="31"/>
      <c r="CD23" s="31"/>
      <c r="CE23" s="23"/>
      <c r="CF23" s="23"/>
      <c r="CG23" s="23"/>
      <c r="CH23" s="23"/>
      <c r="CI23" s="31"/>
      <c r="CJ23" s="31"/>
      <c r="CK23" s="23"/>
      <c r="CL23" s="23"/>
      <c r="CM23" s="23"/>
      <c r="CN23" s="23"/>
      <c r="CO23" s="23"/>
      <c r="CP23" s="23"/>
      <c r="CQ23" s="31"/>
      <c r="CR23" s="23"/>
      <c r="CS23" s="23"/>
    </row>
    <row r="24" spans="1:97" x14ac:dyDescent="0.25">
      <c r="A24">
        <v>1817</v>
      </c>
      <c r="B24" s="23"/>
      <c r="C24" s="31"/>
      <c r="D24" s="31"/>
      <c r="E24" s="31"/>
      <c r="F24" s="31"/>
      <c r="G24" s="31"/>
      <c r="H24" s="31"/>
      <c r="I24" s="31"/>
      <c r="J24" s="31"/>
      <c r="K24" s="31"/>
      <c r="L24" s="23"/>
      <c r="M24" s="23"/>
      <c r="N24" s="23"/>
      <c r="O24" s="31"/>
      <c r="P24" s="23"/>
      <c r="Q24" s="31"/>
      <c r="R24" s="23"/>
      <c r="S24" s="31"/>
      <c r="T24" s="23"/>
      <c r="U24" s="23"/>
      <c r="V24" s="23"/>
      <c r="W24" s="23"/>
      <c r="X24" s="31"/>
      <c r="Y24" s="31"/>
      <c r="Z24" s="31"/>
      <c r="AA24" s="23"/>
      <c r="AB24" s="31"/>
      <c r="AC24" s="23"/>
      <c r="AD24" s="31"/>
      <c r="AE24" s="23"/>
      <c r="AF24" s="31"/>
      <c r="AG24" s="31"/>
      <c r="AH24" s="23"/>
      <c r="AI24" s="23"/>
      <c r="AJ24" s="23"/>
      <c r="AK24" s="23"/>
      <c r="AL24" s="31"/>
      <c r="AM24" s="31"/>
      <c r="AN24" s="23"/>
      <c r="AO24" s="31"/>
      <c r="AP24" s="31"/>
      <c r="AQ24" s="23"/>
      <c r="AR24" s="23"/>
      <c r="AS24" s="31"/>
      <c r="AT24" s="31"/>
      <c r="AU24" s="31"/>
      <c r="AV24" s="23"/>
      <c r="AW24" s="31"/>
      <c r="AX24" s="23"/>
      <c r="AY24" s="23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23"/>
      <c r="BK24" s="23"/>
      <c r="BL24" s="31"/>
      <c r="BM24" s="31"/>
      <c r="BN24" s="31"/>
      <c r="BO24" s="23"/>
      <c r="BP24" s="31"/>
      <c r="BQ24" s="23"/>
      <c r="BR24" s="23">
        <v>0.30198764884008683</v>
      </c>
      <c r="BS24" s="23"/>
      <c r="BT24" s="23">
        <v>0.21143397750847792</v>
      </c>
      <c r="BU24" s="31"/>
      <c r="BV24" s="31"/>
      <c r="BW24" s="31"/>
      <c r="BX24" s="23"/>
      <c r="BY24" s="31"/>
      <c r="BZ24" s="23"/>
      <c r="CA24" s="23"/>
      <c r="CB24" s="23"/>
      <c r="CC24" s="31"/>
      <c r="CD24" s="31">
        <v>0.23025134334433564</v>
      </c>
      <c r="CE24" s="23"/>
      <c r="CF24" s="23"/>
      <c r="CG24" s="23"/>
      <c r="CH24" s="23"/>
      <c r="CI24" s="31"/>
      <c r="CJ24" s="31"/>
      <c r="CK24" s="23">
        <v>0.19554193023532596</v>
      </c>
      <c r="CL24" s="23"/>
      <c r="CM24" s="23"/>
      <c r="CN24" s="23"/>
      <c r="CO24" s="23"/>
      <c r="CP24" s="23"/>
      <c r="CQ24" s="31"/>
      <c r="CR24" s="23"/>
      <c r="CS24" s="23"/>
    </row>
    <row r="25" spans="1:97" x14ac:dyDescent="0.25">
      <c r="A25">
        <v>1818</v>
      </c>
      <c r="B25" s="23"/>
      <c r="C25" s="31"/>
      <c r="D25" s="31"/>
      <c r="E25" s="31"/>
      <c r="F25" s="31"/>
      <c r="G25" s="31"/>
      <c r="H25" s="31"/>
      <c r="I25" s="31"/>
      <c r="J25" s="31"/>
      <c r="K25" s="31"/>
      <c r="L25" s="23"/>
      <c r="M25" s="23"/>
      <c r="N25" s="23"/>
      <c r="O25" s="31"/>
      <c r="P25" s="23"/>
      <c r="Q25" s="31"/>
      <c r="R25" s="23"/>
      <c r="S25" s="31"/>
      <c r="T25" s="23"/>
      <c r="U25" s="23"/>
      <c r="V25" s="23"/>
      <c r="W25" s="23"/>
      <c r="X25" s="31"/>
      <c r="Y25" s="31"/>
      <c r="Z25" s="31"/>
      <c r="AA25" s="23"/>
      <c r="AB25" s="31"/>
      <c r="AC25" s="23"/>
      <c r="AD25" s="31"/>
      <c r="AE25" s="23"/>
      <c r="AF25" s="31"/>
      <c r="AG25" s="31"/>
      <c r="AH25" s="23"/>
      <c r="AI25" s="23"/>
      <c r="AJ25" s="23"/>
      <c r="AK25" s="23"/>
      <c r="AL25" s="31"/>
      <c r="AM25" s="31"/>
      <c r="AN25" s="23"/>
      <c r="AO25" s="31"/>
      <c r="AP25" s="31"/>
      <c r="AQ25" s="23"/>
      <c r="AR25" s="23"/>
      <c r="AS25" s="31"/>
      <c r="AT25" s="31"/>
      <c r="AU25" s="31"/>
      <c r="AV25" s="23"/>
      <c r="AW25" s="31"/>
      <c r="AX25" s="23"/>
      <c r="AY25" s="23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23"/>
      <c r="BK25" s="23"/>
      <c r="BL25" s="31"/>
      <c r="BM25" s="31"/>
      <c r="BN25" s="31"/>
      <c r="BO25" s="23"/>
      <c r="BP25" s="31"/>
      <c r="BQ25" s="23"/>
      <c r="BR25" s="23">
        <v>0.4433545724361897</v>
      </c>
      <c r="BS25" s="23"/>
      <c r="BT25" s="23">
        <v>0.30352370222691077</v>
      </c>
      <c r="BU25" s="31"/>
      <c r="BV25" s="31"/>
      <c r="BW25" s="31"/>
      <c r="BX25" s="23"/>
      <c r="BY25" s="31"/>
      <c r="BZ25" s="23"/>
      <c r="CA25" s="23"/>
      <c r="CB25" s="23"/>
      <c r="CC25" s="31"/>
      <c r="CD25" s="31">
        <v>0.33053694112049736</v>
      </c>
      <c r="CE25" s="23"/>
      <c r="CF25" s="23"/>
      <c r="CG25" s="23"/>
      <c r="CH25" s="23"/>
      <c r="CI25" s="31"/>
      <c r="CJ25" s="31"/>
      <c r="CK25" s="23">
        <v>0.28070989963400095</v>
      </c>
      <c r="CL25" s="23"/>
      <c r="CM25" s="23"/>
      <c r="CN25" s="23"/>
      <c r="CO25" s="23"/>
      <c r="CP25" s="23"/>
      <c r="CQ25" s="31"/>
      <c r="CR25" s="23"/>
      <c r="CS25" s="23"/>
    </row>
    <row r="26" spans="1:97" x14ac:dyDescent="0.25">
      <c r="A26">
        <v>1819</v>
      </c>
      <c r="B26" s="23"/>
      <c r="C26" s="31"/>
      <c r="D26" s="31"/>
      <c r="E26" s="31"/>
      <c r="F26" s="31"/>
      <c r="G26" s="31"/>
      <c r="H26" s="31"/>
      <c r="I26" s="31"/>
      <c r="J26" s="31"/>
      <c r="K26" s="31"/>
      <c r="L26" s="23"/>
      <c r="M26" s="23"/>
      <c r="N26" s="23"/>
      <c r="O26" s="31"/>
      <c r="P26" s="23"/>
      <c r="Q26" s="31"/>
      <c r="R26" s="23"/>
      <c r="S26" s="31"/>
      <c r="T26" s="23"/>
      <c r="U26" s="23"/>
      <c r="V26" s="23"/>
      <c r="W26" s="23"/>
      <c r="X26" s="31"/>
      <c r="Y26" s="31"/>
      <c r="Z26" s="31"/>
      <c r="AA26" s="23"/>
      <c r="AB26" s="31"/>
      <c r="AC26" s="23"/>
      <c r="AD26" s="31"/>
      <c r="AE26" s="23"/>
      <c r="AF26" s="31"/>
      <c r="AG26" s="31"/>
      <c r="AH26" s="23"/>
      <c r="AI26" s="23"/>
      <c r="AJ26" s="23"/>
      <c r="AK26" s="23"/>
      <c r="AL26" s="31"/>
      <c r="AM26" s="31"/>
      <c r="AN26" s="23"/>
      <c r="AO26" s="31"/>
      <c r="AP26" s="31"/>
      <c r="AQ26" s="23"/>
      <c r="AR26" s="23"/>
      <c r="AS26" s="31"/>
      <c r="AT26" s="31"/>
      <c r="AU26" s="31"/>
      <c r="AV26" s="23"/>
      <c r="AW26" s="31"/>
      <c r="AX26" s="23"/>
      <c r="AY26" s="23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23"/>
      <c r="BK26" s="23"/>
      <c r="BL26" s="31"/>
      <c r="BM26" s="31"/>
      <c r="BN26" s="31"/>
      <c r="BO26" s="23"/>
      <c r="BP26" s="31"/>
      <c r="BQ26" s="23"/>
      <c r="BR26" s="23">
        <v>0.45301931237244181</v>
      </c>
      <c r="BS26" s="23"/>
      <c r="BT26" s="23">
        <v>0.31103627257774707</v>
      </c>
      <c r="BU26" s="31"/>
      <c r="BV26" s="31"/>
      <c r="BW26" s="31"/>
      <c r="BX26" s="23"/>
      <c r="BY26" s="31"/>
      <c r="BZ26" s="23"/>
      <c r="CA26" s="23"/>
      <c r="CB26" s="23"/>
      <c r="CC26" s="31"/>
      <c r="CD26" s="31">
        <v>0.33871812105965604</v>
      </c>
      <c r="CE26" s="23"/>
      <c r="CF26" s="23"/>
      <c r="CG26" s="23"/>
      <c r="CH26" s="23"/>
      <c r="CI26" s="31"/>
      <c r="CJ26" s="31"/>
      <c r="CK26" s="23">
        <v>0.28765780140807745</v>
      </c>
      <c r="CL26" s="23"/>
      <c r="CM26" s="23"/>
      <c r="CN26" s="23"/>
      <c r="CO26" s="23"/>
      <c r="CP26" s="23"/>
      <c r="CQ26" s="31"/>
      <c r="CR26" s="23"/>
      <c r="CS26" s="23"/>
    </row>
    <row r="27" spans="1:97" x14ac:dyDescent="0.25">
      <c r="A27">
        <v>1820</v>
      </c>
      <c r="B27" s="23"/>
      <c r="C27" s="31"/>
      <c r="D27" s="31"/>
      <c r="E27" s="31"/>
      <c r="F27" s="31"/>
      <c r="G27" s="31"/>
      <c r="H27" s="31"/>
      <c r="I27" s="31"/>
      <c r="J27" s="31"/>
      <c r="K27" s="31"/>
      <c r="L27" s="23"/>
      <c r="M27" s="23"/>
      <c r="N27" s="23"/>
      <c r="O27" s="31"/>
      <c r="P27" s="23"/>
      <c r="Q27" s="31"/>
      <c r="R27" s="23"/>
      <c r="S27" s="31"/>
      <c r="T27" s="23"/>
      <c r="U27" s="23"/>
      <c r="V27" s="23"/>
      <c r="W27" s="23"/>
      <c r="X27" s="31"/>
      <c r="Y27" s="31"/>
      <c r="Z27" s="31"/>
      <c r="AA27" s="23"/>
      <c r="AB27" s="31"/>
      <c r="AC27" s="23"/>
      <c r="AD27" s="31"/>
      <c r="AE27" s="23"/>
      <c r="AF27" s="31"/>
      <c r="AG27" s="31"/>
      <c r="AH27" s="23"/>
      <c r="AI27" s="23"/>
      <c r="AJ27" s="23"/>
      <c r="AK27" s="23"/>
      <c r="AL27" s="31"/>
      <c r="AM27" s="31"/>
      <c r="AN27" s="23"/>
      <c r="AO27" s="31"/>
      <c r="AP27" s="31"/>
      <c r="AQ27" s="23"/>
      <c r="AR27" s="23"/>
      <c r="AS27" s="31"/>
      <c r="AT27" s="31"/>
      <c r="AU27" s="31"/>
      <c r="AV27" s="23"/>
      <c r="AW27" s="31"/>
      <c r="AX27" s="23"/>
      <c r="AY27" s="23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23"/>
      <c r="BK27" s="23"/>
      <c r="BL27" s="31"/>
      <c r="BM27" s="31"/>
      <c r="BN27" s="31"/>
      <c r="BO27" s="23"/>
      <c r="BP27" s="31"/>
      <c r="BQ27" s="23"/>
      <c r="BR27" s="23">
        <v>0.3881381631214369</v>
      </c>
      <c r="BS27" s="23"/>
      <c r="BT27" s="23">
        <v>0.26703313797669148</v>
      </c>
      <c r="BU27" s="31"/>
      <c r="BV27" s="31"/>
      <c r="BW27" s="31"/>
      <c r="BX27" s="23"/>
      <c r="BY27" s="31"/>
      <c r="BZ27" s="23"/>
      <c r="CA27" s="23"/>
      <c r="CB27" s="23"/>
      <c r="CC27" s="31"/>
      <c r="CD27" s="31">
        <v>0.29079876120724818</v>
      </c>
      <c r="CE27" s="23"/>
      <c r="CF27" s="23"/>
      <c r="CG27" s="23"/>
      <c r="CH27" s="23"/>
      <c r="CI27" s="31"/>
      <c r="CJ27" s="31"/>
      <c r="CK27" s="23">
        <v>0.2469620817432934</v>
      </c>
      <c r="CL27" s="23"/>
      <c r="CM27" s="23"/>
      <c r="CN27" s="23"/>
      <c r="CO27" s="23"/>
      <c r="CP27" s="23"/>
      <c r="CQ27" s="31"/>
      <c r="CR27" s="23"/>
      <c r="CS27" s="23"/>
    </row>
    <row r="28" spans="1:97" x14ac:dyDescent="0.25">
      <c r="A28">
        <v>1821</v>
      </c>
      <c r="B28" s="23"/>
      <c r="C28" s="31"/>
      <c r="D28" s="31"/>
      <c r="E28" s="31"/>
      <c r="F28" s="31"/>
      <c r="G28" s="31"/>
      <c r="H28" s="31"/>
      <c r="I28" s="31"/>
      <c r="J28" s="31"/>
      <c r="K28" s="31"/>
      <c r="L28" s="23"/>
      <c r="M28" s="23"/>
      <c r="N28" s="23"/>
      <c r="O28" s="31"/>
      <c r="P28" s="23"/>
      <c r="Q28" s="31"/>
      <c r="R28" s="23"/>
      <c r="S28" s="31"/>
      <c r="T28" s="23"/>
      <c r="U28" s="23"/>
      <c r="V28" s="23"/>
      <c r="W28" s="23"/>
      <c r="X28" s="31"/>
      <c r="Y28" s="31"/>
      <c r="Z28" s="31"/>
      <c r="AA28" s="23"/>
      <c r="AB28" s="31"/>
      <c r="AC28" s="23"/>
      <c r="AD28" s="31"/>
      <c r="AE28" s="23"/>
      <c r="AF28" s="31"/>
      <c r="AG28" s="31"/>
      <c r="AH28" s="23"/>
      <c r="AI28" s="23"/>
      <c r="AJ28" s="23"/>
      <c r="AK28" s="23"/>
      <c r="AL28" s="31"/>
      <c r="AM28" s="31"/>
      <c r="AN28" s="23"/>
      <c r="AO28" s="31"/>
      <c r="AP28" s="31"/>
      <c r="AQ28" s="23"/>
      <c r="AR28" s="23"/>
      <c r="AS28" s="31"/>
      <c r="AT28" s="31"/>
      <c r="AU28" s="31"/>
      <c r="AV28" s="23"/>
      <c r="AW28" s="31"/>
      <c r="AX28" s="23"/>
      <c r="AY28" s="23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23"/>
      <c r="BK28" s="23"/>
      <c r="BL28" s="31"/>
      <c r="BM28" s="31"/>
      <c r="BN28" s="31"/>
      <c r="BO28" s="23"/>
      <c r="BP28" s="31"/>
      <c r="BQ28" s="23"/>
      <c r="BR28" s="23">
        <v>0.34689384602773882</v>
      </c>
      <c r="BS28" s="23"/>
      <c r="BT28" s="23">
        <v>0.25443307632645773</v>
      </c>
      <c r="BU28" s="31"/>
      <c r="BV28" s="31"/>
      <c r="BW28" s="31"/>
      <c r="BX28" s="23"/>
      <c r="BY28" s="31"/>
      <c r="BZ28" s="23"/>
      <c r="CA28" s="23"/>
      <c r="CB28" s="23"/>
      <c r="CC28" s="31"/>
      <c r="CD28" s="31">
        <v>0.27707730945490894</v>
      </c>
      <c r="CE28" s="23"/>
      <c r="CF28" s="23"/>
      <c r="CG28" s="23"/>
      <c r="CH28" s="23"/>
      <c r="CI28" s="31"/>
      <c r="CJ28" s="31"/>
      <c r="CK28" s="23">
        <v>0.23530908062585462</v>
      </c>
      <c r="CL28" s="23"/>
      <c r="CM28" s="23"/>
      <c r="CN28" s="23"/>
      <c r="CO28" s="23"/>
      <c r="CP28" s="23"/>
      <c r="CQ28" s="31"/>
      <c r="CR28" s="23"/>
      <c r="CS28" s="23"/>
    </row>
    <row r="29" spans="1:97" x14ac:dyDescent="0.25">
      <c r="A29">
        <v>1822</v>
      </c>
      <c r="B29" s="23"/>
      <c r="C29" s="31"/>
      <c r="D29" s="31"/>
      <c r="E29" s="31"/>
      <c r="F29" s="31"/>
      <c r="G29" s="31"/>
      <c r="H29" s="31"/>
      <c r="I29" s="31"/>
      <c r="J29" s="31"/>
      <c r="K29" s="31"/>
      <c r="L29" s="23"/>
      <c r="M29" s="23"/>
      <c r="N29" s="23"/>
      <c r="O29" s="31"/>
      <c r="P29" s="23"/>
      <c r="Q29" s="31"/>
      <c r="R29" s="23"/>
      <c r="S29" s="31"/>
      <c r="T29" s="23"/>
      <c r="U29" s="23"/>
      <c r="V29" s="23"/>
      <c r="W29" s="23"/>
      <c r="X29" s="31"/>
      <c r="Y29" s="31"/>
      <c r="Z29" s="31"/>
      <c r="AA29" s="23"/>
      <c r="AB29" s="31"/>
      <c r="AC29" s="23"/>
      <c r="AD29" s="31"/>
      <c r="AE29" s="23"/>
      <c r="AF29" s="31"/>
      <c r="AG29" s="31"/>
      <c r="AH29" s="23"/>
      <c r="AI29" s="23"/>
      <c r="AJ29" s="23"/>
      <c r="AK29" s="23"/>
      <c r="AL29" s="31"/>
      <c r="AM29" s="31"/>
      <c r="AN29" s="23"/>
      <c r="AO29" s="31"/>
      <c r="AP29" s="31"/>
      <c r="AQ29" s="23"/>
      <c r="AR29" s="23"/>
      <c r="AS29" s="31"/>
      <c r="AT29" s="31"/>
      <c r="AU29" s="31"/>
      <c r="AV29" s="23"/>
      <c r="AW29" s="31"/>
      <c r="AX29" s="23"/>
      <c r="AY29" s="23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23"/>
      <c r="BK29" s="23"/>
      <c r="BL29" s="31"/>
      <c r="BM29" s="31"/>
      <c r="BN29" s="31"/>
      <c r="BO29" s="23"/>
      <c r="BP29" s="31"/>
      <c r="BQ29" s="23"/>
      <c r="BR29" s="23">
        <v>0.27731039171051414</v>
      </c>
      <c r="BS29" s="23"/>
      <c r="BT29" s="23">
        <v>0.21001616421506025</v>
      </c>
      <c r="BU29" s="31"/>
      <c r="BV29" s="31"/>
      <c r="BW29" s="31"/>
      <c r="BX29" s="23"/>
      <c r="BY29" s="31"/>
      <c r="BZ29" s="23"/>
      <c r="CA29" s="23"/>
      <c r="CB29" s="23"/>
      <c r="CC29" s="31"/>
      <c r="CD29" s="31">
        <v>0.22870734639896401</v>
      </c>
      <c r="CE29" s="23"/>
      <c r="CF29" s="23"/>
      <c r="CG29" s="23"/>
      <c r="CH29" s="23"/>
      <c r="CI29" s="31"/>
      <c r="CJ29" s="31"/>
      <c r="CK29" s="23">
        <v>0.19423068427866752</v>
      </c>
      <c r="CL29" s="23"/>
      <c r="CM29" s="23"/>
      <c r="CN29" s="23"/>
      <c r="CO29" s="23"/>
      <c r="CP29" s="23"/>
      <c r="CQ29" s="31"/>
      <c r="CR29" s="23"/>
      <c r="CS29" s="23"/>
    </row>
    <row r="30" spans="1:97" x14ac:dyDescent="0.25">
      <c r="A30">
        <v>1823</v>
      </c>
      <c r="B30" s="23"/>
      <c r="C30" s="31"/>
      <c r="D30" s="31"/>
      <c r="E30" s="31"/>
      <c r="F30" s="31"/>
      <c r="G30" s="31"/>
      <c r="H30" s="31"/>
      <c r="I30" s="31"/>
      <c r="J30" s="31"/>
      <c r="K30" s="31"/>
      <c r="L30" s="23"/>
      <c r="M30" s="23"/>
      <c r="N30" s="23"/>
      <c r="O30" s="31"/>
      <c r="P30" s="23"/>
      <c r="Q30" s="31"/>
      <c r="R30" s="23"/>
      <c r="S30" s="31"/>
      <c r="T30" s="23"/>
      <c r="U30" s="23"/>
      <c r="V30" s="23"/>
      <c r="W30" s="23"/>
      <c r="X30" s="31"/>
      <c r="Y30" s="31"/>
      <c r="Z30" s="31"/>
      <c r="AA30" s="23"/>
      <c r="AB30" s="31"/>
      <c r="AC30" s="23"/>
      <c r="AD30" s="31"/>
      <c r="AE30" s="23"/>
      <c r="AF30" s="31"/>
      <c r="AG30" s="31"/>
      <c r="AH30" s="23"/>
      <c r="AI30" s="23"/>
      <c r="AJ30" s="23"/>
      <c r="AK30" s="23"/>
      <c r="AL30" s="31"/>
      <c r="AM30" s="31"/>
      <c r="AN30" s="23"/>
      <c r="AO30" s="31"/>
      <c r="AP30" s="31"/>
      <c r="AQ30" s="23"/>
      <c r="AR30" s="23"/>
      <c r="AS30" s="31"/>
      <c r="AT30" s="31"/>
      <c r="AU30" s="31"/>
      <c r="AV30" s="23"/>
      <c r="AW30" s="31"/>
      <c r="AX30" s="23"/>
      <c r="AY30" s="23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23"/>
      <c r="BK30" s="23"/>
      <c r="BL30" s="31"/>
      <c r="BM30" s="31"/>
      <c r="BN30" s="31"/>
      <c r="BO30" s="23"/>
      <c r="BP30" s="31"/>
      <c r="BQ30" s="23"/>
      <c r="BR30" s="23">
        <v>0.25759335471122613</v>
      </c>
      <c r="BS30" s="23"/>
      <c r="BT30" s="23">
        <v>0.18809987645501045</v>
      </c>
      <c r="BU30" s="31"/>
      <c r="BV30" s="31"/>
      <c r="BW30" s="31"/>
      <c r="BX30" s="23"/>
      <c r="BY30" s="31"/>
      <c r="BZ30" s="23"/>
      <c r="CA30" s="23"/>
      <c r="CB30" s="23"/>
      <c r="CC30" s="31"/>
      <c r="CD30" s="31">
        <v>0.20484053578821373</v>
      </c>
      <c r="CE30" s="23"/>
      <c r="CF30" s="23"/>
      <c r="CG30" s="23"/>
      <c r="CH30" s="23"/>
      <c r="CI30" s="31"/>
      <c r="CJ30" s="31"/>
      <c r="CK30" s="23">
        <v>0.17396169410644635</v>
      </c>
      <c r="CL30" s="23"/>
      <c r="CM30" s="23"/>
      <c r="CN30" s="23"/>
      <c r="CO30" s="23"/>
      <c r="CP30" s="23"/>
      <c r="CQ30" s="31"/>
      <c r="CR30" s="23"/>
      <c r="CS30" s="23"/>
    </row>
    <row r="31" spans="1:97" x14ac:dyDescent="0.25">
      <c r="A31">
        <v>1824</v>
      </c>
      <c r="B31" s="23"/>
      <c r="C31" s="31"/>
      <c r="D31" s="31"/>
      <c r="E31" s="31"/>
      <c r="F31" s="31"/>
      <c r="G31" s="31"/>
      <c r="H31" s="31"/>
      <c r="I31" s="31"/>
      <c r="J31" s="31"/>
      <c r="K31" s="31"/>
      <c r="L31" s="23"/>
      <c r="M31" s="23"/>
      <c r="N31" s="23"/>
      <c r="O31" s="31"/>
      <c r="P31" s="23"/>
      <c r="Q31" s="31"/>
      <c r="R31" s="23"/>
      <c r="S31" s="31"/>
      <c r="T31" s="23"/>
      <c r="U31" s="23"/>
      <c r="V31" s="23"/>
      <c r="W31" s="23"/>
      <c r="X31" s="31"/>
      <c r="Y31" s="31"/>
      <c r="Z31" s="31"/>
      <c r="AA31" s="23"/>
      <c r="AB31" s="31"/>
      <c r="AC31" s="23"/>
      <c r="AD31" s="31"/>
      <c r="AE31" s="23"/>
      <c r="AF31" s="31"/>
      <c r="AG31" s="31"/>
      <c r="AH31" s="23"/>
      <c r="AI31" s="23"/>
      <c r="AJ31" s="23"/>
      <c r="AK31" s="23"/>
      <c r="AL31" s="31"/>
      <c r="AM31" s="31"/>
      <c r="AN31" s="23"/>
      <c r="AO31" s="31"/>
      <c r="AP31" s="31"/>
      <c r="AQ31" s="23"/>
      <c r="AR31" s="23"/>
      <c r="AS31" s="31"/>
      <c r="AT31" s="31"/>
      <c r="AU31" s="31"/>
      <c r="AV31" s="23"/>
      <c r="AW31" s="31"/>
      <c r="AX31" s="23"/>
      <c r="AY31" s="23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23"/>
      <c r="BK31" s="23"/>
      <c r="BL31" s="31"/>
      <c r="BM31" s="31"/>
      <c r="BN31" s="31"/>
      <c r="BO31" s="23"/>
      <c r="BP31" s="31"/>
      <c r="BQ31" s="23"/>
      <c r="BR31" s="23">
        <v>0.24204418841980851</v>
      </c>
      <c r="BS31" s="23"/>
      <c r="BT31" s="23">
        <v>0.1792423519351275</v>
      </c>
      <c r="BU31" s="31"/>
      <c r="BV31" s="31"/>
      <c r="BW31" s="31"/>
      <c r="BX31" s="23"/>
      <c r="BY31" s="31"/>
      <c r="BZ31" s="23"/>
      <c r="CA31" s="23"/>
      <c r="CB31" s="23"/>
      <c r="CC31" s="31"/>
      <c r="CD31" s="31">
        <v>0.19519470240116185</v>
      </c>
      <c r="CE31" s="23"/>
      <c r="CF31" s="23"/>
      <c r="CG31" s="23"/>
      <c r="CH31" s="23"/>
      <c r="CI31" s="31"/>
      <c r="CJ31" s="31"/>
      <c r="CK31" s="23">
        <v>0.16576992917758007</v>
      </c>
      <c r="CL31" s="23"/>
      <c r="CM31" s="23"/>
      <c r="CN31" s="23"/>
      <c r="CO31" s="23"/>
      <c r="CP31" s="23"/>
      <c r="CQ31" s="31"/>
      <c r="CR31" s="23"/>
      <c r="CS31" s="23"/>
    </row>
    <row r="32" spans="1:97" x14ac:dyDescent="0.25">
      <c r="A32">
        <v>1825</v>
      </c>
      <c r="B32" s="23"/>
      <c r="C32" s="31"/>
      <c r="D32" s="31"/>
      <c r="E32" s="31"/>
      <c r="F32" s="31"/>
      <c r="G32" s="31"/>
      <c r="H32" s="31"/>
      <c r="I32" s="31"/>
      <c r="J32" s="31"/>
      <c r="K32" s="31"/>
      <c r="L32" s="23"/>
      <c r="M32" s="23"/>
      <c r="N32" s="23"/>
      <c r="O32" s="31"/>
      <c r="P32" s="23"/>
      <c r="Q32" s="31"/>
      <c r="R32" s="23"/>
      <c r="S32" s="31"/>
      <c r="T32" s="23"/>
      <c r="U32" s="23"/>
      <c r="V32" s="23"/>
      <c r="W32" s="23"/>
      <c r="X32" s="31"/>
      <c r="Y32" s="31"/>
      <c r="Z32" s="31"/>
      <c r="AA32" s="23"/>
      <c r="AB32" s="31"/>
      <c r="AC32" s="23"/>
      <c r="AD32" s="31"/>
      <c r="AE32" s="23"/>
      <c r="AF32" s="31"/>
      <c r="AG32" s="31"/>
      <c r="AH32" s="23"/>
      <c r="AI32" s="23"/>
      <c r="AJ32" s="23"/>
      <c r="AK32" s="23"/>
      <c r="AL32" s="31"/>
      <c r="AM32" s="31"/>
      <c r="AN32" s="23"/>
      <c r="AO32" s="31"/>
      <c r="AP32" s="31"/>
      <c r="AQ32" s="23"/>
      <c r="AR32" s="23"/>
      <c r="AS32" s="31"/>
      <c r="AT32" s="31"/>
      <c r="AU32" s="31"/>
      <c r="AV32" s="23"/>
      <c r="AW32" s="31"/>
      <c r="AX32" s="23"/>
      <c r="AY32" s="23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23"/>
      <c r="BK32" s="23"/>
      <c r="BL32" s="31"/>
      <c r="BM32" s="31"/>
      <c r="BN32" s="31"/>
      <c r="BO32" s="23"/>
      <c r="BP32" s="31"/>
      <c r="BQ32" s="23"/>
      <c r="BR32" s="23">
        <v>0.25816049700518684</v>
      </c>
      <c r="BS32" s="23"/>
      <c r="BT32" s="23">
        <v>0.18969235056478334</v>
      </c>
      <c r="BU32" s="31"/>
      <c r="BV32" s="31"/>
      <c r="BW32" s="31"/>
      <c r="BX32" s="23"/>
      <c r="BY32" s="31"/>
      <c r="BZ32" s="23"/>
      <c r="CA32" s="23"/>
      <c r="CB32" s="23"/>
      <c r="CC32" s="31"/>
      <c r="CD32" s="31">
        <v>0.20657473814933411</v>
      </c>
      <c r="CE32" s="23"/>
      <c r="CF32" s="23"/>
      <c r="CG32" s="23"/>
      <c r="CH32" s="23"/>
      <c r="CI32" s="31"/>
      <c r="CJ32" s="31"/>
      <c r="CK32" s="23">
        <v>0.1754344728194244</v>
      </c>
      <c r="CL32" s="23"/>
      <c r="CM32" s="23"/>
      <c r="CN32" s="23"/>
      <c r="CO32" s="23"/>
      <c r="CP32" s="23"/>
      <c r="CQ32" s="31"/>
      <c r="CR32" s="23"/>
      <c r="CS32" s="23"/>
    </row>
    <row r="33" spans="1:97" x14ac:dyDescent="0.25">
      <c r="A33">
        <v>1826</v>
      </c>
      <c r="B33" s="23"/>
      <c r="C33" s="31"/>
      <c r="D33" s="31"/>
      <c r="E33" s="31"/>
      <c r="F33" s="31"/>
      <c r="G33" s="31"/>
      <c r="H33" s="31"/>
      <c r="I33" s="31"/>
      <c r="J33" s="31"/>
      <c r="K33" s="31"/>
      <c r="L33" s="23"/>
      <c r="M33" s="23"/>
      <c r="N33" s="23"/>
      <c r="O33" s="31"/>
      <c r="P33" s="23"/>
      <c r="Q33" s="31"/>
      <c r="R33" s="23"/>
      <c r="S33" s="31"/>
      <c r="T33" s="23"/>
      <c r="U33" s="23"/>
      <c r="V33" s="23"/>
      <c r="W33" s="23"/>
      <c r="X33" s="31"/>
      <c r="Y33" s="31"/>
      <c r="Z33" s="31"/>
      <c r="AA33" s="23"/>
      <c r="AB33" s="31"/>
      <c r="AC33" s="23"/>
      <c r="AD33" s="31"/>
      <c r="AE33" s="23"/>
      <c r="AF33" s="31"/>
      <c r="AG33" s="31"/>
      <c r="AH33" s="23"/>
      <c r="AI33" s="23"/>
      <c r="AJ33" s="23"/>
      <c r="AK33" s="23"/>
      <c r="AL33" s="31"/>
      <c r="AM33" s="31"/>
      <c r="AN33" s="23"/>
      <c r="AO33" s="31">
        <v>1.3727915781154028</v>
      </c>
      <c r="AP33" s="31"/>
      <c r="AQ33" s="23"/>
      <c r="AR33" s="23"/>
      <c r="AS33" s="31"/>
      <c r="AT33" s="31"/>
      <c r="AU33" s="31"/>
      <c r="AV33" s="23"/>
      <c r="AW33" s="31"/>
      <c r="AX33" s="23"/>
      <c r="AY33" s="23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23">
        <v>0.70199838839999995</v>
      </c>
      <c r="BK33" s="23">
        <v>2.7496999153936545E-2</v>
      </c>
      <c r="BL33" s="31"/>
      <c r="BM33" s="31"/>
      <c r="BN33" s="31"/>
      <c r="BO33" s="23"/>
      <c r="BP33" s="31"/>
      <c r="BQ33" s="23"/>
      <c r="BR33" s="23">
        <v>0.24876315346260336</v>
      </c>
      <c r="BS33" s="23"/>
      <c r="BT33" s="23">
        <v>0.18622771844746686</v>
      </c>
      <c r="BU33" s="31"/>
      <c r="BV33" s="31"/>
      <c r="BW33" s="31"/>
      <c r="BX33" s="23"/>
      <c r="BY33" s="31"/>
      <c r="BZ33" s="23"/>
      <c r="CA33" s="23"/>
      <c r="CB33" s="23"/>
      <c r="CC33" s="31"/>
      <c r="CD33" s="31">
        <v>0.20280175800391698</v>
      </c>
      <c r="CE33" s="23"/>
      <c r="CF33" s="23"/>
      <c r="CG33" s="23"/>
      <c r="CH33" s="23"/>
      <c r="CI33" s="31"/>
      <c r="CJ33" s="31"/>
      <c r="CK33" s="23">
        <v>0.1722302534230967</v>
      </c>
      <c r="CL33" s="23">
        <v>0.93487597811540279</v>
      </c>
      <c r="CM33" s="23"/>
      <c r="CN33" s="23"/>
      <c r="CO33" s="23"/>
      <c r="CP33" s="23"/>
      <c r="CQ33" s="31"/>
      <c r="CR33" s="23"/>
      <c r="CS33" s="23"/>
    </row>
    <row r="34" spans="1:97" x14ac:dyDescent="0.25">
      <c r="A34">
        <v>1827</v>
      </c>
      <c r="B34" s="23"/>
      <c r="C34" s="31"/>
      <c r="D34" s="31"/>
      <c r="E34" s="31"/>
      <c r="F34" s="31"/>
      <c r="G34" s="31"/>
      <c r="H34" s="31"/>
      <c r="I34" s="31"/>
      <c r="J34" s="31"/>
      <c r="K34" s="31"/>
      <c r="L34" s="23"/>
      <c r="M34" s="23"/>
      <c r="N34" s="23"/>
      <c r="O34" s="31"/>
      <c r="P34" s="23"/>
      <c r="Q34" s="31"/>
      <c r="R34" s="23"/>
      <c r="S34" s="31"/>
      <c r="T34" s="23"/>
      <c r="U34" s="23"/>
      <c r="V34" s="23"/>
      <c r="W34" s="23"/>
      <c r="X34" s="31"/>
      <c r="Y34" s="31"/>
      <c r="Z34" s="31"/>
      <c r="AA34" s="23"/>
      <c r="AB34" s="31"/>
      <c r="AC34" s="23"/>
      <c r="AD34" s="31"/>
      <c r="AE34" s="23"/>
      <c r="AF34" s="31"/>
      <c r="AG34" s="31"/>
      <c r="AH34" s="23"/>
      <c r="AI34" s="23"/>
      <c r="AJ34" s="23"/>
      <c r="AK34" s="23"/>
      <c r="AL34" s="31"/>
      <c r="AM34" s="31"/>
      <c r="AN34" s="23"/>
      <c r="AO34" s="31">
        <v>1.4237413562961727</v>
      </c>
      <c r="AP34" s="31"/>
      <c r="AQ34" s="23"/>
      <c r="AR34" s="23"/>
      <c r="AS34" s="31"/>
      <c r="AT34" s="31"/>
      <c r="AU34" s="31"/>
      <c r="AV34" s="23"/>
      <c r="AW34" s="31"/>
      <c r="AX34" s="23"/>
      <c r="AY34" s="23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23">
        <v>0.7241566670288061</v>
      </c>
      <c r="BK34" s="23">
        <v>2.7409412075276536E-2</v>
      </c>
      <c r="BL34" s="31"/>
      <c r="BM34" s="31"/>
      <c r="BN34" s="31"/>
      <c r="BO34" s="23"/>
      <c r="BP34" s="31"/>
      <c r="BQ34" s="23"/>
      <c r="BR34" s="23">
        <v>0.27356416897536356</v>
      </c>
      <c r="BS34" s="23"/>
      <c r="BT34" s="23">
        <v>0.20543508987388168</v>
      </c>
      <c r="BU34" s="31"/>
      <c r="BV34" s="31"/>
      <c r="BW34" s="31"/>
      <c r="BX34" s="23"/>
      <c r="BY34" s="31"/>
      <c r="BZ34" s="23"/>
      <c r="CA34" s="23">
        <v>1.2768289330398339</v>
      </c>
      <c r="CB34" s="23"/>
      <c r="CC34" s="31"/>
      <c r="CD34" s="31">
        <v>0.22371856203494495</v>
      </c>
      <c r="CE34" s="23"/>
      <c r="CF34" s="23"/>
      <c r="CG34" s="23"/>
      <c r="CH34" s="23"/>
      <c r="CI34" s="31"/>
      <c r="CJ34" s="31"/>
      <c r="CK34" s="23">
        <v>0.18999393799133218</v>
      </c>
      <c r="CL34" s="23">
        <v>1.0799678220961726</v>
      </c>
      <c r="CM34" s="23"/>
      <c r="CN34" s="23"/>
      <c r="CO34" s="23"/>
      <c r="CP34" s="23"/>
      <c r="CQ34" s="31"/>
      <c r="CR34" s="23"/>
      <c r="CS34" s="23"/>
    </row>
    <row r="35" spans="1:97" x14ac:dyDescent="0.25">
      <c r="A35">
        <v>1828</v>
      </c>
      <c r="B35" s="23"/>
      <c r="C35" s="31"/>
      <c r="D35" s="31"/>
      <c r="E35" s="31"/>
      <c r="F35" s="31"/>
      <c r="G35" s="31"/>
      <c r="H35" s="31"/>
      <c r="I35" s="31"/>
      <c r="J35" s="31"/>
      <c r="K35" s="31"/>
      <c r="L35" s="23"/>
      <c r="M35" s="23"/>
      <c r="N35" s="23"/>
      <c r="O35" s="31"/>
      <c r="P35" s="23"/>
      <c r="Q35" s="31"/>
      <c r="R35" s="23"/>
      <c r="S35" s="31"/>
      <c r="T35" s="23"/>
      <c r="U35" s="23"/>
      <c r="V35" s="23"/>
      <c r="W35" s="23"/>
      <c r="X35" s="31"/>
      <c r="Y35" s="31"/>
      <c r="Z35" s="31"/>
      <c r="AA35" s="23"/>
      <c r="AB35" s="31"/>
      <c r="AC35" s="23"/>
      <c r="AD35" s="31"/>
      <c r="AE35" s="23"/>
      <c r="AF35" s="31"/>
      <c r="AG35" s="31"/>
      <c r="AH35" s="23"/>
      <c r="AI35" s="23"/>
      <c r="AJ35" s="23"/>
      <c r="AK35" s="23"/>
      <c r="AL35" s="31"/>
      <c r="AM35" s="31"/>
      <c r="AN35" s="23"/>
      <c r="AO35" s="31">
        <v>1.3035469843424878</v>
      </c>
      <c r="AP35" s="31"/>
      <c r="AQ35" s="23"/>
      <c r="AR35" s="23"/>
      <c r="AS35" s="31"/>
      <c r="AT35" s="31"/>
      <c r="AU35" s="31"/>
      <c r="AV35" s="23"/>
      <c r="AW35" s="31"/>
      <c r="AX35" s="23"/>
      <c r="AY35" s="23"/>
      <c r="AZ35" s="31">
        <v>0.46864835813780031</v>
      </c>
      <c r="BA35" s="31"/>
      <c r="BB35" s="31"/>
      <c r="BC35" s="31"/>
      <c r="BD35" s="31"/>
      <c r="BE35" s="31"/>
      <c r="BF35" s="31">
        <v>0.13972181150509377</v>
      </c>
      <c r="BG35" s="31"/>
      <c r="BH35" s="31"/>
      <c r="BI35" s="31"/>
      <c r="BJ35" s="23">
        <v>0.74356716420441138</v>
      </c>
      <c r="BK35" s="23">
        <v>2.9436546484735204E-2</v>
      </c>
      <c r="BL35" s="31"/>
      <c r="BM35" s="31"/>
      <c r="BN35" s="31"/>
      <c r="BO35" s="23"/>
      <c r="BP35" s="31"/>
      <c r="BQ35" s="23"/>
      <c r="BR35" s="23">
        <v>0.29452199198100987</v>
      </c>
      <c r="BS35" s="23"/>
      <c r="BT35" s="23">
        <v>0.22084193170137467</v>
      </c>
      <c r="BU35" s="31"/>
      <c r="BV35" s="31"/>
      <c r="BW35" s="31"/>
      <c r="BX35" s="23"/>
      <c r="BY35" s="31"/>
      <c r="BZ35" s="23">
        <v>2.6963596611636248E-2</v>
      </c>
      <c r="CA35" s="23">
        <v>0.77585367189429855</v>
      </c>
      <c r="CB35" s="23">
        <v>3.3064431894487685</v>
      </c>
      <c r="CC35" s="31">
        <v>0.14292766202892496</v>
      </c>
      <c r="CD35" s="31">
        <v>0.24049659397322093</v>
      </c>
      <c r="CE35" s="23"/>
      <c r="CF35" s="23"/>
      <c r="CG35" s="23"/>
      <c r="CH35" s="23"/>
      <c r="CI35" s="31"/>
      <c r="CJ35" s="31">
        <v>7.7240009935168538E-2</v>
      </c>
      <c r="CK35" s="23">
        <v>0.20267417027057691</v>
      </c>
      <c r="CL35" s="23">
        <v>1.3031674975424878</v>
      </c>
      <c r="CM35" s="23"/>
      <c r="CN35" s="23"/>
      <c r="CO35" s="23"/>
      <c r="CP35" s="23">
        <v>0.24790393435435731</v>
      </c>
      <c r="CQ35" s="31"/>
      <c r="CR35" s="23"/>
      <c r="CS35" s="23">
        <v>1.1973027899587296</v>
      </c>
    </row>
    <row r="36" spans="1:97" x14ac:dyDescent="0.25">
      <c r="A36">
        <v>1829</v>
      </c>
      <c r="B36" s="23"/>
      <c r="C36" s="31"/>
      <c r="D36" s="31"/>
      <c r="E36" s="31"/>
      <c r="F36" s="31"/>
      <c r="G36" s="31"/>
      <c r="H36" s="31"/>
      <c r="I36" s="31"/>
      <c r="J36" s="31"/>
      <c r="K36" s="31"/>
      <c r="L36" s="23"/>
      <c r="M36" s="23"/>
      <c r="N36" s="23"/>
      <c r="O36" s="31"/>
      <c r="P36" s="23"/>
      <c r="Q36" s="31"/>
      <c r="R36" s="23"/>
      <c r="S36" s="31"/>
      <c r="T36" s="23"/>
      <c r="U36" s="23"/>
      <c r="V36" s="23"/>
      <c r="W36" s="23"/>
      <c r="X36" s="31"/>
      <c r="Y36" s="31"/>
      <c r="Z36" s="31"/>
      <c r="AA36" s="23"/>
      <c r="AB36" s="31"/>
      <c r="AC36" s="23"/>
      <c r="AD36" s="31"/>
      <c r="AE36" s="23"/>
      <c r="AF36" s="31"/>
      <c r="AG36" s="31"/>
      <c r="AH36" s="23"/>
      <c r="AI36" s="23"/>
      <c r="AJ36" s="23"/>
      <c r="AK36" s="23"/>
      <c r="AL36" s="31"/>
      <c r="AM36" s="31"/>
      <c r="AN36" s="23"/>
      <c r="AO36" s="31">
        <v>2.0500185074002402</v>
      </c>
      <c r="AP36" s="31"/>
      <c r="AQ36" s="23"/>
      <c r="AR36" s="23"/>
      <c r="AS36" s="31"/>
      <c r="AT36" s="31"/>
      <c r="AU36" s="31"/>
      <c r="AV36" s="23"/>
      <c r="AW36" s="31"/>
      <c r="AX36" s="23"/>
      <c r="AY36" s="23"/>
      <c r="AZ36" s="31">
        <v>0.60914438964976625</v>
      </c>
      <c r="BA36" s="31"/>
      <c r="BB36" s="31"/>
      <c r="BC36" s="31"/>
      <c r="BD36" s="31"/>
      <c r="BE36" s="31"/>
      <c r="BF36" s="31">
        <v>0.14741984958134505</v>
      </c>
      <c r="BG36" s="31"/>
      <c r="BH36" s="31"/>
      <c r="BI36" s="31"/>
      <c r="BJ36" s="23">
        <v>0.75434233758521529</v>
      </c>
      <c r="BK36" s="23">
        <v>3.0701763841482103E-2</v>
      </c>
      <c r="BL36" s="31"/>
      <c r="BM36" s="31"/>
      <c r="BN36" s="31"/>
      <c r="BO36" s="23"/>
      <c r="BP36" s="31"/>
      <c r="BQ36" s="23"/>
      <c r="BR36" s="23">
        <v>0.31381673278508554</v>
      </c>
      <c r="BS36" s="23"/>
      <c r="BT36" s="23">
        <v>0.30739946104321197</v>
      </c>
      <c r="BU36" s="31"/>
      <c r="BV36" s="31"/>
      <c r="BW36" s="31"/>
      <c r="BX36" s="23"/>
      <c r="BY36" s="31"/>
      <c r="BZ36" s="23">
        <v>2.8550218984346298E-2</v>
      </c>
      <c r="CA36" s="23">
        <v>0.30740897350838597</v>
      </c>
      <c r="CB36" s="23">
        <v>3.5010046500000001</v>
      </c>
      <c r="CC36" s="31">
        <v>0.1513379727719795</v>
      </c>
      <c r="CD36" s="31">
        <v>0.33475763773912021</v>
      </c>
      <c r="CE36" s="23"/>
      <c r="CF36" s="23"/>
      <c r="CG36" s="23"/>
      <c r="CH36" s="23"/>
      <c r="CI36" s="31"/>
      <c r="CJ36" s="31">
        <v>8.178505374355266E-2</v>
      </c>
      <c r="CK36" s="23">
        <v>0.27912587287898472</v>
      </c>
      <c r="CL36" s="23">
        <v>1.69420276140024</v>
      </c>
      <c r="CM36" s="23"/>
      <c r="CN36" s="23"/>
      <c r="CO36" s="23"/>
      <c r="CP36" s="23">
        <v>0.26249137734998956</v>
      </c>
      <c r="CQ36" s="31"/>
      <c r="CR36" s="23"/>
      <c r="CS36" s="23">
        <v>0.97672823486689531</v>
      </c>
    </row>
    <row r="37" spans="1:97" x14ac:dyDescent="0.25">
      <c r="A37">
        <v>1830</v>
      </c>
      <c r="B37" s="23">
        <v>1.2150276763632082</v>
      </c>
      <c r="C37" s="31"/>
      <c r="D37" s="31"/>
      <c r="E37" s="31"/>
      <c r="F37" s="31"/>
      <c r="G37" s="31"/>
      <c r="H37" s="31"/>
      <c r="I37" s="31"/>
      <c r="J37" s="31"/>
      <c r="K37" s="31"/>
      <c r="L37" s="23"/>
      <c r="M37" s="23"/>
      <c r="N37" s="23"/>
      <c r="O37" s="31"/>
      <c r="P37" s="23"/>
      <c r="Q37" s="31"/>
      <c r="R37" s="23"/>
      <c r="S37" s="31"/>
      <c r="T37" s="23"/>
      <c r="U37" s="23"/>
      <c r="V37" s="23"/>
      <c r="W37" s="23"/>
      <c r="X37" s="31"/>
      <c r="Y37" s="31"/>
      <c r="Z37" s="31"/>
      <c r="AA37" s="23"/>
      <c r="AB37" s="31"/>
      <c r="AC37" s="23"/>
      <c r="AD37" s="31"/>
      <c r="AE37" s="23"/>
      <c r="AF37" s="31"/>
      <c r="AG37" s="31"/>
      <c r="AH37" s="23"/>
      <c r="AI37" s="23"/>
      <c r="AJ37" s="23"/>
      <c r="AK37" s="23"/>
      <c r="AL37" s="31"/>
      <c r="AM37" s="31"/>
      <c r="AN37" s="23"/>
      <c r="AO37" s="31">
        <v>2.4025366766911418</v>
      </c>
      <c r="AP37" s="31"/>
      <c r="AQ37" s="23"/>
      <c r="AR37" s="23"/>
      <c r="AS37" s="31"/>
      <c r="AT37" s="31"/>
      <c r="AU37" s="31"/>
      <c r="AV37" s="23"/>
      <c r="AW37" s="31"/>
      <c r="AX37" s="23"/>
      <c r="AY37" s="23">
        <v>0.28039100223766339</v>
      </c>
      <c r="AZ37" s="31">
        <v>0.70165383323651187</v>
      </c>
      <c r="BA37" s="31"/>
      <c r="BB37" s="31"/>
      <c r="BC37" s="31"/>
      <c r="BD37" s="31"/>
      <c r="BE37" s="31"/>
      <c r="BF37" s="31">
        <v>0.11981040254402502</v>
      </c>
      <c r="BG37" s="31"/>
      <c r="BH37" s="31"/>
      <c r="BI37" s="31"/>
      <c r="BJ37" s="23">
        <v>0.75970627353868436</v>
      </c>
      <c r="BK37" s="23">
        <v>3.0279245657181521E-2</v>
      </c>
      <c r="BL37" s="31"/>
      <c r="BM37" s="31"/>
      <c r="BN37" s="31"/>
      <c r="BO37" s="23"/>
      <c r="BP37" s="31"/>
      <c r="BQ37" s="23">
        <v>0.40055857462523348</v>
      </c>
      <c r="BR37" s="23">
        <v>0.23955065568612072</v>
      </c>
      <c r="BS37" s="23"/>
      <c r="BT37" s="23">
        <v>0.34980789756998515</v>
      </c>
      <c r="BU37" s="31"/>
      <c r="BV37" s="31"/>
      <c r="BW37" s="31"/>
      <c r="BX37" s="23"/>
      <c r="BY37" s="31"/>
      <c r="BZ37" s="23">
        <v>2.312108130631468E-2</v>
      </c>
      <c r="CA37" s="23">
        <v>0.48143285373783989</v>
      </c>
      <c r="CB37" s="23">
        <v>2.8352501678119504</v>
      </c>
      <c r="CC37" s="31">
        <v>0.12255939525760848</v>
      </c>
      <c r="CD37" s="31">
        <v>0.3809403733357723</v>
      </c>
      <c r="CE37" s="23"/>
      <c r="CF37" s="23"/>
      <c r="CG37" s="23"/>
      <c r="CH37" s="23"/>
      <c r="CI37" s="31"/>
      <c r="CJ37" s="31">
        <v>6.6232727611749115E-2</v>
      </c>
      <c r="CK37" s="23">
        <v>0.33583630010397653</v>
      </c>
      <c r="CL37" s="23">
        <v>1.340366564691142</v>
      </c>
      <c r="CM37" s="23"/>
      <c r="CN37" s="23"/>
      <c r="CO37" s="23"/>
      <c r="CP37" s="23">
        <v>0.21257575926977074</v>
      </c>
      <c r="CQ37" s="31"/>
      <c r="CR37" s="23">
        <v>5.9353133806734772E-2</v>
      </c>
      <c r="CS37" s="23">
        <v>0.96576678695415563</v>
      </c>
    </row>
    <row r="38" spans="1:97" x14ac:dyDescent="0.25">
      <c r="A38">
        <v>1831</v>
      </c>
      <c r="B38" s="23">
        <v>1.2567390698969645</v>
      </c>
      <c r="C38" s="31"/>
      <c r="D38" s="31"/>
      <c r="E38" s="31"/>
      <c r="F38" s="31"/>
      <c r="G38" s="31"/>
      <c r="H38" s="31"/>
      <c r="I38" s="31"/>
      <c r="J38" s="31"/>
      <c r="K38" s="31"/>
      <c r="L38" s="23"/>
      <c r="M38" s="23"/>
      <c r="N38" s="23"/>
      <c r="O38" s="31"/>
      <c r="P38" s="23"/>
      <c r="Q38" s="31"/>
      <c r="R38" s="23"/>
      <c r="S38" s="31"/>
      <c r="T38" s="23"/>
      <c r="U38" s="23"/>
      <c r="V38" s="23"/>
      <c r="W38" s="23"/>
      <c r="X38" s="31"/>
      <c r="Y38" s="31"/>
      <c r="Z38" s="31"/>
      <c r="AA38" s="23"/>
      <c r="AB38" s="31"/>
      <c r="AC38" s="23"/>
      <c r="AD38" s="31"/>
      <c r="AE38" s="23"/>
      <c r="AF38" s="31"/>
      <c r="AG38" s="31"/>
      <c r="AH38" s="23"/>
      <c r="AI38" s="23"/>
      <c r="AJ38" s="23"/>
      <c r="AK38" s="23"/>
      <c r="AL38" s="31"/>
      <c r="AM38" s="31"/>
      <c r="AN38" s="23"/>
      <c r="AO38" s="31">
        <v>1.8940927273842556</v>
      </c>
      <c r="AP38" s="31"/>
      <c r="AQ38" s="23"/>
      <c r="AR38" s="23"/>
      <c r="AS38" s="31"/>
      <c r="AT38" s="31"/>
      <c r="AU38" s="31"/>
      <c r="AV38" s="23"/>
      <c r="AW38" s="31"/>
      <c r="AX38" s="23"/>
      <c r="AY38" s="23">
        <v>0.29001670843776106</v>
      </c>
      <c r="AZ38" s="31">
        <v>0.93646683844456746</v>
      </c>
      <c r="BA38" s="31"/>
      <c r="BB38" s="31"/>
      <c r="BC38" s="31"/>
      <c r="BD38" s="31"/>
      <c r="BE38" s="31"/>
      <c r="BF38" s="31">
        <v>0.12346600376516211</v>
      </c>
      <c r="BG38" s="31"/>
      <c r="BH38" s="31"/>
      <c r="BI38" s="31"/>
      <c r="BJ38" s="23">
        <v>0.7974019309320024</v>
      </c>
      <c r="BK38" s="23">
        <v>3.266701888291694E-2</v>
      </c>
      <c r="BL38" s="31"/>
      <c r="BM38" s="31"/>
      <c r="BN38" s="31"/>
      <c r="BO38" s="23"/>
      <c r="BP38" s="31"/>
      <c r="BQ38" s="23">
        <v>0.4143095834825159</v>
      </c>
      <c r="BR38" s="23">
        <v>0.18511467758227812</v>
      </c>
      <c r="BS38" s="23"/>
      <c r="BT38" s="23">
        <v>0.42648710643693005</v>
      </c>
      <c r="BU38" s="31"/>
      <c r="BV38" s="31"/>
      <c r="BW38" s="31"/>
      <c r="BX38" s="23"/>
      <c r="BY38" s="31"/>
      <c r="BZ38" s="23">
        <v>2.3826541360389003E-2</v>
      </c>
      <c r="CA38" s="23">
        <v>0.22823177798538008</v>
      </c>
      <c r="CB38" s="23">
        <v>2.921758048226375</v>
      </c>
      <c r="CC38" s="31">
        <v>0.12629887251043642</v>
      </c>
      <c r="CD38" s="31">
        <v>0.46444393816601343</v>
      </c>
      <c r="CE38" s="23"/>
      <c r="CF38" s="23"/>
      <c r="CG38" s="23"/>
      <c r="CH38" s="23"/>
      <c r="CI38" s="31"/>
      <c r="CJ38" s="31">
        <v>6.8253590865653829E-2</v>
      </c>
      <c r="CK38" s="23">
        <v>0.39199510933773246</v>
      </c>
      <c r="CL38" s="23">
        <v>1.2308251601842555</v>
      </c>
      <c r="CM38" s="23"/>
      <c r="CN38" s="23"/>
      <c r="CO38" s="23"/>
      <c r="CP38" s="23">
        <v>0.21906177541419672</v>
      </c>
      <c r="CQ38" s="31"/>
      <c r="CR38" s="23">
        <v>1.7617957530122869E-2</v>
      </c>
      <c r="CS38" s="23">
        <v>0.98844538455430575</v>
      </c>
    </row>
    <row r="39" spans="1:97" x14ac:dyDescent="0.25">
      <c r="A39">
        <v>1832</v>
      </c>
      <c r="B39" s="23">
        <v>1.308535233261761</v>
      </c>
      <c r="C39" s="31"/>
      <c r="D39" s="31"/>
      <c r="E39" s="31"/>
      <c r="F39" s="31"/>
      <c r="G39" s="31"/>
      <c r="H39" s="31"/>
      <c r="I39" s="31"/>
      <c r="J39" s="31"/>
      <c r="K39" s="31"/>
      <c r="L39" s="23"/>
      <c r="M39" s="23"/>
      <c r="N39" s="23"/>
      <c r="O39" s="31"/>
      <c r="P39" s="23"/>
      <c r="Q39" s="31"/>
      <c r="R39" s="23"/>
      <c r="S39" s="31"/>
      <c r="T39" s="23"/>
      <c r="U39" s="23"/>
      <c r="V39" s="23"/>
      <c r="W39" s="23"/>
      <c r="X39" s="31"/>
      <c r="Y39" s="31"/>
      <c r="Z39" s="31"/>
      <c r="AA39" s="23"/>
      <c r="AB39" s="31"/>
      <c r="AC39" s="23"/>
      <c r="AD39" s="31"/>
      <c r="AE39" s="23"/>
      <c r="AF39" s="31"/>
      <c r="AG39" s="31"/>
      <c r="AH39" s="23"/>
      <c r="AI39" s="23"/>
      <c r="AJ39" s="23"/>
      <c r="AK39" s="23"/>
      <c r="AL39" s="31"/>
      <c r="AM39" s="31"/>
      <c r="AN39" s="23"/>
      <c r="AO39" s="31">
        <v>1.6127855169754144</v>
      </c>
      <c r="AP39" s="31"/>
      <c r="AQ39" s="23"/>
      <c r="AR39" s="23"/>
      <c r="AS39" s="31"/>
      <c r="AT39" s="31"/>
      <c r="AU39" s="31"/>
      <c r="AV39" s="23"/>
      <c r="AW39" s="31"/>
      <c r="AX39" s="23"/>
      <c r="AY39" s="23">
        <v>0.17067850868631665</v>
      </c>
      <c r="AZ39" s="31">
        <v>1.1128094335132355</v>
      </c>
      <c r="BA39" s="31"/>
      <c r="BB39" s="31"/>
      <c r="BC39" s="31"/>
      <c r="BD39" s="31"/>
      <c r="BE39" s="31"/>
      <c r="BF39" s="31">
        <v>0.12374310033112854</v>
      </c>
      <c r="BG39" s="31"/>
      <c r="BH39" s="31"/>
      <c r="BI39" s="31"/>
      <c r="BJ39" s="23">
        <v>0.81960017508272054</v>
      </c>
      <c r="BK39" s="23">
        <v>3.2666407934743742E-2</v>
      </c>
      <c r="BL39" s="31"/>
      <c r="BM39" s="31"/>
      <c r="BN39" s="31"/>
      <c r="BO39" s="23"/>
      <c r="BP39" s="31"/>
      <c r="BQ39" s="23">
        <v>0.24382644098045236</v>
      </c>
      <c r="BR39" s="23">
        <v>0.44703284513800373</v>
      </c>
      <c r="BS39" s="23"/>
      <c r="BT39" s="23">
        <v>0.51723806432815</v>
      </c>
      <c r="BU39" s="31"/>
      <c r="BV39" s="31"/>
      <c r="BW39" s="31"/>
      <c r="BX39" s="23"/>
      <c r="BY39" s="31"/>
      <c r="BZ39" s="23">
        <v>2.3880015617176144E-2</v>
      </c>
      <c r="CA39" s="23">
        <v>1.0989596784420457</v>
      </c>
      <c r="CB39" s="23">
        <v>2.9283153927346506</v>
      </c>
      <c r="CC39" s="31">
        <v>0.12658232692534271</v>
      </c>
      <c r="CD39" s="31">
        <v>0.5632716205019842</v>
      </c>
      <c r="CE39" s="23"/>
      <c r="CF39" s="23"/>
      <c r="CG39" s="23"/>
      <c r="CH39" s="23"/>
      <c r="CI39" s="31"/>
      <c r="CJ39" s="31">
        <v>6.8406773402279242E-2</v>
      </c>
      <c r="CK39" s="23">
        <v>0.28401755008624047</v>
      </c>
      <c r="CL39" s="23">
        <v>1.4265364412754145</v>
      </c>
      <c r="CM39" s="23"/>
      <c r="CN39" s="23"/>
      <c r="CO39" s="23"/>
      <c r="CP39" s="23">
        <v>0.21955341897477748</v>
      </c>
      <c r="CQ39" s="31"/>
      <c r="CR39" s="23">
        <v>1.7873889754799456E-2</v>
      </c>
      <c r="CS39" s="23">
        <v>1.0527700638350608</v>
      </c>
    </row>
    <row r="40" spans="1:97" x14ac:dyDescent="0.25">
      <c r="A40">
        <v>1833</v>
      </c>
      <c r="B40" s="23">
        <v>1.425375905974535</v>
      </c>
      <c r="C40" s="31"/>
      <c r="D40" s="31"/>
      <c r="E40" s="31"/>
      <c r="F40" s="31"/>
      <c r="G40" s="31"/>
      <c r="H40" s="31"/>
      <c r="I40" s="31"/>
      <c r="J40" s="31"/>
      <c r="K40" s="31"/>
      <c r="L40" s="23"/>
      <c r="M40" s="23"/>
      <c r="N40" s="23"/>
      <c r="O40" s="31"/>
      <c r="P40" s="23"/>
      <c r="Q40" s="31"/>
      <c r="R40" s="23"/>
      <c r="S40" s="31"/>
      <c r="T40" s="23"/>
      <c r="U40" s="23"/>
      <c r="V40" s="23"/>
      <c r="W40" s="23"/>
      <c r="X40" s="31"/>
      <c r="Y40" s="31"/>
      <c r="Z40" s="31"/>
      <c r="AA40" s="23"/>
      <c r="AB40" s="31"/>
      <c r="AC40" s="23"/>
      <c r="AD40" s="31"/>
      <c r="AE40" s="23"/>
      <c r="AF40" s="31"/>
      <c r="AG40" s="31"/>
      <c r="AH40" s="23"/>
      <c r="AI40" s="23"/>
      <c r="AJ40" s="23"/>
      <c r="AK40" s="23"/>
      <c r="AL40" s="31"/>
      <c r="AM40" s="31"/>
      <c r="AN40" s="23"/>
      <c r="AO40" s="31">
        <v>1.8886508984773123</v>
      </c>
      <c r="AP40" s="31"/>
      <c r="AQ40" s="23"/>
      <c r="AR40" s="23"/>
      <c r="AS40" s="31"/>
      <c r="AT40" s="31"/>
      <c r="AU40" s="31"/>
      <c r="AV40" s="23"/>
      <c r="AW40" s="31"/>
      <c r="AX40" s="23"/>
      <c r="AY40" s="23">
        <v>0.18754946131243883</v>
      </c>
      <c r="AZ40" s="31">
        <v>1.249664291084593</v>
      </c>
      <c r="BA40" s="31"/>
      <c r="BB40" s="31"/>
      <c r="BC40" s="31"/>
      <c r="BD40" s="31"/>
      <c r="BE40" s="31"/>
      <c r="BF40" s="31">
        <v>0.12994729349104814</v>
      </c>
      <c r="BG40" s="31"/>
      <c r="BH40" s="31"/>
      <c r="BI40" s="31"/>
      <c r="BJ40" s="23">
        <v>0.83060051975086435</v>
      </c>
      <c r="BK40" s="23">
        <v>3.2445332802768137E-2</v>
      </c>
      <c r="BL40" s="31"/>
      <c r="BM40" s="31"/>
      <c r="BN40" s="31"/>
      <c r="BO40" s="23"/>
      <c r="BP40" s="31"/>
      <c r="BQ40" s="23">
        <v>0.26792780187491261</v>
      </c>
      <c r="BR40" s="23">
        <v>0.3141646891194449</v>
      </c>
      <c r="BS40" s="23"/>
      <c r="BT40" s="23">
        <v>0.57714009131526434</v>
      </c>
      <c r="BU40" s="31"/>
      <c r="BV40" s="31"/>
      <c r="BW40" s="31"/>
      <c r="BX40" s="23"/>
      <c r="BY40" s="31"/>
      <c r="BZ40" s="23">
        <v>2.5077304428870704E-2</v>
      </c>
      <c r="CA40" s="23">
        <v>1.5698642229005288</v>
      </c>
      <c r="CB40" s="23">
        <v>3.0751343610736992</v>
      </c>
      <c r="CC40" s="31">
        <v>0.13292887234707049</v>
      </c>
      <c r="CD40" s="31">
        <v>0.62850485475014894</v>
      </c>
      <c r="CE40" s="23"/>
      <c r="CF40" s="23"/>
      <c r="CG40" s="23"/>
      <c r="CH40" s="23"/>
      <c r="CI40" s="31"/>
      <c r="CJ40" s="31">
        <v>7.183653097663209E-2</v>
      </c>
      <c r="CK40" s="23">
        <v>0.27155382898178015</v>
      </c>
      <c r="CL40" s="23">
        <v>1.393304952877312</v>
      </c>
      <c r="CM40" s="23"/>
      <c r="CN40" s="23"/>
      <c r="CO40" s="23"/>
      <c r="CP40" s="23">
        <v>0.23056132015549183</v>
      </c>
      <c r="CQ40" s="31"/>
      <c r="CR40" s="23">
        <v>1.040289910128046E-2</v>
      </c>
      <c r="CS40" s="23">
        <v>1.2703200612154633</v>
      </c>
    </row>
    <row r="41" spans="1:97" x14ac:dyDescent="0.25">
      <c r="A41">
        <v>1834</v>
      </c>
      <c r="B41" s="23">
        <v>1.5761229650703334</v>
      </c>
      <c r="C41" s="31"/>
      <c r="D41" s="31"/>
      <c r="E41" s="31"/>
      <c r="F41" s="31"/>
      <c r="G41" s="31"/>
      <c r="H41" s="31"/>
      <c r="I41" s="31"/>
      <c r="J41" s="31"/>
      <c r="K41" s="31"/>
      <c r="L41" s="23"/>
      <c r="M41" s="23"/>
      <c r="N41" s="23"/>
      <c r="O41" s="31"/>
      <c r="P41" s="23"/>
      <c r="Q41" s="31"/>
      <c r="R41" s="23"/>
      <c r="S41" s="31"/>
      <c r="T41" s="23"/>
      <c r="U41" s="23"/>
      <c r="V41" s="23"/>
      <c r="W41" s="23"/>
      <c r="X41" s="31"/>
      <c r="Y41" s="31"/>
      <c r="Z41" s="31"/>
      <c r="AA41" s="23"/>
      <c r="AB41" s="31"/>
      <c r="AC41" s="23"/>
      <c r="AD41" s="31"/>
      <c r="AE41" s="23"/>
      <c r="AF41" s="31"/>
      <c r="AG41" s="31"/>
      <c r="AH41" s="23"/>
      <c r="AI41" s="23"/>
      <c r="AJ41" s="23"/>
      <c r="AK41" s="23"/>
      <c r="AL41" s="31"/>
      <c r="AM41" s="31"/>
      <c r="AN41" s="23"/>
      <c r="AO41" s="31">
        <v>2.1464104974268632</v>
      </c>
      <c r="AP41" s="31"/>
      <c r="AQ41" s="23"/>
      <c r="AR41" s="23"/>
      <c r="AS41" s="31"/>
      <c r="AT41" s="31"/>
      <c r="AU41" s="31"/>
      <c r="AV41" s="23"/>
      <c r="AW41" s="31"/>
      <c r="AX41" s="23"/>
      <c r="AY41" s="23">
        <v>0.43984826932195353</v>
      </c>
      <c r="AZ41" s="31">
        <v>1.4268762523261012</v>
      </c>
      <c r="BA41" s="31"/>
      <c r="BB41" s="31"/>
      <c r="BC41" s="31"/>
      <c r="BD41" s="31"/>
      <c r="BE41" s="31"/>
      <c r="BF41" s="31">
        <v>0.15415722585249139</v>
      </c>
      <c r="BG41" s="31"/>
      <c r="BH41" s="31"/>
      <c r="BI41" s="31"/>
      <c r="BJ41" s="23">
        <v>0.82755977476134845</v>
      </c>
      <c r="BK41" s="23">
        <v>3.2200769445966865E-2</v>
      </c>
      <c r="BL41" s="31"/>
      <c r="BM41" s="31"/>
      <c r="BN41" s="31"/>
      <c r="BO41" s="23"/>
      <c r="BP41" s="31"/>
      <c r="BQ41" s="23">
        <v>0.62835467045993365</v>
      </c>
      <c r="BR41" s="23">
        <v>0.34029446393953899</v>
      </c>
      <c r="BS41" s="23"/>
      <c r="BT41" s="23">
        <v>0.54856486959819406</v>
      </c>
      <c r="BU41" s="31"/>
      <c r="BV41" s="31"/>
      <c r="BW41" s="31"/>
      <c r="BX41" s="23"/>
      <c r="BY41" s="31"/>
      <c r="BZ41" s="23">
        <v>2.974935128509941E-2</v>
      </c>
      <c r="CA41" s="23">
        <v>1.337372001272167</v>
      </c>
      <c r="CB41" s="23">
        <v>3.6480496783832734</v>
      </c>
      <c r="CC41" s="31">
        <v>0.15769429009412955</v>
      </c>
      <c r="CD41" s="31">
        <v>0.59738647319080895</v>
      </c>
      <c r="CE41" s="23"/>
      <c r="CF41" s="23"/>
      <c r="CG41" s="23"/>
      <c r="CH41" s="23"/>
      <c r="CI41" s="31"/>
      <c r="CJ41" s="31">
        <v>8.5220092182889853E-2</v>
      </c>
      <c r="CK41" s="23">
        <v>0.26775041126649429</v>
      </c>
      <c r="CL41" s="23">
        <v>1.7152155962268634</v>
      </c>
      <c r="CM41" s="23"/>
      <c r="CN41" s="23"/>
      <c r="CO41" s="23"/>
      <c r="CP41" s="23">
        <v>0.27351622761198335</v>
      </c>
      <c r="CQ41" s="31"/>
      <c r="CR41" s="23">
        <v>1.117036058232003E-2</v>
      </c>
      <c r="CS41" s="23">
        <v>1.0735745636087148</v>
      </c>
    </row>
    <row r="42" spans="1:97" x14ac:dyDescent="0.25">
      <c r="A42">
        <v>1835</v>
      </c>
      <c r="B42" s="23">
        <v>3.2435028915378261</v>
      </c>
      <c r="C42" s="31"/>
      <c r="D42" s="31"/>
      <c r="E42" s="31"/>
      <c r="F42" s="31"/>
      <c r="G42" s="31"/>
      <c r="H42" s="31"/>
      <c r="I42" s="31"/>
      <c r="J42" s="31"/>
      <c r="K42" s="31"/>
      <c r="L42" s="23"/>
      <c r="M42" s="23"/>
      <c r="N42" s="23"/>
      <c r="O42" s="31"/>
      <c r="P42" s="23"/>
      <c r="Q42" s="31"/>
      <c r="R42" s="23"/>
      <c r="S42" s="31"/>
      <c r="T42" s="23"/>
      <c r="U42" s="23"/>
      <c r="V42" s="23"/>
      <c r="W42" s="23"/>
      <c r="X42" s="31"/>
      <c r="Y42" s="31"/>
      <c r="Z42" s="31"/>
      <c r="AA42" s="23"/>
      <c r="AB42" s="31"/>
      <c r="AC42" s="23"/>
      <c r="AD42" s="31"/>
      <c r="AE42" s="23"/>
      <c r="AF42" s="31"/>
      <c r="AG42" s="31"/>
      <c r="AH42" s="23"/>
      <c r="AI42" s="23"/>
      <c r="AJ42" s="23"/>
      <c r="AK42" s="23"/>
      <c r="AL42" s="31"/>
      <c r="AM42" s="31"/>
      <c r="AN42" s="23"/>
      <c r="AO42" s="31">
        <v>2.5907097628147073</v>
      </c>
      <c r="AP42" s="31"/>
      <c r="AQ42" s="23"/>
      <c r="AR42" s="23"/>
      <c r="AS42" s="31"/>
      <c r="AT42" s="31"/>
      <c r="AU42" s="31"/>
      <c r="AV42" s="23"/>
      <c r="AW42" s="31"/>
      <c r="AX42" s="23"/>
      <c r="AY42" s="23">
        <v>0.49606514811754993</v>
      </c>
      <c r="AZ42" s="31">
        <v>1.3973328590155181</v>
      </c>
      <c r="BA42" s="31"/>
      <c r="BB42" s="31"/>
      <c r="BC42" s="31"/>
      <c r="BD42" s="31"/>
      <c r="BE42" s="31"/>
      <c r="BF42" s="31">
        <v>0.14060132090101474</v>
      </c>
      <c r="BG42" s="31"/>
      <c r="BH42" s="31"/>
      <c r="BI42" s="31"/>
      <c r="BJ42" s="23">
        <v>0.88984221413737474</v>
      </c>
      <c r="BK42" s="23">
        <v>3.418525601757106E-2</v>
      </c>
      <c r="BL42" s="31"/>
      <c r="BM42" s="31"/>
      <c r="BN42" s="31"/>
      <c r="BO42" s="23"/>
      <c r="BP42" s="31"/>
      <c r="BQ42" s="23">
        <v>0.70866449731078551</v>
      </c>
      <c r="BR42" s="23">
        <v>0.4391349584409453</v>
      </c>
      <c r="BS42" s="23"/>
      <c r="BT42" s="23">
        <v>0.54505212563061678</v>
      </c>
      <c r="BU42" s="31"/>
      <c r="BV42" s="31"/>
      <c r="BW42" s="31"/>
      <c r="BX42" s="23"/>
      <c r="BY42" s="31"/>
      <c r="BZ42" s="23">
        <v>2.7133324847423482E-2</v>
      </c>
      <c r="CA42" s="23">
        <v>1.5151260180000001</v>
      </c>
      <c r="CB42" s="23">
        <v>3.3272563167685001</v>
      </c>
      <c r="CC42" s="31">
        <v>0.14382735134970703</v>
      </c>
      <c r="CD42" s="31">
        <v>0.59356109929920298</v>
      </c>
      <c r="CE42" s="23"/>
      <c r="CF42" s="23"/>
      <c r="CG42" s="23"/>
      <c r="CH42" s="23"/>
      <c r="CI42" s="31"/>
      <c r="CJ42" s="31">
        <v>7.7726214012736855E-2</v>
      </c>
      <c r="CK42" s="23">
        <v>0.32197427209773416</v>
      </c>
      <c r="CL42" s="23">
        <v>1.756985494614707</v>
      </c>
      <c r="CM42" s="23"/>
      <c r="CN42" s="23"/>
      <c r="CO42" s="23"/>
      <c r="CP42" s="23">
        <v>0.24946441970164676</v>
      </c>
      <c r="CQ42" s="31"/>
      <c r="CR42" s="23">
        <v>2.7272690322788912E-2</v>
      </c>
      <c r="CS42" s="23">
        <v>1.4516650011136514</v>
      </c>
    </row>
    <row r="43" spans="1:97" x14ac:dyDescent="0.25">
      <c r="A43">
        <v>1836</v>
      </c>
      <c r="B43" s="23">
        <v>3.7962882698293874</v>
      </c>
      <c r="C43" s="31"/>
      <c r="D43" s="31"/>
      <c r="E43" s="31"/>
      <c r="F43" s="31"/>
      <c r="G43" s="31"/>
      <c r="H43" s="31"/>
      <c r="I43" s="31"/>
      <c r="J43" s="31"/>
      <c r="K43" s="31"/>
      <c r="L43" s="23"/>
      <c r="M43" s="23"/>
      <c r="N43" s="23"/>
      <c r="O43" s="31"/>
      <c r="P43" s="23"/>
      <c r="Q43" s="31"/>
      <c r="R43" s="23"/>
      <c r="S43" s="31"/>
      <c r="T43" s="23"/>
      <c r="U43" s="23"/>
      <c r="V43" s="23"/>
      <c r="W43" s="23"/>
      <c r="X43" s="31"/>
      <c r="Y43" s="31"/>
      <c r="Z43" s="31"/>
      <c r="AA43" s="23"/>
      <c r="AB43" s="31"/>
      <c r="AC43" s="23"/>
      <c r="AD43" s="31"/>
      <c r="AE43" s="23"/>
      <c r="AF43" s="31"/>
      <c r="AG43" s="31"/>
      <c r="AH43" s="23"/>
      <c r="AI43" s="23"/>
      <c r="AJ43" s="23"/>
      <c r="AK43" s="23"/>
      <c r="AL43" s="31"/>
      <c r="AM43" s="31"/>
      <c r="AN43" s="23"/>
      <c r="AO43" s="31">
        <v>3.9466645100585462</v>
      </c>
      <c r="AP43" s="31"/>
      <c r="AQ43" s="23"/>
      <c r="AR43" s="23"/>
      <c r="AS43" s="31"/>
      <c r="AT43" s="31"/>
      <c r="AU43" s="31"/>
      <c r="AV43" s="23"/>
      <c r="AW43" s="31"/>
      <c r="AX43" s="23"/>
      <c r="AY43" s="23">
        <v>0.64536900587099577</v>
      </c>
      <c r="AZ43" s="31">
        <v>1.7690198629112466</v>
      </c>
      <c r="BA43" s="31"/>
      <c r="BB43" s="31"/>
      <c r="BC43" s="31"/>
      <c r="BD43" s="31"/>
      <c r="BE43" s="31"/>
      <c r="BF43" s="31">
        <v>0.18060472169601227</v>
      </c>
      <c r="BG43" s="31"/>
      <c r="BH43" s="31"/>
      <c r="BI43" s="31"/>
      <c r="BJ43" s="23">
        <v>0.90893356904244893</v>
      </c>
      <c r="BK43" s="23">
        <v>3.5491353730669618E-2</v>
      </c>
      <c r="BL43" s="31"/>
      <c r="BM43" s="31"/>
      <c r="BN43" s="31"/>
      <c r="BO43" s="23"/>
      <c r="BP43" s="31"/>
      <c r="BQ43" s="23">
        <v>0.92195572267285109</v>
      </c>
      <c r="BR43" s="23">
        <v>0.70527474781220434</v>
      </c>
      <c r="BS43" s="23"/>
      <c r="BT43" s="23">
        <v>0.72074084064663291</v>
      </c>
      <c r="BU43" s="31"/>
      <c r="BV43" s="31"/>
      <c r="BW43" s="31"/>
      <c r="BX43" s="23"/>
      <c r="BY43" s="31"/>
      <c r="BZ43" s="23">
        <v>3.4853204446111619E-2</v>
      </c>
      <c r="CA43" s="23">
        <v>1.6771437826071294</v>
      </c>
      <c r="CB43" s="23">
        <v>4.2739157587596814</v>
      </c>
      <c r="CC43" s="31">
        <v>0.1847486111533462</v>
      </c>
      <c r="CD43" s="31">
        <v>0.78488589543446863</v>
      </c>
      <c r="CE43" s="23"/>
      <c r="CF43" s="23"/>
      <c r="CG43" s="23"/>
      <c r="CH43" s="23"/>
      <c r="CI43" s="31"/>
      <c r="CJ43" s="31">
        <v>9.9840607188447256E-2</v>
      </c>
      <c r="CK43" s="23">
        <v>0.34383286673723273</v>
      </c>
      <c r="CL43" s="23">
        <v>1.8509463180585468</v>
      </c>
      <c r="CM43" s="23"/>
      <c r="CN43" s="23"/>
      <c r="CO43" s="23"/>
      <c r="CP43" s="23">
        <v>0.32044117227740748</v>
      </c>
      <c r="CQ43" s="31"/>
      <c r="CR43" s="23">
        <v>3.0600437026683337E-2</v>
      </c>
      <c r="CS43" s="23">
        <v>1.3257753595555006</v>
      </c>
    </row>
    <row r="44" spans="1:97" x14ac:dyDescent="0.25">
      <c r="A44">
        <v>1837</v>
      </c>
      <c r="B44" s="23">
        <v>6.6196049887870325</v>
      </c>
      <c r="C44" s="31"/>
      <c r="D44" s="31"/>
      <c r="E44" s="31"/>
      <c r="F44" s="31"/>
      <c r="G44" s="31"/>
      <c r="H44" s="31"/>
      <c r="I44" s="31"/>
      <c r="J44" s="31"/>
      <c r="K44" s="31"/>
      <c r="L44" s="23"/>
      <c r="M44" s="23"/>
      <c r="N44" s="23"/>
      <c r="O44" s="31"/>
      <c r="P44" s="23"/>
      <c r="Q44" s="31"/>
      <c r="R44" s="23"/>
      <c r="S44" s="31"/>
      <c r="T44" s="23"/>
      <c r="U44" s="23"/>
      <c r="V44" s="23"/>
      <c r="W44" s="23"/>
      <c r="X44" s="31"/>
      <c r="Y44" s="31"/>
      <c r="Z44" s="31"/>
      <c r="AA44" s="23"/>
      <c r="AB44" s="31"/>
      <c r="AC44" s="23"/>
      <c r="AD44" s="31"/>
      <c r="AE44" s="23"/>
      <c r="AF44" s="31"/>
      <c r="AG44" s="31"/>
      <c r="AH44" s="23"/>
      <c r="AI44" s="23"/>
      <c r="AJ44" s="23"/>
      <c r="AK44" s="23"/>
      <c r="AL44" s="31"/>
      <c r="AM44" s="31"/>
      <c r="AN44" s="23"/>
      <c r="AO44" s="31">
        <v>3.8893396956013349</v>
      </c>
      <c r="AP44" s="31"/>
      <c r="AQ44" s="23"/>
      <c r="AR44" s="23"/>
      <c r="AS44" s="31"/>
      <c r="AT44" s="31"/>
      <c r="AU44" s="31"/>
      <c r="AV44" s="23"/>
      <c r="AW44" s="31"/>
      <c r="AX44" s="23"/>
      <c r="AY44" s="23">
        <v>0.58172286265098161</v>
      </c>
      <c r="AZ44" s="31">
        <v>1.8101723677402113</v>
      </c>
      <c r="BA44" s="31"/>
      <c r="BB44" s="31"/>
      <c r="BC44" s="31"/>
      <c r="BD44" s="31"/>
      <c r="BE44" s="31"/>
      <c r="BF44" s="31">
        <v>0.17574845006712936</v>
      </c>
      <c r="BG44" s="31"/>
      <c r="BH44" s="31"/>
      <c r="BI44" s="31"/>
      <c r="BJ44" s="23">
        <v>0.98925931486022523</v>
      </c>
      <c r="BK44" s="23">
        <v>4.1322444229750427E-2</v>
      </c>
      <c r="BL44" s="31"/>
      <c r="BM44" s="31"/>
      <c r="BN44" s="31"/>
      <c r="BO44" s="23"/>
      <c r="BP44" s="31"/>
      <c r="BQ44" s="23">
        <v>0.83103266092997363</v>
      </c>
      <c r="BR44" s="23">
        <v>0.69841286086748877</v>
      </c>
      <c r="BS44" s="23"/>
      <c r="BT44" s="23">
        <v>0.7004043681287091</v>
      </c>
      <c r="BU44" s="31"/>
      <c r="BV44" s="31"/>
      <c r="BW44" s="31"/>
      <c r="BX44" s="23"/>
      <c r="BY44" s="31"/>
      <c r="BZ44" s="23">
        <v>3.3916038317021183E-2</v>
      </c>
      <c r="CA44" s="23">
        <v>1.9720456551017616</v>
      </c>
      <c r="CB44" s="23">
        <v>4.1589946445795398</v>
      </c>
      <c r="CC44" s="31">
        <v>0.17978091468121499</v>
      </c>
      <c r="CD44" s="31">
        <v>0.76273950169342775</v>
      </c>
      <c r="CE44" s="23"/>
      <c r="CF44" s="23"/>
      <c r="CG44" s="23"/>
      <c r="CH44" s="23"/>
      <c r="CI44" s="31"/>
      <c r="CJ44" s="31">
        <v>9.7155997929361623E-2</v>
      </c>
      <c r="CK44" s="23">
        <v>0.50054109628294663</v>
      </c>
      <c r="CL44" s="23">
        <v>1.880704044601335</v>
      </c>
      <c r="CM44" s="23"/>
      <c r="CN44" s="23"/>
      <c r="CO44" s="23"/>
      <c r="CP44" s="23">
        <v>0.31182484509036967</v>
      </c>
      <c r="CQ44" s="31"/>
      <c r="CR44" s="23">
        <v>4.207130318049121E-2</v>
      </c>
      <c r="CS44" s="23">
        <v>1.3554934499429632</v>
      </c>
    </row>
    <row r="45" spans="1:97" x14ac:dyDescent="0.25">
      <c r="A45">
        <v>1838</v>
      </c>
      <c r="B45" s="23">
        <v>6.1518511232639579</v>
      </c>
      <c r="C45" s="31"/>
      <c r="D45" s="31"/>
      <c r="E45" s="31"/>
      <c r="F45" s="31"/>
      <c r="G45" s="31"/>
      <c r="H45" s="31"/>
      <c r="I45" s="31"/>
      <c r="J45" s="31"/>
      <c r="K45" s="31"/>
      <c r="L45" s="23"/>
      <c r="M45" s="23"/>
      <c r="N45" s="23"/>
      <c r="O45" s="31"/>
      <c r="P45" s="23"/>
      <c r="Q45" s="31"/>
      <c r="R45" s="23"/>
      <c r="S45" s="31"/>
      <c r="T45" s="23"/>
      <c r="U45" s="23"/>
      <c r="V45" s="23"/>
      <c r="W45" s="23"/>
      <c r="X45" s="31"/>
      <c r="Y45" s="31"/>
      <c r="Z45" s="31"/>
      <c r="AA45" s="23"/>
      <c r="AB45" s="31"/>
      <c r="AC45" s="23"/>
      <c r="AD45" s="31"/>
      <c r="AE45" s="23"/>
      <c r="AF45" s="31"/>
      <c r="AG45" s="31"/>
      <c r="AH45" s="23"/>
      <c r="AI45" s="23"/>
      <c r="AJ45" s="23"/>
      <c r="AK45" s="23"/>
      <c r="AL45" s="31"/>
      <c r="AM45" s="31"/>
      <c r="AN45" s="23"/>
      <c r="AO45" s="31">
        <v>4.7587968453635954</v>
      </c>
      <c r="AP45" s="31"/>
      <c r="AQ45" s="23"/>
      <c r="AR45" s="23"/>
      <c r="AS45" s="31"/>
      <c r="AT45" s="31"/>
      <c r="AU45" s="31"/>
      <c r="AV45" s="23"/>
      <c r="AW45" s="31"/>
      <c r="AX45" s="23"/>
      <c r="AY45" s="23">
        <v>0.80743045992839457</v>
      </c>
      <c r="AZ45" s="31">
        <v>2.2467754660970218</v>
      </c>
      <c r="BA45" s="31"/>
      <c r="BB45" s="31"/>
      <c r="BC45" s="31"/>
      <c r="BD45" s="31"/>
      <c r="BE45" s="31"/>
      <c r="BF45" s="31">
        <v>0.16271139074086349</v>
      </c>
      <c r="BG45" s="31"/>
      <c r="BH45" s="31"/>
      <c r="BI45" s="31"/>
      <c r="BJ45" s="23">
        <v>0.97496073737058031</v>
      </c>
      <c r="BK45" s="23">
        <v>3.9076582660143501E-2</v>
      </c>
      <c r="BL45" s="31"/>
      <c r="BM45" s="31"/>
      <c r="BN45" s="31"/>
      <c r="BO45" s="23"/>
      <c r="BP45" s="31"/>
      <c r="BQ45" s="23">
        <v>1.1534720856119922</v>
      </c>
      <c r="BR45" s="23">
        <v>0.62708043719194706</v>
      </c>
      <c r="BS45" s="23"/>
      <c r="BT45" s="23">
        <v>0.90593645179686844</v>
      </c>
      <c r="BU45" s="31"/>
      <c r="BV45" s="31"/>
      <c r="BW45" s="31"/>
      <c r="BX45" s="23"/>
      <c r="BY45" s="31"/>
      <c r="BZ45" s="23">
        <v>3.1400139010472408E-2</v>
      </c>
      <c r="CA45" s="23">
        <v>2.1028698298839701</v>
      </c>
      <c r="CB45" s="23">
        <v>3.8504794918240237</v>
      </c>
      <c r="CC45" s="31">
        <v>0.16644472622814985</v>
      </c>
      <c r="CD45" s="31">
        <v>0.98656368985191079</v>
      </c>
      <c r="CE45" s="23">
        <v>4.2293976472439709</v>
      </c>
      <c r="CF45" s="23"/>
      <c r="CG45" s="23"/>
      <c r="CH45" s="23"/>
      <c r="CI45" s="31"/>
      <c r="CJ45" s="31">
        <v>8.9948944277259135E-2</v>
      </c>
      <c r="CK45" s="23">
        <v>0.31515086676485504</v>
      </c>
      <c r="CL45" s="23">
        <v>1.7670766032635954</v>
      </c>
      <c r="CM45" s="23"/>
      <c r="CN45" s="23"/>
      <c r="CO45" s="23"/>
      <c r="CP45" s="23">
        <v>0.2886936083523271</v>
      </c>
      <c r="CQ45" s="31"/>
      <c r="CR45" s="23">
        <v>3.6343914052631272E-2</v>
      </c>
      <c r="CS45" s="23">
        <v>1.2621017267356438</v>
      </c>
    </row>
    <row r="46" spans="1:97" x14ac:dyDescent="0.25">
      <c r="A46">
        <v>1839</v>
      </c>
      <c r="B46" s="23">
        <v>7.136005726556907</v>
      </c>
      <c r="C46" s="31"/>
      <c r="D46" s="31"/>
      <c r="E46" s="31"/>
      <c r="F46" s="31"/>
      <c r="G46" s="31"/>
      <c r="H46" s="31"/>
      <c r="I46" s="31"/>
      <c r="J46" s="31"/>
      <c r="K46" s="31"/>
      <c r="L46" s="23"/>
      <c r="M46" s="23"/>
      <c r="N46" s="23"/>
      <c r="O46" s="31"/>
      <c r="P46" s="23"/>
      <c r="Q46" s="31"/>
      <c r="R46" s="23"/>
      <c r="S46" s="31"/>
      <c r="T46" s="23"/>
      <c r="U46" s="23"/>
      <c r="V46" s="23"/>
      <c r="W46" s="23"/>
      <c r="X46" s="31"/>
      <c r="Y46" s="31"/>
      <c r="Z46" s="31"/>
      <c r="AA46" s="23"/>
      <c r="AB46" s="31"/>
      <c r="AC46" s="23"/>
      <c r="AD46" s="31"/>
      <c r="AE46" s="23"/>
      <c r="AF46" s="31"/>
      <c r="AG46" s="31"/>
      <c r="AH46" s="23"/>
      <c r="AI46" s="23"/>
      <c r="AJ46" s="23"/>
      <c r="AK46" s="23"/>
      <c r="AL46" s="31"/>
      <c r="AM46" s="31"/>
      <c r="AN46" s="23"/>
      <c r="AO46" s="31">
        <v>6.2321601349875611</v>
      </c>
      <c r="AP46" s="31"/>
      <c r="AQ46" s="23"/>
      <c r="AR46" s="23"/>
      <c r="AS46" s="31"/>
      <c r="AT46" s="31"/>
      <c r="AU46" s="31"/>
      <c r="AV46" s="23"/>
      <c r="AW46" s="31"/>
      <c r="AX46" s="23"/>
      <c r="AY46" s="23">
        <v>1.0307563827248867</v>
      </c>
      <c r="AZ46" s="31">
        <v>2.5158975198730746</v>
      </c>
      <c r="BA46" s="31"/>
      <c r="BB46" s="31"/>
      <c r="BC46" s="31"/>
      <c r="BD46" s="31"/>
      <c r="BE46" s="31"/>
      <c r="BF46" s="31">
        <v>0.16125703259678781</v>
      </c>
      <c r="BG46" s="31"/>
      <c r="BH46" s="31"/>
      <c r="BI46" s="31"/>
      <c r="BJ46" s="23">
        <v>1.0227461985459341</v>
      </c>
      <c r="BK46" s="23">
        <v>4.023391811746397E-2</v>
      </c>
      <c r="BL46" s="31"/>
      <c r="BM46" s="31"/>
      <c r="BN46" s="31"/>
      <c r="BO46" s="23"/>
      <c r="BP46" s="31"/>
      <c r="BQ46" s="23">
        <v>1.1893342877594846</v>
      </c>
      <c r="BR46" s="23">
        <v>0.80413084197393114</v>
      </c>
      <c r="BS46" s="23"/>
      <c r="BT46" s="23">
        <v>1.0087099861928381</v>
      </c>
      <c r="BU46" s="31"/>
      <c r="BV46" s="31"/>
      <c r="BW46" s="31"/>
      <c r="BX46" s="23"/>
      <c r="BY46" s="31"/>
      <c r="BZ46" s="23">
        <v>3.1119476128254654E-2</v>
      </c>
      <c r="CA46" s="23">
        <v>2.4124979999999998</v>
      </c>
      <c r="CB46" s="23">
        <v>3.8160628711926545</v>
      </c>
      <c r="CC46" s="31">
        <v>0.16495699852804133</v>
      </c>
      <c r="CD46" s="31">
        <v>1.0984839433219022</v>
      </c>
      <c r="CE46" s="23">
        <v>4.5591147697446903</v>
      </c>
      <c r="CF46" s="23"/>
      <c r="CG46" s="23"/>
      <c r="CH46" s="23"/>
      <c r="CI46" s="31"/>
      <c r="CJ46" s="31">
        <v>8.9144956436795125E-2</v>
      </c>
      <c r="CK46" s="23">
        <v>0.28905704328201787</v>
      </c>
      <c r="CL46" s="23">
        <v>3.8683507309875611</v>
      </c>
      <c r="CM46" s="23"/>
      <c r="CN46" s="23"/>
      <c r="CO46" s="23"/>
      <c r="CP46" s="23">
        <v>0.28611318728568835</v>
      </c>
      <c r="CQ46" s="31"/>
      <c r="CR46" s="23">
        <v>5.2013675474327066E-2</v>
      </c>
      <c r="CS46" s="23">
        <v>1.5245188698254992</v>
      </c>
    </row>
    <row r="47" spans="1:97" x14ac:dyDescent="0.25">
      <c r="A47">
        <v>1840</v>
      </c>
      <c r="B47" s="23">
        <v>10.93461492584788</v>
      </c>
      <c r="C47" s="31"/>
      <c r="D47" s="31"/>
      <c r="E47" s="31"/>
      <c r="F47" s="31"/>
      <c r="G47" s="31"/>
      <c r="H47" s="31"/>
      <c r="I47" s="31"/>
      <c r="J47" s="31"/>
      <c r="K47" s="31"/>
      <c r="L47" s="23"/>
      <c r="M47" s="23"/>
      <c r="N47" s="23"/>
      <c r="O47" s="31"/>
      <c r="P47" s="23"/>
      <c r="Q47" s="31"/>
      <c r="R47" s="23"/>
      <c r="S47" s="31"/>
      <c r="T47" s="23"/>
      <c r="U47" s="23"/>
      <c r="V47" s="23"/>
      <c r="W47" s="23"/>
      <c r="X47" s="31"/>
      <c r="Y47" s="31"/>
      <c r="Z47" s="31"/>
      <c r="AA47" s="23"/>
      <c r="AB47" s="31"/>
      <c r="AC47" s="23"/>
      <c r="AD47" s="31"/>
      <c r="AE47" s="23"/>
      <c r="AF47" s="31"/>
      <c r="AG47" s="31"/>
      <c r="AH47" s="23"/>
      <c r="AI47" s="23"/>
      <c r="AJ47" s="23"/>
      <c r="AK47" s="23"/>
      <c r="AL47" s="31"/>
      <c r="AM47" s="31"/>
      <c r="AN47" s="23"/>
      <c r="AO47" s="31">
        <v>7.2371140719252232</v>
      </c>
      <c r="AP47" s="31"/>
      <c r="AQ47" s="23"/>
      <c r="AR47" s="23"/>
      <c r="AS47" s="31"/>
      <c r="AT47" s="31"/>
      <c r="AU47" s="31"/>
      <c r="AV47" s="23"/>
      <c r="AW47" s="31"/>
      <c r="AX47" s="23"/>
      <c r="AY47" s="23">
        <v>0.71572024969186121</v>
      </c>
      <c r="AZ47" s="31">
        <v>1.8699233224077394</v>
      </c>
      <c r="BA47" s="31"/>
      <c r="BB47" s="31"/>
      <c r="BC47" s="31"/>
      <c r="BD47" s="31"/>
      <c r="BE47" s="31"/>
      <c r="BF47" s="31">
        <v>0.19155350152400999</v>
      </c>
      <c r="BG47" s="31"/>
      <c r="BH47" s="31"/>
      <c r="BI47" s="31"/>
      <c r="BJ47" s="23">
        <v>1.0550708135795914</v>
      </c>
      <c r="BK47" s="23">
        <v>4.3365014943674132E-2</v>
      </c>
      <c r="BL47" s="31"/>
      <c r="BM47" s="31"/>
      <c r="BN47" s="31"/>
      <c r="BO47" s="23"/>
      <c r="BP47" s="31"/>
      <c r="BQ47" s="23">
        <v>1.1928670828197687</v>
      </c>
      <c r="BR47" s="23">
        <v>0.61778107634175383</v>
      </c>
      <c r="BS47" s="23"/>
      <c r="BT47" s="23">
        <v>0.77552333401149809</v>
      </c>
      <c r="BU47" s="31"/>
      <c r="BV47" s="31"/>
      <c r="BW47" s="31"/>
      <c r="BX47" s="23"/>
      <c r="BY47" s="31"/>
      <c r="BZ47" s="23">
        <v>3.6966106358072487E-2</v>
      </c>
      <c r="CA47" s="23">
        <v>2.3787515943585311</v>
      </c>
      <c r="CB47" s="23">
        <v>4.5330128754166408</v>
      </c>
      <c r="CC47" s="31">
        <v>0.19594860552808355</v>
      </c>
      <c r="CD47" s="31">
        <v>0.84454396381899111</v>
      </c>
      <c r="CE47" s="23">
        <v>3.5786012484593059</v>
      </c>
      <c r="CF47" s="23"/>
      <c r="CG47" s="23"/>
      <c r="CH47" s="23"/>
      <c r="CI47" s="31"/>
      <c r="CJ47" s="31">
        <v>0.10589323314271126</v>
      </c>
      <c r="CK47" s="23">
        <v>0.32692951831707828</v>
      </c>
      <c r="CL47" s="23">
        <v>5.4825788061252236</v>
      </c>
      <c r="CM47" s="23"/>
      <c r="CN47" s="23"/>
      <c r="CO47" s="23"/>
      <c r="CP47" s="23">
        <v>0.33986724159688014</v>
      </c>
      <c r="CQ47" s="31"/>
      <c r="CR47" s="23">
        <v>6.6597290814688181E-2</v>
      </c>
      <c r="CS47" s="23">
        <v>1.4674862369659567</v>
      </c>
    </row>
    <row r="48" spans="1:97" x14ac:dyDescent="0.25">
      <c r="A48">
        <v>1841</v>
      </c>
      <c r="B48" s="23">
        <v>12.838149716954989</v>
      </c>
      <c r="C48" s="31"/>
      <c r="D48" s="31"/>
      <c r="E48" s="31"/>
      <c r="F48" s="31"/>
      <c r="G48" s="31"/>
      <c r="H48" s="31"/>
      <c r="I48" s="31"/>
      <c r="J48" s="31"/>
      <c r="K48" s="31"/>
      <c r="L48" s="23"/>
      <c r="M48" s="23"/>
      <c r="N48" s="23"/>
      <c r="O48" s="31"/>
      <c r="P48" s="23"/>
      <c r="Q48" s="31"/>
      <c r="R48" s="23"/>
      <c r="S48" s="31"/>
      <c r="T48" s="23"/>
      <c r="U48" s="23"/>
      <c r="V48" s="23"/>
      <c r="W48" s="23"/>
      <c r="X48" s="31"/>
      <c r="Y48" s="31"/>
      <c r="Z48" s="31"/>
      <c r="AA48" s="23"/>
      <c r="AB48" s="31"/>
      <c r="AC48" s="23"/>
      <c r="AD48" s="31"/>
      <c r="AE48" s="23"/>
      <c r="AF48" s="31"/>
      <c r="AG48" s="31"/>
      <c r="AH48" s="23"/>
      <c r="AI48" s="23"/>
      <c r="AJ48" s="23"/>
      <c r="AK48" s="23"/>
      <c r="AL48" s="31"/>
      <c r="AM48" s="31"/>
      <c r="AN48" s="23"/>
      <c r="AO48" s="31">
        <v>3.300691300604679</v>
      </c>
      <c r="AP48" s="31"/>
      <c r="AQ48" s="23"/>
      <c r="AR48" s="23"/>
      <c r="AS48" s="31"/>
      <c r="AT48" s="31"/>
      <c r="AU48" s="31"/>
      <c r="AV48" s="23"/>
      <c r="AW48" s="31"/>
      <c r="AX48" s="23"/>
      <c r="AY48" s="23">
        <v>0.75053798345275324</v>
      </c>
      <c r="AZ48" s="31">
        <v>2.3007789488968178</v>
      </c>
      <c r="BA48" s="31"/>
      <c r="BB48" s="31"/>
      <c r="BC48" s="31"/>
      <c r="BD48" s="31"/>
      <c r="BE48" s="31"/>
      <c r="BF48" s="31">
        <v>0.18340046138243993</v>
      </c>
      <c r="BG48" s="31"/>
      <c r="BH48" s="31"/>
      <c r="BI48" s="31"/>
      <c r="BJ48" s="23">
        <v>1.0825910711542566</v>
      </c>
      <c r="BK48" s="23">
        <v>4.3600123687243524E-2</v>
      </c>
      <c r="BL48" s="31"/>
      <c r="BM48" s="31"/>
      <c r="BN48" s="31"/>
      <c r="BO48" s="23"/>
      <c r="BP48" s="31"/>
      <c r="BQ48" s="23">
        <v>1.0849224060805196</v>
      </c>
      <c r="BR48" s="23">
        <v>0.57268820881616544</v>
      </c>
      <c r="BS48" s="23"/>
      <c r="BT48" s="23">
        <v>0.96342970912697656</v>
      </c>
      <c r="BU48" s="31"/>
      <c r="BV48" s="31"/>
      <c r="BW48" s="31"/>
      <c r="BX48" s="23"/>
      <c r="BY48" s="31"/>
      <c r="BZ48" s="23">
        <v>3.5392727920105713E-2</v>
      </c>
      <c r="CA48" s="23">
        <v>2.3232255930924923</v>
      </c>
      <c r="CB48" s="23">
        <v>4.3400754681571172</v>
      </c>
      <c r="CC48" s="31">
        <v>0.18760849775743602</v>
      </c>
      <c r="CD48" s="31">
        <v>1.0491737768847209</v>
      </c>
      <c r="CE48" s="23">
        <v>4.5427298998456118</v>
      </c>
      <c r="CF48" s="23"/>
      <c r="CG48" s="23"/>
      <c r="CH48" s="23"/>
      <c r="CI48" s="31"/>
      <c r="CJ48" s="31">
        <v>0.10138612795452995</v>
      </c>
      <c r="CK48" s="23">
        <v>0.37597263882478182</v>
      </c>
      <c r="CL48" s="23">
        <v>2.4746977177046792</v>
      </c>
      <c r="CM48" s="23"/>
      <c r="CN48" s="23"/>
      <c r="CO48" s="23"/>
      <c r="CP48" s="23">
        <v>0.32540156364529893</v>
      </c>
      <c r="CQ48" s="31"/>
      <c r="CR48" s="23">
        <v>4.5940118364854843E-2</v>
      </c>
      <c r="CS48" s="23">
        <v>1.4105152056846133</v>
      </c>
    </row>
    <row r="49" spans="1:98" x14ac:dyDescent="0.25">
      <c r="A49">
        <v>1842</v>
      </c>
      <c r="B49" s="23">
        <v>14.32</v>
      </c>
      <c r="C49" s="31"/>
      <c r="D49" s="31"/>
      <c r="E49" s="31"/>
      <c r="F49" s="31"/>
      <c r="G49" s="31"/>
      <c r="H49" s="31"/>
      <c r="I49" s="31"/>
      <c r="J49" s="31"/>
      <c r="K49" s="31"/>
      <c r="L49" s="23"/>
      <c r="M49" s="23"/>
      <c r="N49" s="23"/>
      <c r="O49" s="31"/>
      <c r="P49" s="23"/>
      <c r="Q49" s="31"/>
      <c r="R49" s="23"/>
      <c r="S49" s="31"/>
      <c r="T49" s="23"/>
      <c r="U49" s="23"/>
      <c r="V49" s="23"/>
      <c r="W49" s="23"/>
      <c r="X49" s="31"/>
      <c r="Y49" s="31"/>
      <c r="Z49" s="31"/>
      <c r="AA49" s="23"/>
      <c r="AB49" s="31"/>
      <c r="AC49" s="23"/>
      <c r="AD49" s="31"/>
      <c r="AE49" s="23"/>
      <c r="AF49" s="31"/>
      <c r="AG49" s="31"/>
      <c r="AH49" s="23"/>
      <c r="AI49" s="23"/>
      <c r="AJ49" s="23"/>
      <c r="AK49" s="23"/>
      <c r="AL49" s="31"/>
      <c r="AM49" s="31"/>
      <c r="AN49" s="23"/>
      <c r="AO49" s="31">
        <v>3.1199501267095813</v>
      </c>
      <c r="AP49" s="31"/>
      <c r="AQ49" s="23"/>
      <c r="AR49" s="23"/>
      <c r="AS49" s="31"/>
      <c r="AT49" s="31"/>
      <c r="AU49" s="31"/>
      <c r="AV49" s="23"/>
      <c r="AW49" s="31"/>
      <c r="AX49" s="23"/>
      <c r="AY49" s="23">
        <v>0.97978947368421054</v>
      </c>
      <c r="AZ49" s="31">
        <v>2.2367832028402796</v>
      </c>
      <c r="BA49" s="31"/>
      <c r="BB49" s="31"/>
      <c r="BC49" s="31"/>
      <c r="BD49" s="31"/>
      <c r="BE49" s="31"/>
      <c r="BF49" s="31">
        <v>0.16986691872621906</v>
      </c>
      <c r="BG49" s="31"/>
      <c r="BH49" s="31"/>
      <c r="BI49" s="31"/>
      <c r="BJ49" s="23">
        <v>1.070414348643721</v>
      </c>
      <c r="BK49" s="23">
        <v>4.363694857903469E-2</v>
      </c>
      <c r="BL49" s="31"/>
      <c r="BM49" s="31"/>
      <c r="BN49" s="31"/>
      <c r="BO49" s="23"/>
      <c r="BP49" s="31"/>
      <c r="BQ49" s="23">
        <v>0.94380105263157898</v>
      </c>
      <c r="BR49" s="23">
        <v>0.70899250350305287</v>
      </c>
      <c r="BS49" s="23"/>
      <c r="BT49" s="23">
        <v>0.94945592857793903</v>
      </c>
      <c r="BU49" s="31"/>
      <c r="BV49" s="31"/>
      <c r="BW49" s="31"/>
      <c r="BX49" s="23"/>
      <c r="BY49" s="31"/>
      <c r="BZ49" s="23">
        <v>3.2781016971200588E-2</v>
      </c>
      <c r="CA49" s="23">
        <v>2.1788420342531625</v>
      </c>
      <c r="CB49" s="23">
        <v>4.0198112984992216</v>
      </c>
      <c r="CC49" s="31">
        <v>0.1737644344005001</v>
      </c>
      <c r="CD49" s="31">
        <v>1.0339563469289048</v>
      </c>
      <c r="CE49" s="23">
        <v>5.2757894736842106</v>
      </c>
      <c r="CF49" s="23"/>
      <c r="CG49" s="23"/>
      <c r="CH49" s="23"/>
      <c r="CI49" s="31"/>
      <c r="CJ49" s="31">
        <v>9.3904611948087274E-2</v>
      </c>
      <c r="CK49" s="23">
        <v>0.41678358427411472</v>
      </c>
      <c r="CL49" s="23">
        <v>1.6825459019095814</v>
      </c>
      <c r="CM49" s="23"/>
      <c r="CN49" s="23"/>
      <c r="CO49" s="23"/>
      <c r="CP49" s="23">
        <v>0.30138943243908883</v>
      </c>
      <c r="CQ49" s="31"/>
      <c r="CR49" s="23">
        <v>4.595807476929363E-2</v>
      </c>
      <c r="CS49" s="23">
        <v>1.2840975570702287</v>
      </c>
    </row>
    <row r="50" spans="1:98" x14ac:dyDescent="0.25">
      <c r="A50">
        <v>1843</v>
      </c>
      <c r="B50" s="23">
        <v>14.042665519533847</v>
      </c>
      <c r="C50" s="31"/>
      <c r="D50" s="31"/>
      <c r="E50" s="31"/>
      <c r="F50" s="31"/>
      <c r="G50" s="31"/>
      <c r="H50" s="31"/>
      <c r="I50" s="31"/>
      <c r="J50" s="31"/>
      <c r="K50" s="31"/>
      <c r="L50" s="23"/>
      <c r="M50" s="23"/>
      <c r="N50" s="23"/>
      <c r="O50" s="31"/>
      <c r="P50" s="23"/>
      <c r="Q50" s="31"/>
      <c r="R50" s="23"/>
      <c r="S50" s="31"/>
      <c r="T50" s="23"/>
      <c r="U50" s="23"/>
      <c r="V50" s="23"/>
      <c r="W50" s="23"/>
      <c r="X50" s="31"/>
      <c r="Y50" s="31"/>
      <c r="Z50" s="31"/>
      <c r="AA50" s="23"/>
      <c r="AB50" s="31"/>
      <c r="AC50" s="23"/>
      <c r="AD50" s="31"/>
      <c r="AE50" s="23"/>
      <c r="AF50" s="31"/>
      <c r="AG50" s="31"/>
      <c r="AH50" s="23"/>
      <c r="AI50" s="23"/>
      <c r="AJ50" s="23"/>
      <c r="AK50" s="23"/>
      <c r="AL50" s="31"/>
      <c r="AM50" s="31"/>
      <c r="AN50" s="23"/>
      <c r="AO50" s="31">
        <v>3.6647735936693087</v>
      </c>
      <c r="AP50" s="31"/>
      <c r="AQ50" s="23"/>
      <c r="AR50" s="23"/>
      <c r="AS50" s="31"/>
      <c r="AT50" s="31"/>
      <c r="AU50" s="31"/>
      <c r="AV50" s="23"/>
      <c r="AW50" s="31"/>
      <c r="AX50" s="23"/>
      <c r="AY50" s="23">
        <v>0.9549012553283015</v>
      </c>
      <c r="AZ50" s="31">
        <v>1.6398018408592825</v>
      </c>
      <c r="BA50" s="31"/>
      <c r="BB50" s="31"/>
      <c r="BC50" s="31"/>
      <c r="BD50" s="31"/>
      <c r="BE50" s="31"/>
      <c r="BF50" s="31">
        <v>0.16051995345769596</v>
      </c>
      <c r="BG50" s="31"/>
      <c r="BH50" s="31"/>
      <c r="BI50" s="31"/>
      <c r="BJ50" s="23">
        <v>1.0985994365697462</v>
      </c>
      <c r="BK50" s="23">
        <v>4.4785953386455205E-2</v>
      </c>
      <c r="BL50" s="31"/>
      <c r="BM50" s="31"/>
      <c r="BN50" s="31"/>
      <c r="BO50" s="23"/>
      <c r="BP50" s="31"/>
      <c r="BQ50" s="23">
        <v>1.1361452583004183</v>
      </c>
      <c r="BR50" s="23">
        <v>0.63823456842924653</v>
      </c>
      <c r="BS50" s="23"/>
      <c r="BT50" s="23">
        <v>0.74905264601745059</v>
      </c>
      <c r="BU50" s="31"/>
      <c r="BV50" s="31"/>
      <c r="BW50" s="31"/>
      <c r="BX50" s="23"/>
      <c r="BY50" s="31"/>
      <c r="BZ50" s="23">
        <v>3.0977234166436118E-2</v>
      </c>
      <c r="CA50" s="23">
        <v>2.1285243514186081</v>
      </c>
      <c r="CB50" s="23">
        <v>3.7986202809965914</v>
      </c>
      <c r="CC50" s="31">
        <v>0.12763805939395784</v>
      </c>
      <c r="CD50" s="31">
        <v>0.8157174169143725</v>
      </c>
      <c r="CE50" s="23">
        <v>5.4298306675530865</v>
      </c>
      <c r="CF50" s="23"/>
      <c r="CG50" s="23"/>
      <c r="CH50" s="23"/>
      <c r="CI50" s="31"/>
      <c r="CJ50" s="31">
        <v>8.8737489632484623E-2</v>
      </c>
      <c r="CK50" s="23">
        <v>0.49938073581145204</v>
      </c>
      <c r="CL50" s="23">
        <v>1.5722608158693083</v>
      </c>
      <c r="CM50" s="23"/>
      <c r="CN50" s="23"/>
      <c r="CO50" s="23"/>
      <c r="CP50" s="23">
        <v>0.28480541138053045</v>
      </c>
      <c r="CQ50" s="31"/>
      <c r="CR50" s="23">
        <v>5.9618464051210941E-2</v>
      </c>
      <c r="CS50" s="23">
        <v>1.6197690249914949</v>
      </c>
    </row>
    <row r="51" spans="1:98" x14ac:dyDescent="0.25">
      <c r="A51">
        <v>1844</v>
      </c>
      <c r="B51" s="23">
        <v>15.247283994195394</v>
      </c>
      <c r="C51" s="31"/>
      <c r="D51" s="31"/>
      <c r="E51" s="31"/>
      <c r="F51" s="31"/>
      <c r="G51" s="31"/>
      <c r="H51" s="31"/>
      <c r="I51" s="31"/>
      <c r="J51" s="31"/>
      <c r="K51" s="31"/>
      <c r="L51" s="23"/>
      <c r="M51" s="23"/>
      <c r="N51" s="23"/>
      <c r="O51" s="31"/>
      <c r="P51" s="23"/>
      <c r="Q51" s="31"/>
      <c r="R51" s="23"/>
      <c r="S51" s="31"/>
      <c r="T51" s="23"/>
      <c r="U51" s="23"/>
      <c r="V51" s="23"/>
      <c r="W51" s="23"/>
      <c r="X51" s="31"/>
      <c r="Y51" s="31"/>
      <c r="Z51" s="31"/>
      <c r="AA51" s="23"/>
      <c r="AB51" s="31"/>
      <c r="AC51" s="23"/>
      <c r="AD51" s="31"/>
      <c r="AE51" s="23"/>
      <c r="AF51" s="31"/>
      <c r="AG51" s="31"/>
      <c r="AH51" s="23"/>
      <c r="AI51" s="23"/>
      <c r="AJ51" s="23"/>
      <c r="AK51" s="23"/>
      <c r="AL51" s="31"/>
      <c r="AM51" s="31"/>
      <c r="AN51" s="23"/>
      <c r="AO51" s="31">
        <v>3.164681295359844</v>
      </c>
      <c r="AP51" s="31"/>
      <c r="AQ51" s="23"/>
      <c r="AR51" s="23"/>
      <c r="AS51" s="31"/>
      <c r="AT51" s="31"/>
      <c r="AU51" s="31"/>
      <c r="AV51" s="23"/>
      <c r="AW51" s="31"/>
      <c r="AX51" s="23"/>
      <c r="AY51" s="23">
        <v>0.87671882966623516</v>
      </c>
      <c r="AZ51" s="31">
        <v>2.0475014289278004</v>
      </c>
      <c r="BA51" s="31"/>
      <c r="BB51" s="31"/>
      <c r="BC51" s="31"/>
      <c r="BD51" s="31"/>
      <c r="BE51" s="31"/>
      <c r="BF51" s="31">
        <v>0.2059166696803241</v>
      </c>
      <c r="BG51" s="31"/>
      <c r="BH51" s="31"/>
      <c r="BI51" s="31"/>
      <c r="BJ51" s="23">
        <v>1.1466588636862269</v>
      </c>
      <c r="BK51" s="23">
        <v>4.6821513421242425E-2</v>
      </c>
      <c r="BL51" s="31"/>
      <c r="BM51" s="31"/>
      <c r="BN51" s="31"/>
      <c r="BO51" s="23"/>
      <c r="BP51" s="31"/>
      <c r="BQ51" s="23">
        <v>1.1624148135074714</v>
      </c>
      <c r="BR51" s="23">
        <v>0.65854143534423659</v>
      </c>
      <c r="BS51" s="23"/>
      <c r="BT51" s="23">
        <v>1.6309011979250028</v>
      </c>
      <c r="BU51" s="31"/>
      <c r="BV51" s="31"/>
      <c r="BW51" s="31"/>
      <c r="BX51" s="23"/>
      <c r="BY51" s="31"/>
      <c r="BZ51" s="23">
        <v>3.9737918919476568E-2</v>
      </c>
      <c r="CA51" s="23">
        <v>2.1300355555112058</v>
      </c>
      <c r="CB51" s="23">
        <v>4.8729096962334886</v>
      </c>
      <c r="CC51" s="31">
        <v>0.15702089570573274</v>
      </c>
      <c r="CD51" s="31">
        <v>1.7760494131983164</v>
      </c>
      <c r="CE51" s="23">
        <v>4.3835941483311762</v>
      </c>
      <c r="CF51" s="23"/>
      <c r="CG51" s="23"/>
      <c r="CH51" s="23"/>
      <c r="CI51" s="31"/>
      <c r="CJ51" s="31">
        <v>0.11383337676913249</v>
      </c>
      <c r="CK51" s="23">
        <v>0.44095934407631465</v>
      </c>
      <c r="CL51" s="23">
        <v>1.9917632183598444</v>
      </c>
      <c r="CM51" s="23"/>
      <c r="CN51" s="23"/>
      <c r="CO51" s="23"/>
      <c r="CP51" s="23">
        <v>0.36535135075197572</v>
      </c>
      <c r="CQ51" s="31"/>
      <c r="CR51" s="23">
        <v>5.914536174884906E-2</v>
      </c>
      <c r="CS51" s="23">
        <v>2.0250650674466733</v>
      </c>
    </row>
    <row r="52" spans="1:98" x14ac:dyDescent="0.25">
      <c r="A52">
        <v>1845</v>
      </c>
      <c r="B52" s="23">
        <v>18.068620178041538</v>
      </c>
      <c r="C52" s="31"/>
      <c r="D52" s="31"/>
      <c r="E52" s="31"/>
      <c r="F52" s="31"/>
      <c r="G52" s="31"/>
      <c r="H52" s="31"/>
      <c r="I52" s="31"/>
      <c r="J52" s="31"/>
      <c r="K52" s="31"/>
      <c r="L52" s="23"/>
      <c r="M52" s="23"/>
      <c r="N52" s="23"/>
      <c r="O52" s="31"/>
      <c r="P52" s="23"/>
      <c r="Q52" s="31"/>
      <c r="R52" s="23"/>
      <c r="S52" s="31"/>
      <c r="T52" s="23"/>
      <c r="U52" s="23"/>
      <c r="V52" s="23"/>
      <c r="W52" s="23"/>
      <c r="X52" s="31"/>
      <c r="Y52" s="31"/>
      <c r="Z52" s="31"/>
      <c r="AA52" s="23"/>
      <c r="AB52" s="31"/>
      <c r="AC52" s="23"/>
      <c r="AD52" s="31"/>
      <c r="AE52" s="23"/>
      <c r="AF52" s="31"/>
      <c r="AG52" s="31"/>
      <c r="AH52" s="23"/>
      <c r="AI52" s="23"/>
      <c r="AJ52" s="23"/>
      <c r="AK52" s="23"/>
      <c r="AL52" s="31"/>
      <c r="AM52" s="31"/>
      <c r="AN52" s="23"/>
      <c r="AO52" s="31">
        <v>4.8625364713187968</v>
      </c>
      <c r="AP52" s="31"/>
      <c r="AQ52" s="23"/>
      <c r="AR52" s="23"/>
      <c r="AS52" s="31"/>
      <c r="AT52" s="31"/>
      <c r="AU52" s="31"/>
      <c r="AV52" s="23"/>
      <c r="AW52" s="31"/>
      <c r="AX52" s="23"/>
      <c r="AY52" s="23">
        <v>1.4835288146181473</v>
      </c>
      <c r="AZ52" s="31">
        <v>2.316847941850201</v>
      </c>
      <c r="BA52" s="31"/>
      <c r="BB52" s="31"/>
      <c r="BC52" s="31"/>
      <c r="BD52" s="31"/>
      <c r="BE52" s="31"/>
      <c r="BF52" s="31">
        <v>0.25425827847373833</v>
      </c>
      <c r="BG52" s="31"/>
      <c r="BH52" s="31"/>
      <c r="BI52" s="31"/>
      <c r="BJ52" s="23">
        <v>1.1820253674348051</v>
      </c>
      <c r="BK52" s="23">
        <v>4.7971808743295659E-2</v>
      </c>
      <c r="BL52" s="31"/>
      <c r="BM52" s="31"/>
      <c r="BN52" s="31"/>
      <c r="BO52" s="23"/>
      <c r="BP52" s="31"/>
      <c r="BQ52" s="23">
        <v>2.0525952522255189</v>
      </c>
      <c r="BR52" s="23">
        <v>0.74737881403159412</v>
      </c>
      <c r="BS52" s="23"/>
      <c r="BT52" s="23">
        <v>3.5345245661211986</v>
      </c>
      <c r="BU52" s="31"/>
      <c r="BV52" s="31"/>
      <c r="BW52" s="31"/>
      <c r="BX52" s="23"/>
      <c r="BY52" s="31"/>
      <c r="BZ52" s="23">
        <v>4.9066910757058275E-2</v>
      </c>
      <c r="CA52" s="23">
        <v>2.0896798226283466</v>
      </c>
      <c r="CB52" s="23">
        <v>6.0168884454365381</v>
      </c>
      <c r="CC52" s="31">
        <v>0.17724642247147293</v>
      </c>
      <c r="CD52" s="31">
        <v>3.8490929368262439</v>
      </c>
      <c r="CE52" s="23">
        <v>4.9450960487271587</v>
      </c>
      <c r="CF52" s="23"/>
      <c r="CG52" s="23"/>
      <c r="CH52" s="23"/>
      <c r="CI52" s="31"/>
      <c r="CJ52" s="31">
        <v>0.14055723829986583</v>
      </c>
      <c r="CK52" s="23">
        <v>0.4997467244679083</v>
      </c>
      <c r="CL52" s="23">
        <v>2.5293542668187974</v>
      </c>
      <c r="CM52" s="23"/>
      <c r="CN52" s="23"/>
      <c r="CO52" s="23"/>
      <c r="CP52" s="23">
        <v>0.45112231867611907</v>
      </c>
      <c r="CQ52" s="31"/>
      <c r="CR52" s="23">
        <v>5.4190286008940061E-2</v>
      </c>
      <c r="CS52" s="23">
        <v>2.6268081335062492</v>
      </c>
    </row>
    <row r="53" spans="1:98" x14ac:dyDescent="0.25">
      <c r="A53">
        <v>1846</v>
      </c>
      <c r="B53" s="23">
        <v>20.878994649064566</v>
      </c>
      <c r="C53" s="31"/>
      <c r="D53" s="31"/>
      <c r="E53" s="31"/>
      <c r="F53" s="31"/>
      <c r="G53" s="31"/>
      <c r="H53" s="31"/>
      <c r="I53" s="31"/>
      <c r="J53" s="31"/>
      <c r="K53" s="31"/>
      <c r="L53" s="23"/>
      <c r="M53" s="23"/>
      <c r="N53" s="23"/>
      <c r="O53" s="31"/>
      <c r="P53" s="23"/>
      <c r="Q53" s="31"/>
      <c r="R53" s="23"/>
      <c r="S53" s="31"/>
      <c r="T53" s="23"/>
      <c r="U53" s="23"/>
      <c r="V53" s="23"/>
      <c r="W53" s="23"/>
      <c r="X53" s="31"/>
      <c r="Y53" s="31"/>
      <c r="Z53" s="31"/>
      <c r="AA53" s="23"/>
      <c r="AB53" s="31"/>
      <c r="AC53" s="23"/>
      <c r="AD53" s="31"/>
      <c r="AE53" s="23"/>
      <c r="AF53" s="31"/>
      <c r="AG53" s="31"/>
      <c r="AH53" s="23"/>
      <c r="AI53" s="23"/>
      <c r="AJ53" s="23"/>
      <c r="AK53" s="23"/>
      <c r="AL53" s="31"/>
      <c r="AM53" s="31"/>
      <c r="AN53" s="23"/>
      <c r="AO53" s="31">
        <v>5.4085494147721738</v>
      </c>
      <c r="AP53" s="31"/>
      <c r="AQ53" s="23"/>
      <c r="AR53" s="23"/>
      <c r="AS53" s="31"/>
      <c r="AT53" s="31"/>
      <c r="AU53" s="31"/>
      <c r="AV53" s="23"/>
      <c r="AW53" s="31"/>
      <c r="AX53" s="23"/>
      <c r="AY53" s="23">
        <v>0.9969249697301098</v>
      </c>
      <c r="AZ53" s="31">
        <v>2.7101663906320752</v>
      </c>
      <c r="BA53" s="31"/>
      <c r="BB53" s="31"/>
      <c r="BC53" s="31"/>
      <c r="BD53" s="31"/>
      <c r="BE53" s="31"/>
      <c r="BF53" s="31">
        <v>0.32526981767314778</v>
      </c>
      <c r="BG53" s="31"/>
      <c r="BH53" s="31"/>
      <c r="BI53" s="31"/>
      <c r="BJ53" s="23">
        <v>1.2017071783633719</v>
      </c>
      <c r="BK53" s="23">
        <v>4.7934071733680569E-2</v>
      </c>
      <c r="BL53" s="31"/>
      <c r="BM53" s="31"/>
      <c r="BN53" s="31"/>
      <c r="BO53" s="23"/>
      <c r="BP53" s="31"/>
      <c r="BQ53" s="23">
        <v>1.5903774752958639</v>
      </c>
      <c r="BR53" s="23">
        <v>0.77832961099820563</v>
      </c>
      <c r="BS53" s="23"/>
      <c r="BT53" s="23">
        <v>0.79926537908685591</v>
      </c>
      <c r="BU53" s="31"/>
      <c r="BV53" s="31"/>
      <c r="BW53" s="31"/>
      <c r="BX53" s="23"/>
      <c r="BY53" s="31"/>
      <c r="BZ53" s="23">
        <v>6.2770758976020594E-2</v>
      </c>
      <c r="CA53" s="23">
        <v>2.0316972168065619</v>
      </c>
      <c r="CB53" s="23">
        <v>7.6973391755618152</v>
      </c>
      <c r="CC53" s="31">
        <v>0.20972167522384849</v>
      </c>
      <c r="CD53" s="31">
        <v>0.87039902191684937</v>
      </c>
      <c r="CE53" s="23">
        <v>4.138179119634418</v>
      </c>
      <c r="CF53" s="23"/>
      <c r="CG53" s="23"/>
      <c r="CH53" s="23"/>
      <c r="CI53" s="31"/>
      <c r="CJ53" s="31">
        <v>0.17981332819871479</v>
      </c>
      <c r="CK53" s="23">
        <v>0.60156012777212742</v>
      </c>
      <c r="CL53" s="23">
        <v>2.3566798734721739</v>
      </c>
      <c r="CM53" s="23"/>
      <c r="CN53" s="23"/>
      <c r="CO53" s="23"/>
      <c r="CP53" s="23">
        <v>0.57711581791908062</v>
      </c>
      <c r="CQ53" s="31"/>
      <c r="CR53" s="23">
        <v>9.0686432141624918E-2</v>
      </c>
      <c r="CS53" s="23">
        <v>2.0730847601460751</v>
      </c>
    </row>
    <row r="54" spans="1:98" x14ac:dyDescent="0.25">
      <c r="A54">
        <v>1847</v>
      </c>
      <c r="B54" s="23">
        <v>17.543040415568061</v>
      </c>
      <c r="C54" s="31"/>
      <c r="D54" s="31"/>
      <c r="E54" s="31"/>
      <c r="F54" s="31"/>
      <c r="G54" s="31"/>
      <c r="H54" s="31"/>
      <c r="I54" s="31"/>
      <c r="J54" s="31"/>
      <c r="K54" s="31"/>
      <c r="L54" s="23"/>
      <c r="M54" s="23"/>
      <c r="N54" s="23"/>
      <c r="O54" s="31"/>
      <c r="P54" s="23"/>
      <c r="Q54" s="31"/>
      <c r="R54" s="23"/>
      <c r="S54" s="31"/>
      <c r="T54" s="23"/>
      <c r="U54" s="23"/>
      <c r="V54" s="23"/>
      <c r="W54" s="23"/>
      <c r="X54" s="31"/>
      <c r="Y54" s="31"/>
      <c r="Z54" s="31"/>
      <c r="AA54" s="23"/>
      <c r="AB54" s="31"/>
      <c r="AC54" s="23"/>
      <c r="AD54" s="31"/>
      <c r="AE54" s="23"/>
      <c r="AF54" s="31"/>
      <c r="AG54" s="31"/>
      <c r="AH54" s="23"/>
      <c r="AI54" s="23"/>
      <c r="AJ54" s="23"/>
      <c r="AK54" s="23"/>
      <c r="AL54" s="31"/>
      <c r="AM54" s="31"/>
      <c r="AN54" s="23"/>
      <c r="AO54" s="31">
        <v>6.6100985505157714</v>
      </c>
      <c r="AP54" s="31"/>
      <c r="AQ54" s="23"/>
      <c r="AR54" s="23"/>
      <c r="AS54" s="31"/>
      <c r="AT54" s="31"/>
      <c r="AU54" s="31"/>
      <c r="AV54" s="23"/>
      <c r="AW54" s="31"/>
      <c r="AX54" s="23"/>
      <c r="AY54" s="23">
        <v>1.1318090590689072</v>
      </c>
      <c r="AZ54" s="31">
        <v>3.2232267800164331</v>
      </c>
      <c r="BA54" s="31"/>
      <c r="BB54" s="31"/>
      <c r="BC54" s="31"/>
      <c r="BD54" s="31"/>
      <c r="BE54" s="31"/>
      <c r="BF54" s="31">
        <v>0.25844378936637308</v>
      </c>
      <c r="BG54" s="31"/>
      <c r="BH54" s="31"/>
      <c r="BI54" s="31"/>
      <c r="BJ54" s="23">
        <v>1.2299972516604132</v>
      </c>
      <c r="BK54" s="23">
        <v>4.8635715763559247E-2</v>
      </c>
      <c r="BL54" s="31"/>
      <c r="BM54" s="31"/>
      <c r="BN54" s="31"/>
      <c r="BO54" s="23"/>
      <c r="BP54" s="31"/>
      <c r="BQ54" s="23">
        <v>1.5090787454252095</v>
      </c>
      <c r="BR54" s="23">
        <v>0.845558652002394</v>
      </c>
      <c r="BS54" s="23"/>
      <c r="BT54" s="23">
        <v>0.97961894061759347</v>
      </c>
      <c r="BU54" s="31"/>
      <c r="BV54" s="31"/>
      <c r="BW54" s="31"/>
      <c r="BX54" s="23"/>
      <c r="BY54" s="31"/>
      <c r="BZ54" s="23">
        <v>4.9874633088360112E-2</v>
      </c>
      <c r="CA54" s="23">
        <v>2.003033959185951</v>
      </c>
      <c r="CB54" s="23">
        <v>6.115936359547006</v>
      </c>
      <c r="CC54" s="31">
        <v>0.25059477671586433</v>
      </c>
      <c r="CD54" s="31">
        <v>1.0668038302108358</v>
      </c>
      <c r="CE54" s="23">
        <v>4.3386013930974769</v>
      </c>
      <c r="CF54" s="23"/>
      <c r="CG54" s="23"/>
      <c r="CH54" s="23"/>
      <c r="CI54" s="31"/>
      <c r="CJ54" s="31">
        <v>0.14287104241855256</v>
      </c>
      <c r="CK54" s="23">
        <v>1.3413574580088861</v>
      </c>
      <c r="CL54" s="23">
        <v>2.1138893505157705</v>
      </c>
      <c r="CM54" s="23"/>
      <c r="CN54" s="23"/>
      <c r="CO54" s="23"/>
      <c r="CP54" s="23">
        <v>0.45854853657574407</v>
      </c>
      <c r="CQ54" s="31"/>
      <c r="CR54" s="23">
        <v>6.111447914280687E-2</v>
      </c>
      <c r="CS54" s="23">
        <v>1.5872301988899262</v>
      </c>
    </row>
    <row r="55" spans="1:98" x14ac:dyDescent="0.25">
      <c r="A55">
        <v>1848</v>
      </c>
      <c r="B55" s="23">
        <v>15.678317558810823</v>
      </c>
      <c r="C55" s="31"/>
      <c r="D55" s="31"/>
      <c r="E55" s="31"/>
      <c r="F55" s="31"/>
      <c r="G55" s="31"/>
      <c r="H55" s="31"/>
      <c r="I55" s="31"/>
      <c r="J55" s="31"/>
      <c r="K55" s="31"/>
      <c r="L55" s="23"/>
      <c r="M55" s="23"/>
      <c r="N55" s="23"/>
      <c r="O55" s="31"/>
      <c r="P55" s="23"/>
      <c r="Q55" s="31"/>
      <c r="R55" s="23"/>
      <c r="S55" s="31"/>
      <c r="T55" s="23"/>
      <c r="U55" s="23"/>
      <c r="V55" s="23"/>
      <c r="W55" s="23"/>
      <c r="X55" s="31"/>
      <c r="Y55" s="31"/>
      <c r="Z55" s="31"/>
      <c r="AA55" s="23"/>
      <c r="AB55" s="31"/>
      <c r="AC55" s="23"/>
      <c r="AD55" s="31"/>
      <c r="AE55" s="23"/>
      <c r="AF55" s="31"/>
      <c r="AG55" s="31"/>
      <c r="AH55" s="23"/>
      <c r="AI55" s="23"/>
      <c r="AJ55" s="23"/>
      <c r="AK55" s="23"/>
      <c r="AL55" s="31"/>
      <c r="AM55" s="31"/>
      <c r="AN55" s="23"/>
      <c r="AO55" s="31">
        <v>5.6085119415348474</v>
      </c>
      <c r="AP55" s="31"/>
      <c r="AQ55" s="23"/>
      <c r="AR55" s="23"/>
      <c r="AS55" s="31"/>
      <c r="AT55" s="31"/>
      <c r="AU55" s="31"/>
      <c r="AV55" s="23"/>
      <c r="AW55" s="31"/>
      <c r="AX55" s="23"/>
      <c r="AY55" s="23">
        <v>1.0324745709460785</v>
      </c>
      <c r="AZ55" s="31">
        <v>3.9017044686140214</v>
      </c>
      <c r="BA55" s="31"/>
      <c r="BB55" s="31"/>
      <c r="BC55" s="31"/>
      <c r="BD55" s="31"/>
      <c r="BE55" s="31"/>
      <c r="BF55" s="31">
        <v>0.20191763490989006</v>
      </c>
      <c r="BG55" s="31"/>
      <c r="BH55" s="31"/>
      <c r="BI55" s="31"/>
      <c r="BJ55" s="23">
        <v>1.2846798677258957</v>
      </c>
      <c r="BK55" s="23">
        <v>4.7633662132958686E-2</v>
      </c>
      <c r="BL55" s="31"/>
      <c r="BM55" s="31"/>
      <c r="BN55" s="31"/>
      <c r="BO55" s="23"/>
      <c r="BP55" s="31"/>
      <c r="BQ55" s="23">
        <v>0.95599497309822101</v>
      </c>
      <c r="BR55" s="23">
        <v>0.73336271500841221</v>
      </c>
      <c r="BS55" s="23"/>
      <c r="BT55" s="23">
        <v>0.87361189109258597</v>
      </c>
      <c r="BU55" s="31"/>
      <c r="BV55" s="31"/>
      <c r="BW55" s="31"/>
      <c r="BX55" s="23"/>
      <c r="BY55" s="31"/>
      <c r="BZ55" s="23">
        <v>3.8966182858911957E-2</v>
      </c>
      <c r="CA55" s="23">
        <v>1.9959332670561647</v>
      </c>
      <c r="CB55" s="23">
        <v>4.7782746414869477</v>
      </c>
      <c r="CC55" s="31">
        <v>0.29866478586035833</v>
      </c>
      <c r="CD55" s="31">
        <v>0.95136228271346746</v>
      </c>
      <c r="CE55" s="23">
        <v>3.4415819031535952</v>
      </c>
      <c r="CF55" s="23"/>
      <c r="CG55" s="23"/>
      <c r="CH55" s="23"/>
      <c r="CI55" s="31"/>
      <c r="CJ55" s="31">
        <v>0.1116226590431592</v>
      </c>
      <c r="CK55" s="23">
        <v>1.2271019306513435</v>
      </c>
      <c r="CL55" s="23">
        <v>2.4975404415348472</v>
      </c>
      <c r="CM55" s="23"/>
      <c r="CN55" s="23"/>
      <c r="CO55" s="23"/>
      <c r="CP55" s="23">
        <v>0.35825599146246118</v>
      </c>
      <c r="CQ55" s="31"/>
      <c r="CR55" s="23">
        <v>7.032641767597389E-2</v>
      </c>
      <c r="CS55" s="23">
        <v>1.9345175174103406</v>
      </c>
    </row>
    <row r="56" spans="1:98" x14ac:dyDescent="0.25">
      <c r="A56">
        <v>1849</v>
      </c>
      <c r="B56" s="23">
        <v>12.161111549696061</v>
      </c>
      <c r="C56" s="31"/>
      <c r="D56" s="31"/>
      <c r="E56" s="31"/>
      <c r="F56" s="31"/>
      <c r="G56" s="31"/>
      <c r="H56" s="31"/>
      <c r="I56" s="31"/>
      <c r="J56" s="31"/>
      <c r="K56" s="31"/>
      <c r="L56" s="23"/>
      <c r="M56" s="23"/>
      <c r="N56" s="23"/>
      <c r="O56" s="31"/>
      <c r="P56" s="23"/>
      <c r="Q56" s="31"/>
      <c r="R56" s="23"/>
      <c r="S56" s="31"/>
      <c r="T56" s="23"/>
      <c r="U56" s="23"/>
      <c r="V56" s="23"/>
      <c r="W56" s="23"/>
      <c r="X56" s="31"/>
      <c r="Y56" s="31"/>
      <c r="Z56" s="31"/>
      <c r="AA56" s="23"/>
      <c r="AB56" s="31"/>
      <c r="AC56" s="23"/>
      <c r="AD56" s="31"/>
      <c r="AE56" s="23"/>
      <c r="AF56" s="31"/>
      <c r="AG56" s="31"/>
      <c r="AH56" s="23"/>
      <c r="AI56" s="23"/>
      <c r="AJ56" s="23"/>
      <c r="AK56" s="23"/>
      <c r="AL56" s="31"/>
      <c r="AM56" s="31"/>
      <c r="AN56" s="23"/>
      <c r="AO56" s="31">
        <v>4.549135432950032</v>
      </c>
      <c r="AP56" s="31"/>
      <c r="AQ56" s="23"/>
      <c r="AR56" s="23"/>
      <c r="AS56" s="31"/>
      <c r="AT56" s="31"/>
      <c r="AU56" s="31"/>
      <c r="AV56" s="23"/>
      <c r="AW56" s="31"/>
      <c r="AX56" s="23"/>
      <c r="AY56" s="23">
        <v>2.6602431514960134</v>
      </c>
      <c r="AZ56" s="31">
        <v>4.3235895105402493</v>
      </c>
      <c r="BA56" s="31"/>
      <c r="BB56" s="31"/>
      <c r="BC56" s="31"/>
      <c r="BD56" s="31"/>
      <c r="BE56" s="31"/>
      <c r="BF56" s="31">
        <v>0.23958376568373499</v>
      </c>
      <c r="BG56" s="31"/>
      <c r="BH56" s="31"/>
      <c r="BI56" s="31"/>
      <c r="BJ56" s="23">
        <v>1.3062794142577896</v>
      </c>
      <c r="BK56" s="23">
        <v>5.2864403652682704E-2</v>
      </c>
      <c r="BL56" s="31"/>
      <c r="BM56" s="31"/>
      <c r="BN56" s="31"/>
      <c r="BO56" s="23"/>
      <c r="BP56" s="31"/>
      <c r="BQ56" s="23">
        <v>0.8427270269203444</v>
      </c>
      <c r="BR56" s="23">
        <v>0.70178173968116941</v>
      </c>
      <c r="BS56" s="23"/>
      <c r="BT56" s="23">
        <v>0.91036363151861599</v>
      </c>
      <c r="BU56" s="31"/>
      <c r="BV56" s="31"/>
      <c r="BW56" s="31"/>
      <c r="BX56" s="23"/>
      <c r="BY56" s="31"/>
      <c r="BZ56" s="23">
        <v>4.6235014726798716E-2</v>
      </c>
      <c r="CA56" s="23">
        <v>1.9500588868396822</v>
      </c>
      <c r="CB56" s="23">
        <v>5.6696238175998399</v>
      </c>
      <c r="CC56" s="31">
        <v>0.33471271727972296</v>
      </c>
      <c r="CD56" s="31">
        <v>0.99138488316327633</v>
      </c>
      <c r="CE56" s="23">
        <v>3.2302952553880164</v>
      </c>
      <c r="CF56" s="23"/>
      <c r="CG56" s="23"/>
      <c r="CH56" s="23"/>
      <c r="CI56" s="31"/>
      <c r="CJ56" s="31">
        <v>0.13244497936560273</v>
      </c>
      <c r="CK56" s="23">
        <v>0.99837822175835766</v>
      </c>
      <c r="CL56" s="23">
        <v>2.8642704329500317</v>
      </c>
      <c r="CM56" s="23"/>
      <c r="CN56" s="23"/>
      <c r="CO56" s="23"/>
      <c r="CP56" s="23">
        <v>0.42508580071097257</v>
      </c>
      <c r="CQ56" s="31"/>
      <c r="CR56" s="23">
        <v>6.3757662709505322E-2</v>
      </c>
      <c r="CS56" s="23">
        <v>1.5831790035770124</v>
      </c>
    </row>
    <row r="57" spans="1:98" x14ac:dyDescent="0.25">
      <c r="A57">
        <v>1850</v>
      </c>
      <c r="B57" s="23">
        <v>12.894309649885402</v>
      </c>
      <c r="C57" s="31">
        <v>0.69599868543209331</v>
      </c>
      <c r="D57" s="31"/>
      <c r="E57" s="31"/>
      <c r="F57" s="31">
        <v>0</v>
      </c>
      <c r="G57" s="31"/>
      <c r="H57" s="31"/>
      <c r="I57" s="31">
        <v>0.51422917703190407</v>
      </c>
      <c r="J57" s="31">
        <v>0.53623542267961355</v>
      </c>
      <c r="K57" s="31">
        <v>0.49894018773622034</v>
      </c>
      <c r="L57" s="23">
        <v>0.14396107136300679</v>
      </c>
      <c r="M57" s="23">
        <v>1.1408856832263261</v>
      </c>
      <c r="N57" s="23">
        <v>4.6911417895819325E-2</v>
      </c>
      <c r="O57" s="31">
        <v>7.7923199999999992</v>
      </c>
      <c r="P57" s="23">
        <v>3.0980249143028002</v>
      </c>
      <c r="Q57" s="31">
        <v>3.4291024613589061</v>
      </c>
      <c r="R57" s="23">
        <v>5.198180330680633E-7</v>
      </c>
      <c r="S57" s="31">
        <v>0.15953020469995394</v>
      </c>
      <c r="T57" s="23">
        <v>1.5396190626728836</v>
      </c>
      <c r="U57" s="23">
        <v>0.41278250972993369</v>
      </c>
      <c r="V57" s="23">
        <v>0.11074348405933569</v>
      </c>
      <c r="W57" s="23">
        <v>0.43344779999999994</v>
      </c>
      <c r="X57" s="31">
        <v>0.18461313689013428</v>
      </c>
      <c r="Y57" s="31">
        <v>1.0212526757127494</v>
      </c>
      <c r="Z57" s="31">
        <v>9.7518811461754812E-2</v>
      </c>
      <c r="AA57" s="23">
        <v>1.2859715470765246E-8</v>
      </c>
      <c r="AB57" s="31">
        <v>0.28885012998119591</v>
      </c>
      <c r="AC57" s="23">
        <v>0.20604863657394015</v>
      </c>
      <c r="AD57" s="31">
        <v>1.4827746065253515</v>
      </c>
      <c r="AE57" s="23">
        <v>5.0786179931513686</v>
      </c>
      <c r="AF57" s="31">
        <v>0.2694021913607853</v>
      </c>
      <c r="AG57" s="31">
        <v>0.28673805821090226</v>
      </c>
      <c r="AH57" s="23">
        <v>4.4264048051845402</v>
      </c>
      <c r="AI57" s="23"/>
      <c r="AJ57" s="23"/>
      <c r="AK57" s="23"/>
      <c r="AL57" s="31">
        <v>0.90783763372312209</v>
      </c>
      <c r="AM57" s="31">
        <v>0.13777785900411782</v>
      </c>
      <c r="AN57" s="23">
        <v>0.47288526948989884</v>
      </c>
      <c r="AO57" s="31">
        <v>6.7598375235013322</v>
      </c>
      <c r="AP57" s="31"/>
      <c r="AQ57" s="23">
        <v>3.1694776413448493</v>
      </c>
      <c r="AR57" s="23"/>
      <c r="AS57" s="31">
        <v>0.23155794420270176</v>
      </c>
      <c r="AT57" s="31">
        <v>7.486935158858482E-2</v>
      </c>
      <c r="AU57" s="31">
        <v>0.89345499680209839</v>
      </c>
      <c r="AV57" s="23">
        <v>3.5224477487760972</v>
      </c>
      <c r="AW57" s="31"/>
      <c r="AX57" s="23"/>
      <c r="AY57" s="23">
        <v>1.7513166837904053</v>
      </c>
      <c r="AZ57" s="31">
        <v>1.3756134193365246</v>
      </c>
      <c r="BA57" s="31"/>
      <c r="BB57" s="31"/>
      <c r="BC57" s="31">
        <v>0</v>
      </c>
      <c r="BD57" s="31"/>
      <c r="BE57" s="31"/>
      <c r="BF57" s="31">
        <v>0.20061462186145365</v>
      </c>
      <c r="BG57" s="31">
        <v>0.63389937833541987</v>
      </c>
      <c r="BH57" s="31">
        <v>2.0529097041352746</v>
      </c>
      <c r="BI57" s="31">
        <v>0.252835710903971</v>
      </c>
      <c r="BJ57" s="23">
        <v>1.3590176256473512</v>
      </c>
      <c r="BK57" s="23">
        <v>5.5880658949315425E-2</v>
      </c>
      <c r="BL57" s="31">
        <v>9.7403999999999993</v>
      </c>
      <c r="BM57" s="31">
        <v>2.9199483870547662</v>
      </c>
      <c r="BN57" s="31">
        <v>4.0536410437819965</v>
      </c>
      <c r="BO57" s="23">
        <v>5.1242030312436214E-7</v>
      </c>
      <c r="BP57" s="31">
        <v>0.12729815864739705</v>
      </c>
      <c r="BQ57" s="23">
        <v>0.76980953133644181</v>
      </c>
      <c r="BR57" s="23">
        <v>0.68712087572993352</v>
      </c>
      <c r="BS57" s="23">
        <v>8.0606756955568265E-2</v>
      </c>
      <c r="BT57" s="23">
        <v>0.8189533511999999</v>
      </c>
      <c r="BU57" s="31">
        <v>0.22984400958317602</v>
      </c>
      <c r="BV57" s="31">
        <v>1.2072522792745142</v>
      </c>
      <c r="BW57" s="31">
        <v>1.4957701324205539E-3</v>
      </c>
      <c r="BX57" s="38">
        <v>1.2240795217909902E-8</v>
      </c>
      <c r="BY57" s="31">
        <v>0.38733713799111025</v>
      </c>
      <c r="BZ57" s="23">
        <v>3.871472664145191E-2</v>
      </c>
      <c r="CA57" s="23">
        <v>1.9416535277428997</v>
      </c>
      <c r="CB57" s="23">
        <v>4.7474395229513684</v>
      </c>
      <c r="CC57" s="31">
        <v>0.36964915476871307</v>
      </c>
      <c r="CD57" s="31">
        <v>0.89183919950890855</v>
      </c>
      <c r="CE57" s="23">
        <v>3.6565952738480987</v>
      </c>
      <c r="CF57" s="23"/>
      <c r="CG57" s="23"/>
      <c r="CH57" s="23"/>
      <c r="CI57" s="31">
        <v>2.965453583544281</v>
      </c>
      <c r="CJ57" s="31">
        <v>0.11090233671321852</v>
      </c>
      <c r="CK57" s="23">
        <v>0.55645790148989882</v>
      </c>
      <c r="CL57" s="23">
        <v>3.185110723501333</v>
      </c>
      <c r="CM57" s="23"/>
      <c r="CN57" s="23">
        <v>1.7265025680084103</v>
      </c>
      <c r="CO57" s="23"/>
      <c r="CP57" s="23">
        <v>0.35594409715087988</v>
      </c>
      <c r="CQ57" s="31">
        <v>0.14513463535656201</v>
      </c>
      <c r="CR57" s="23">
        <v>0.16638123824771742</v>
      </c>
      <c r="CS57" s="23">
        <v>1.9304437328586952</v>
      </c>
      <c r="CT57" s="6"/>
    </row>
    <row r="58" spans="1:98" x14ac:dyDescent="0.25">
      <c r="A58">
        <v>1851</v>
      </c>
      <c r="B58" s="23">
        <v>12.556923199808299</v>
      </c>
      <c r="C58" s="31">
        <v>0.67051853317375443</v>
      </c>
      <c r="D58" s="31"/>
      <c r="E58" s="31"/>
      <c r="F58" s="31">
        <v>0</v>
      </c>
      <c r="G58" s="31"/>
      <c r="H58" s="31"/>
      <c r="I58" s="31">
        <v>0.82034037049012276</v>
      </c>
      <c r="J58" s="31">
        <v>0.85544653037769858</v>
      </c>
      <c r="K58" s="31">
        <v>0.79929243743228251</v>
      </c>
      <c r="L58" s="23">
        <v>0.13869073092360534</v>
      </c>
      <c r="M58" s="23">
        <v>1.1729181151014954</v>
      </c>
      <c r="N58" s="23">
        <v>4.8749713844617432E-2</v>
      </c>
      <c r="O58" s="31">
        <v>8.3515899999999998</v>
      </c>
      <c r="P58" s="23">
        <v>4.9422222999009504</v>
      </c>
      <c r="Q58" s="31">
        <v>5.4703842357533699</v>
      </c>
      <c r="R58" s="23">
        <v>1.4313945586517471E-6</v>
      </c>
      <c r="S58" s="31">
        <v>0.25449560832641338</v>
      </c>
      <c r="T58" s="23">
        <v>1.7658173249730422</v>
      </c>
      <c r="U58" s="23">
        <v>0.51748461053363382</v>
      </c>
      <c r="V58" s="23">
        <v>0.10668922232793748</v>
      </c>
      <c r="W58" s="23">
        <v>0.41757950000000005</v>
      </c>
      <c r="X58" s="31">
        <v>0.23144017731150424</v>
      </c>
      <c r="Y58" s="31">
        <v>1.6291856545243215</v>
      </c>
      <c r="Z58" s="31">
        <v>8.3731043691275139E-2</v>
      </c>
      <c r="AA58" s="23">
        <v>3.4433879927181131E-8</v>
      </c>
      <c r="AB58" s="31">
        <v>0.46273226755460534</v>
      </c>
      <c r="AC58" s="23">
        <v>0.33102572647958933</v>
      </c>
      <c r="AD58" s="31">
        <v>1.4262382955829931</v>
      </c>
      <c r="AE58" s="23">
        <v>8.1358468496016911</v>
      </c>
      <c r="AF58" s="31">
        <v>0.34148185002692033</v>
      </c>
      <c r="AG58" s="31">
        <v>0.27624072605439337</v>
      </c>
      <c r="AH58" s="23">
        <v>5.1012500499221218</v>
      </c>
      <c r="AI58" s="23"/>
      <c r="AJ58" s="23"/>
      <c r="AK58" s="23"/>
      <c r="AL58" s="31">
        <v>1.1381102475062492</v>
      </c>
      <c r="AM58" s="31">
        <v>0.22116243741855826</v>
      </c>
      <c r="AN58" s="23">
        <v>0.50532416448319761</v>
      </c>
      <c r="AO58" s="31">
        <v>8.842859920073721</v>
      </c>
      <c r="AP58" s="31"/>
      <c r="AQ58" s="23">
        <v>3.0843674105629608</v>
      </c>
      <c r="AR58" s="23"/>
      <c r="AS58" s="31">
        <v>0.37095130474123161</v>
      </c>
      <c r="AT58" s="31">
        <v>7.2128423311147175E-2</v>
      </c>
      <c r="AU58" s="31">
        <v>0.77470993429211987</v>
      </c>
      <c r="AV58" s="23">
        <v>1.9073105386182072</v>
      </c>
      <c r="AW58" s="23"/>
      <c r="AX58" s="23"/>
      <c r="AY58" s="23">
        <v>3.7278365749430891</v>
      </c>
      <c r="AZ58" s="31">
        <v>1.8088588738572697</v>
      </c>
      <c r="BA58" s="31"/>
      <c r="BB58" s="31"/>
      <c r="BC58" s="31">
        <v>0</v>
      </c>
      <c r="BD58" s="31"/>
      <c r="BE58" s="31"/>
      <c r="BF58" s="31">
        <v>0.2439009127191519</v>
      </c>
      <c r="BG58" s="31">
        <v>0.77067481678821037</v>
      </c>
      <c r="BH58" s="31">
        <v>2.4958626939684896</v>
      </c>
      <c r="BI58" s="31">
        <v>0.33246558434799356</v>
      </c>
      <c r="BJ58" s="23">
        <v>1.4097360692652185</v>
      </c>
      <c r="BK58" s="23">
        <v>5.859252158209554E-2</v>
      </c>
      <c r="BL58" s="31">
        <v>10.80794</v>
      </c>
      <c r="BM58" s="31">
        <v>3.5499809041202885</v>
      </c>
      <c r="BN58" s="31">
        <v>4.9282885825592562</v>
      </c>
      <c r="BO58" s="23">
        <v>1.3909430115468616E-6</v>
      </c>
      <c r="BP58" s="31">
        <v>0.15476507541414242</v>
      </c>
      <c r="BQ58" s="23">
        <v>1.1772115499820281</v>
      </c>
      <c r="BR58" s="23">
        <v>0.90751860163363374</v>
      </c>
      <c r="BS58" s="23">
        <v>0.10599362114558318</v>
      </c>
      <c r="BT58" s="23">
        <v>1.0758813</v>
      </c>
      <c r="BU58" s="31">
        <v>0.30356771499513407</v>
      </c>
      <c r="BV58" s="31">
        <v>1.467739141171277</v>
      </c>
      <c r="BW58" s="31">
        <v>3.2586675314229098E-3</v>
      </c>
      <c r="BX58" s="38">
        <v>3.2310168357910222E-8</v>
      </c>
      <c r="BY58" s="31">
        <v>0.47091224263453269</v>
      </c>
      <c r="BZ58" s="23">
        <v>4.7068140277649877E-2</v>
      </c>
      <c r="CA58" s="23">
        <v>1.946012936956677</v>
      </c>
      <c r="CB58" s="23">
        <v>5.7717868318016912</v>
      </c>
      <c r="CC58" s="31">
        <v>0.3996711011740437</v>
      </c>
      <c r="CD58" s="31">
        <v>1.1716334220412479</v>
      </c>
      <c r="CE58" s="23">
        <v>2.9430288749550702</v>
      </c>
      <c r="CF58" s="23"/>
      <c r="CG58" s="23"/>
      <c r="CH58" s="23"/>
      <c r="CI58" s="31">
        <v>3.9166388104402556</v>
      </c>
      <c r="CJ58" s="31">
        <v>0.13483155363282107</v>
      </c>
      <c r="CK58" s="23">
        <v>0.39178675478319758</v>
      </c>
      <c r="CL58" s="23">
        <v>3.3062470200737208</v>
      </c>
      <c r="CM58" s="23"/>
      <c r="CN58" s="23">
        <v>1.4414385787591038</v>
      </c>
      <c r="CO58" s="23"/>
      <c r="CP58" s="23">
        <v>0.43274557640195049</v>
      </c>
      <c r="CQ58" s="31">
        <v>0.19066731937007536</v>
      </c>
      <c r="CR58" s="23">
        <v>0.36636831272763848</v>
      </c>
      <c r="CS58" s="23">
        <v>1.7897520478333526</v>
      </c>
    </row>
    <row r="59" spans="1:98" x14ac:dyDescent="0.25">
      <c r="A59">
        <v>1852</v>
      </c>
      <c r="B59" s="23">
        <v>12.223940149625935</v>
      </c>
      <c r="C59" s="31">
        <v>0.56670846558703158</v>
      </c>
      <c r="D59" s="31"/>
      <c r="E59" s="31"/>
      <c r="F59" s="31">
        <v>0</v>
      </c>
      <c r="G59" s="31"/>
      <c r="H59" s="31"/>
      <c r="I59" s="31">
        <v>0.51831583082116661</v>
      </c>
      <c r="J59" s="31">
        <v>0.54049696329206787</v>
      </c>
      <c r="K59" s="31">
        <v>0.50196313793627834</v>
      </c>
      <c r="L59" s="23">
        <v>0.11721855164962756</v>
      </c>
      <c r="M59" s="23">
        <v>1.1927657300053482</v>
      </c>
      <c r="N59" s="23">
        <v>4.9328607527102906E-2</v>
      </c>
      <c r="O59" s="31">
        <v>7.8428799999999992</v>
      </c>
      <c r="P59" s="23">
        <v>3.1226453672462551</v>
      </c>
      <c r="Q59" s="31">
        <v>3.4563540355468301</v>
      </c>
      <c r="R59" s="23">
        <v>3.823444691465781E-6</v>
      </c>
      <c r="S59" s="31">
        <v>0.16079801435498339</v>
      </c>
      <c r="T59" s="23">
        <v>2.3283695523097019</v>
      </c>
      <c r="U59" s="23">
        <v>0.53045643354405303</v>
      </c>
      <c r="V59" s="23">
        <v>9.0171535146026174E-2</v>
      </c>
      <c r="W59" s="23">
        <v>0.35292959999999995</v>
      </c>
      <c r="X59" s="31">
        <v>0.2372417044612469</v>
      </c>
      <c r="Y59" s="31">
        <v>1.0293687187212093</v>
      </c>
      <c r="Z59" s="31">
        <v>8.4266977802157014E-2</v>
      </c>
      <c r="AA59" s="23">
        <v>9.3213468051185638E-8</v>
      </c>
      <c r="AB59" s="31">
        <v>0.29060019858596237</v>
      </c>
      <c r="AC59" s="23">
        <v>0.20703209227132932</v>
      </c>
      <c r="AD59" s="31">
        <v>1.3307500062894542</v>
      </c>
      <c r="AE59" s="23">
        <v>5.1093880326386101</v>
      </c>
      <c r="AF59" s="31">
        <v>0.42415024930755724</v>
      </c>
      <c r="AG59" s="31">
        <v>0.23347297688245378</v>
      </c>
      <c r="AH59" s="23">
        <v>5.0448006966710208</v>
      </c>
      <c r="AI59" s="23"/>
      <c r="AJ59" s="23"/>
      <c r="AK59" s="23"/>
      <c r="AL59" s="31">
        <v>1.1666393368675181</v>
      </c>
      <c r="AM59" s="31">
        <v>0.13848717440337788</v>
      </c>
      <c r="AN59" s="23">
        <v>0.42462628868710828</v>
      </c>
      <c r="AO59" s="31">
        <v>9.6369387048749999</v>
      </c>
      <c r="AP59" s="31"/>
      <c r="AQ59" s="23">
        <v>4.8670451047509093</v>
      </c>
      <c r="AR59" s="23"/>
      <c r="AS59" s="31">
        <v>0.23296089419742672</v>
      </c>
      <c r="AT59" s="31">
        <v>6.0961459046322539E-2</v>
      </c>
      <c r="AU59" s="31">
        <v>0.7743546993905327</v>
      </c>
      <c r="AV59" s="23">
        <v>2.234035486524161</v>
      </c>
      <c r="AW59" s="23"/>
      <c r="AX59" s="23"/>
      <c r="AY59" s="23">
        <v>4.0746467165419782</v>
      </c>
      <c r="AZ59" s="31">
        <v>1.3103672719582511</v>
      </c>
      <c r="BA59" s="31"/>
      <c r="BB59" s="31"/>
      <c r="BC59" s="31">
        <v>0</v>
      </c>
      <c r="BD59" s="31"/>
      <c r="BE59" s="31"/>
      <c r="BF59" s="31">
        <v>0.22367170138078318</v>
      </c>
      <c r="BG59" s="31">
        <v>0.70675482744434459</v>
      </c>
      <c r="BH59" s="31">
        <v>2.2888551295237574</v>
      </c>
      <c r="BI59" s="31">
        <v>0.24084356556412143</v>
      </c>
      <c r="BJ59" s="23">
        <v>1.4464799874553125</v>
      </c>
      <c r="BK59" s="23">
        <v>5.9821339431567928E-2</v>
      </c>
      <c r="BL59" s="31">
        <v>11.274139999999997</v>
      </c>
      <c r="BM59" s="31">
        <v>3.2555444743586883</v>
      </c>
      <c r="BN59" s="31">
        <v>4.5195349204199982</v>
      </c>
      <c r="BO59" s="23">
        <v>3.6625180573444128E-6</v>
      </c>
      <c r="BP59" s="31">
        <v>0.14192881587149647</v>
      </c>
      <c r="BQ59" s="23">
        <v>1.7462771642322765</v>
      </c>
      <c r="BR59" s="23">
        <v>1.0581940251440531</v>
      </c>
      <c r="BS59" s="23">
        <v>7.6783531425721141E-2</v>
      </c>
      <c r="BT59" s="23">
        <v>0.77938619999999992</v>
      </c>
      <c r="BU59" s="31">
        <v>0.353969099538266</v>
      </c>
      <c r="BV59" s="31">
        <v>1.3460044377405498</v>
      </c>
      <c r="BW59" s="31">
        <v>4.1200492337802614E-3</v>
      </c>
      <c r="BX59" s="38">
        <v>8.6219780746094674E-8</v>
      </c>
      <c r="BY59" s="31">
        <v>0.43185464677777424</v>
      </c>
      <c r="BZ59" s="23">
        <v>4.3164295284347398E-2</v>
      </c>
      <c r="CA59" s="23">
        <v>1.8919390445119961</v>
      </c>
      <c r="CB59" s="23">
        <v>5.2930731840386098</v>
      </c>
      <c r="CC59" s="31">
        <v>0.45281920177601731</v>
      </c>
      <c r="CD59" s="31">
        <v>0.84875062016388281</v>
      </c>
      <c r="CE59" s="23">
        <v>4.4627083085935961</v>
      </c>
      <c r="CF59" s="23"/>
      <c r="CG59" s="23"/>
      <c r="CH59" s="23"/>
      <c r="CI59" s="31">
        <v>4.5669188272224037</v>
      </c>
      <c r="CJ59" s="31">
        <v>0.12364858607804338</v>
      </c>
      <c r="CK59" s="23">
        <v>0.57280280088710833</v>
      </c>
      <c r="CL59" s="23">
        <v>3.9263417048750004</v>
      </c>
      <c r="CM59" s="23"/>
      <c r="CN59" s="23">
        <v>1.7334402587742108</v>
      </c>
      <c r="CO59" s="23"/>
      <c r="CP59" s="23">
        <v>0.3968535347396896</v>
      </c>
      <c r="CQ59" s="31">
        <v>0.13812255823019642</v>
      </c>
      <c r="CR59" s="23">
        <v>0.45828815687331892</v>
      </c>
      <c r="CS59" s="23">
        <v>2.3425127590910941</v>
      </c>
    </row>
    <row r="60" spans="1:98" x14ac:dyDescent="0.25">
      <c r="A60">
        <v>1853</v>
      </c>
      <c r="B60" s="23">
        <v>18.682826995819227</v>
      </c>
      <c r="C60" s="31">
        <v>0.47089860990685972</v>
      </c>
      <c r="D60" s="31"/>
      <c r="E60" s="31"/>
      <c r="F60" s="31">
        <v>0</v>
      </c>
      <c r="G60" s="31"/>
      <c r="H60" s="31"/>
      <c r="I60" s="31">
        <v>0.63279085831023896</v>
      </c>
      <c r="J60" s="31">
        <v>0.65987090684419447</v>
      </c>
      <c r="K60" s="31">
        <v>0.61197103141047915</v>
      </c>
      <c r="L60" s="23">
        <v>9.7401144290173117E-2</v>
      </c>
      <c r="M60" s="23">
        <v>1.2121495999999998</v>
      </c>
      <c r="N60" s="23">
        <v>5.0527286369320551E-2</v>
      </c>
      <c r="O60" s="31">
        <v>9.7753999999999994</v>
      </c>
      <c r="P60" s="23">
        <v>3.8123115765299036</v>
      </c>
      <c r="Q60" s="31">
        <v>4.2197230080984465</v>
      </c>
      <c r="R60" s="23">
        <v>1.035818241404151E-5</v>
      </c>
      <c r="S60" s="31">
        <v>0.19631179961659156</v>
      </c>
      <c r="T60" s="23">
        <v>2.9191917180967546</v>
      </c>
      <c r="U60" s="23">
        <v>0.50898695819256901</v>
      </c>
      <c r="V60" s="23">
        <v>7.4926797695613889E-2</v>
      </c>
      <c r="W60" s="23">
        <v>0.29326199999999997</v>
      </c>
      <c r="X60" s="31">
        <v>0.22763968136531659</v>
      </c>
      <c r="Y60" s="31">
        <v>1.2567146830250826</v>
      </c>
      <c r="Z60" s="31">
        <v>8.1520568184997713E-2</v>
      </c>
      <c r="AA60" s="23">
        <v>2.524978945704417E-7</v>
      </c>
      <c r="AB60" s="31">
        <v>0.35428677888159427</v>
      </c>
      <c r="AC60" s="23">
        <v>0.25216326940742384</v>
      </c>
      <c r="AD60" s="31">
        <v>1.3494479023795098</v>
      </c>
      <c r="AE60" s="23">
        <v>6.2291376156930873</v>
      </c>
      <c r="AF60" s="31">
        <v>0.5086912545659199</v>
      </c>
      <c r="AG60" s="31">
        <v>0.19400116098650316</v>
      </c>
      <c r="AH60" s="23">
        <v>5.4491578737806083</v>
      </c>
      <c r="AI60" s="23"/>
      <c r="AJ60" s="23"/>
      <c r="AK60" s="23"/>
      <c r="AL60" s="31">
        <v>1.1194212565444925</v>
      </c>
      <c r="AM60" s="31">
        <v>0.16872326211105851</v>
      </c>
      <c r="AN60" s="23">
        <v>0.47771400190017327</v>
      </c>
      <c r="AO60" s="31">
        <v>8.5413248472951526</v>
      </c>
      <c r="AP60" s="31"/>
      <c r="AQ60" s="23">
        <v>3.0731189529790921</v>
      </c>
      <c r="AR60" s="23"/>
      <c r="AS60" s="31">
        <v>0.28401551414001375</v>
      </c>
      <c r="AT60" s="31">
        <v>5.0655086461556753E-2</v>
      </c>
      <c r="AU60" s="31">
        <v>0.74541141493710561</v>
      </c>
      <c r="AV60" s="23">
        <v>2.9694039377288437</v>
      </c>
      <c r="AW60" s="23"/>
      <c r="AX60" s="23"/>
      <c r="AY60" s="23">
        <v>6.0329962173999592</v>
      </c>
      <c r="AZ60" s="31">
        <v>0.94502371640951488</v>
      </c>
      <c r="BA60" s="31"/>
      <c r="BB60" s="31"/>
      <c r="BC60" s="31">
        <v>0</v>
      </c>
      <c r="BD60" s="31"/>
      <c r="BE60" s="31"/>
      <c r="BF60" s="31">
        <v>0.29255919292714944</v>
      </c>
      <c r="BG60" s="31">
        <v>0.92442459478805017</v>
      </c>
      <c r="BH60" s="31">
        <v>2.9937877938374173</v>
      </c>
      <c r="BI60" s="31">
        <v>0.17369396067301676</v>
      </c>
      <c r="BJ60" s="23">
        <v>1.4832032147233025</v>
      </c>
      <c r="BK60" s="23">
        <v>6.1825894736277719E-2</v>
      </c>
      <c r="BL60" s="31">
        <v>8.79786</v>
      </c>
      <c r="BM60" s="31">
        <v>4.2582027948871675</v>
      </c>
      <c r="BN60" s="31">
        <v>5.9114831271084665</v>
      </c>
      <c r="BO60" s="23">
        <v>9.7810055365686384E-6</v>
      </c>
      <c r="BP60" s="31">
        <v>0.18564073849370039</v>
      </c>
      <c r="BQ60" s="23">
        <v>2.5299661556838542</v>
      </c>
      <c r="BR60" s="23">
        <v>0.90009582449256897</v>
      </c>
      <c r="BS60" s="23">
        <v>5.5375511720880087E-2</v>
      </c>
      <c r="BT60" s="23">
        <v>0.56208550000000002</v>
      </c>
      <c r="BU60" s="31">
        <v>0.30108477360795494</v>
      </c>
      <c r="BV60" s="31">
        <v>1.7605533894131189</v>
      </c>
      <c r="BW60" s="31">
        <v>4.3653862719581363E-3</v>
      </c>
      <c r="BX60" s="38">
        <v>2.3022951377861539E-7</v>
      </c>
      <c r="BY60" s="31">
        <v>0.56485932794893834</v>
      </c>
      <c r="BZ60" s="23">
        <v>5.6458243549368313E-2</v>
      </c>
      <c r="CA60" s="23">
        <v>2.7447721529773466</v>
      </c>
      <c r="CB60" s="23">
        <v>6.9232594434930865</v>
      </c>
      <c r="CC60" s="31">
        <v>0.49536961720211559</v>
      </c>
      <c r="CD60" s="31">
        <v>0.61211042318958975</v>
      </c>
      <c r="CE60" s="23">
        <v>4.2814811865419067</v>
      </c>
      <c r="CF60" s="23"/>
      <c r="CG60" s="23"/>
      <c r="CH60" s="23"/>
      <c r="CI60" s="31">
        <v>3.8846038339895146</v>
      </c>
      <c r="CJ60" s="31">
        <v>0.16173047518421335</v>
      </c>
      <c r="CK60" s="23">
        <v>0.65869086980017333</v>
      </c>
      <c r="CL60" s="23">
        <v>5.333757059195154</v>
      </c>
      <c r="CM60" s="23"/>
      <c r="CN60" s="23">
        <v>1.5886202912029157</v>
      </c>
      <c r="CO60" s="23"/>
      <c r="CP60" s="23">
        <v>0.51907840427284857</v>
      </c>
      <c r="CQ60" s="31">
        <v>9.961260181935358E-2</v>
      </c>
      <c r="CR60" s="23">
        <v>0.48537247068570455</v>
      </c>
      <c r="CS60" s="23">
        <v>2.0075339369516447</v>
      </c>
    </row>
    <row r="61" spans="1:98" x14ac:dyDescent="0.25">
      <c r="A61">
        <v>1854</v>
      </c>
      <c r="B61" s="23">
        <v>20.497900923593619</v>
      </c>
      <c r="C61" s="31">
        <v>0.83889294263232883</v>
      </c>
      <c r="D61" s="31"/>
      <c r="E61" s="31"/>
      <c r="F61" s="31">
        <v>0</v>
      </c>
      <c r="G61" s="31"/>
      <c r="H61" s="31"/>
      <c r="I61" s="31">
        <v>0.72520626913139397</v>
      </c>
      <c r="J61" s="31">
        <v>0.75624120066888256</v>
      </c>
      <c r="K61" s="31">
        <v>0.70503782465933618</v>
      </c>
      <c r="L61" s="23">
        <v>0.17351746390905853</v>
      </c>
      <c r="M61" s="23">
        <v>1.18988962</v>
      </c>
      <c r="N61" s="23">
        <v>4.9537452955870108E-2</v>
      </c>
      <c r="O61" s="31">
        <v>10.25346</v>
      </c>
      <c r="P61" s="23">
        <v>4.3690774271998345</v>
      </c>
      <c r="Q61" s="31">
        <v>4.8359889200084893</v>
      </c>
      <c r="R61" s="23">
        <v>2.8064695548821133E-5</v>
      </c>
      <c r="S61" s="31">
        <v>0.22498199194372684</v>
      </c>
      <c r="T61" s="23">
        <v>2.6916672184238939</v>
      </c>
      <c r="U61" s="23">
        <v>0.59952826811137561</v>
      </c>
      <c r="V61" s="23">
        <v>0.13348003259836141</v>
      </c>
      <c r="W61" s="23">
        <v>0.52243820000000007</v>
      </c>
      <c r="X61" s="31">
        <v>0.26813343981740972</v>
      </c>
      <c r="Y61" s="31">
        <v>1.4402505261737533</v>
      </c>
      <c r="Z61" s="31">
        <v>0.11416359583997364</v>
      </c>
      <c r="AA61" s="23">
        <v>6.8271462286686806E-7</v>
      </c>
      <c r="AB61" s="31">
        <v>0.40816569260236596</v>
      </c>
      <c r="AC61" s="23">
        <v>0.29155309991089146</v>
      </c>
      <c r="AD61" s="31">
        <v>1.4035495810804364</v>
      </c>
      <c r="AE61" s="23">
        <v>7.1764469372834032</v>
      </c>
      <c r="AF61" s="31">
        <v>0.61644445073579746</v>
      </c>
      <c r="AG61" s="31">
        <v>0.34560774100871894</v>
      </c>
      <c r="AH61" s="23">
        <v>6.2469793290951969</v>
      </c>
      <c r="AI61" s="23"/>
      <c r="AJ61" s="23"/>
      <c r="AK61" s="23"/>
      <c r="AL61" s="31">
        <v>1.318549869345115</v>
      </c>
      <c r="AM61" s="31">
        <v>0.19487537657478674</v>
      </c>
      <c r="AN61" s="23">
        <v>0.53538858198431416</v>
      </c>
      <c r="AO61" s="31">
        <v>8.2208480626875229</v>
      </c>
      <c r="AP61" s="31"/>
      <c r="AQ61" s="23">
        <v>3.7587439736233272</v>
      </c>
      <c r="AR61" s="23"/>
      <c r="AS61" s="31">
        <v>0.32720777615446678</v>
      </c>
      <c r="AT61" s="31">
        <v>9.0240645538187975E-2</v>
      </c>
      <c r="AU61" s="31">
        <v>1.06041057805298</v>
      </c>
      <c r="AV61" s="23">
        <v>3.3844334069944093</v>
      </c>
      <c r="AW61" s="23"/>
      <c r="AX61" s="23"/>
      <c r="AY61" s="23">
        <v>11.12743192995082</v>
      </c>
      <c r="AZ61" s="31">
        <v>1.6418046000977067</v>
      </c>
      <c r="BA61" s="31"/>
      <c r="BB61" s="31"/>
      <c r="BC61" s="31">
        <v>0</v>
      </c>
      <c r="BD61" s="31"/>
      <c r="BE61" s="31"/>
      <c r="BF61" s="31">
        <v>0.25118420744015713</v>
      </c>
      <c r="BG61" s="31">
        <v>0.79368847328562819</v>
      </c>
      <c r="BH61" s="31">
        <v>2.5703933850621565</v>
      </c>
      <c r="BI61" s="31">
        <v>0.30176125603029136</v>
      </c>
      <c r="BJ61" s="23">
        <v>1.5236546369415782</v>
      </c>
      <c r="BK61" s="23">
        <v>6.3432749248192269E-2</v>
      </c>
      <c r="BL61" s="31">
        <v>10.25346</v>
      </c>
      <c r="BM61" s="31">
        <v>3.655989351937869</v>
      </c>
      <c r="BN61" s="31">
        <v>5.0754556341982786</v>
      </c>
      <c r="BO61" s="23">
        <v>2.612373517450022E-5</v>
      </c>
      <c r="BP61" s="31">
        <v>0.15938662292781552</v>
      </c>
      <c r="BQ61" s="23">
        <v>2.5634089240734075</v>
      </c>
      <c r="BR61" s="23">
        <v>0.67759127691137555</v>
      </c>
      <c r="BS61" s="23">
        <v>9.6204749465470682E-2</v>
      </c>
      <c r="BT61" s="23">
        <v>0.97652000000000017</v>
      </c>
      <c r="BU61" s="31">
        <v>0.22665632997753218</v>
      </c>
      <c r="BV61" s="31">
        <v>1.5115683200764611</v>
      </c>
      <c r="BW61" s="31">
        <v>4.1701696562947239E-3</v>
      </c>
      <c r="BX61" s="38">
        <v>6.1364532169157436E-7</v>
      </c>
      <c r="BY61" s="31">
        <v>0.48497448050235958</v>
      </c>
      <c r="BZ61" s="23">
        <v>4.8473674737483909E-2</v>
      </c>
      <c r="CA61" s="23">
        <v>1.9246278686671854</v>
      </c>
      <c r="CB61" s="23">
        <v>5.9441421710834037</v>
      </c>
      <c r="CC61" s="31">
        <v>0.54756922189919355</v>
      </c>
      <c r="CD61" s="31">
        <v>1.0634290876621053</v>
      </c>
      <c r="CE61" s="23">
        <v>5.6613250169925227</v>
      </c>
      <c r="CF61" s="23"/>
      <c r="CG61" s="23"/>
      <c r="CH61" s="23"/>
      <c r="CI61" s="31">
        <v>2.9243260556748765</v>
      </c>
      <c r="CJ61" s="31">
        <v>0.13885785239427603</v>
      </c>
      <c r="CK61" s="23">
        <v>0.73222083578431429</v>
      </c>
      <c r="CL61" s="23">
        <v>4.2059788520875223</v>
      </c>
      <c r="CM61" s="23"/>
      <c r="CN61" s="23">
        <v>2.0817111306147544</v>
      </c>
      <c r="CO61" s="23"/>
      <c r="CP61" s="23">
        <v>0.44566809291494086</v>
      </c>
      <c r="CQ61" s="31">
        <v>0.17305854345759705</v>
      </c>
      <c r="CR61" s="23">
        <v>0.47045278632158133</v>
      </c>
      <c r="CS61" s="23">
        <v>2.9879322454253985</v>
      </c>
    </row>
    <row r="62" spans="1:98" x14ac:dyDescent="0.25">
      <c r="A62">
        <v>1855</v>
      </c>
      <c r="B62" s="23">
        <v>24.241913077991661</v>
      </c>
      <c r="C62" s="31">
        <v>1.176885236270075</v>
      </c>
      <c r="D62" s="31"/>
      <c r="E62" s="31"/>
      <c r="F62" s="31">
        <v>0</v>
      </c>
      <c r="G62" s="31"/>
      <c r="H62" s="31"/>
      <c r="I62" s="31">
        <v>0.90246819572183357</v>
      </c>
      <c r="J62" s="31">
        <v>0.94108898522843043</v>
      </c>
      <c r="K62" s="31">
        <v>0.87465096264990772</v>
      </c>
      <c r="L62" s="23">
        <v>0.24342813144763578</v>
      </c>
      <c r="M62" s="23">
        <v>1.4184638599999999</v>
      </c>
      <c r="N62" s="23">
        <v>5.8955272651704076E-2</v>
      </c>
      <c r="O62" s="31">
        <v>12.215499999999999</v>
      </c>
      <c r="P62" s="23">
        <v>5.4370095661426712</v>
      </c>
      <c r="Q62" s="31">
        <v>6.018048079476964</v>
      </c>
      <c r="R62" s="23">
        <v>7.530523537870093E-5</v>
      </c>
      <c r="S62" s="31">
        <v>0.2799742652287695</v>
      </c>
      <c r="T62" s="23">
        <v>3.031208811272077</v>
      </c>
      <c r="U62" s="23">
        <v>0.60840484713501986</v>
      </c>
      <c r="V62" s="23">
        <v>0.18725950799983046</v>
      </c>
      <c r="W62" s="23">
        <v>0.73292999999999986</v>
      </c>
      <c r="X62" s="31">
        <v>0.27210340719679382</v>
      </c>
      <c r="Y62" s="31">
        <v>1.7922904821275785</v>
      </c>
      <c r="Z62" s="31">
        <v>0.12190827154906386</v>
      </c>
      <c r="AA62" s="23">
        <v>1.8426682861423173E-6</v>
      </c>
      <c r="AB62" s="31">
        <v>0.50635938026136973</v>
      </c>
      <c r="AC62" s="23">
        <v>0.36092987506547242</v>
      </c>
      <c r="AD62" s="31">
        <v>4.8636836099810612</v>
      </c>
      <c r="AE62" s="23">
        <v>8.9029070534390247</v>
      </c>
      <c r="AF62" s="31">
        <v>0.7635184391869213</v>
      </c>
      <c r="AG62" s="31">
        <v>0.48485405856141522</v>
      </c>
      <c r="AH62" s="23">
        <v>7.7574121849573325</v>
      </c>
      <c r="AI62" s="23"/>
      <c r="AJ62" s="23"/>
      <c r="AK62" s="23"/>
      <c r="AL62" s="31">
        <v>1.3380722384049231</v>
      </c>
      <c r="AM62" s="31">
        <v>0.24139585352591791</v>
      </c>
      <c r="AN62" s="23">
        <v>0.55507326241671018</v>
      </c>
      <c r="AO62" s="31">
        <v>6.1805190945951143</v>
      </c>
      <c r="AP62" s="31"/>
      <c r="AQ62" s="23">
        <v>4.315365503824891</v>
      </c>
      <c r="AR62" s="23"/>
      <c r="AS62" s="31">
        <v>0.40592516655162991</v>
      </c>
      <c r="AT62" s="31">
        <v>0.12659885194900392</v>
      </c>
      <c r="AU62" s="31">
        <v>1.1383277911079803</v>
      </c>
      <c r="AV62" s="23">
        <v>4.213191782170993</v>
      </c>
      <c r="AW62" s="23"/>
      <c r="AX62" s="23"/>
      <c r="AY62" s="23">
        <v>11.636118277435997</v>
      </c>
      <c r="AZ62" s="31">
        <v>1.1583256613450159</v>
      </c>
      <c r="BA62" s="31"/>
      <c r="BB62" s="31"/>
      <c r="BC62" s="31">
        <v>0</v>
      </c>
      <c r="BD62" s="31"/>
      <c r="BE62" s="31"/>
      <c r="BF62" s="31">
        <v>0.37451883842020145</v>
      </c>
      <c r="BG62" s="31">
        <v>1.1833995779900079</v>
      </c>
      <c r="BH62" s="31">
        <v>3.8324891308534821</v>
      </c>
      <c r="BI62" s="31">
        <v>0.21289854251765916</v>
      </c>
      <c r="BJ62" s="23">
        <v>1.5679994454834658</v>
      </c>
      <c r="BK62" s="23">
        <v>6.5170384267808232E-2</v>
      </c>
      <c r="BL62" s="31">
        <v>16.124459999999999</v>
      </c>
      <c r="BM62" s="31">
        <v>5.4511264833025255</v>
      </c>
      <c r="BN62" s="31">
        <v>7.5675687096135285</v>
      </c>
      <c r="BO62" s="23">
        <v>6.9099530254979109E-5</v>
      </c>
      <c r="BP62" s="31">
        <v>0.23764747587829793</v>
      </c>
      <c r="BQ62" s="23">
        <v>2.8196253939273666</v>
      </c>
      <c r="BR62" s="23">
        <v>1.0449819309350197</v>
      </c>
      <c r="BS62" s="23">
        <v>6.7874356085060997E-2</v>
      </c>
      <c r="BT62" s="23">
        <v>0.68895419999999985</v>
      </c>
      <c r="BU62" s="31">
        <v>0.34954961409508406</v>
      </c>
      <c r="BV62" s="31">
        <v>2.2537675325893387</v>
      </c>
      <c r="BW62" s="31">
        <v>5.954080542325396E-3</v>
      </c>
      <c r="BX62" s="38">
        <v>1.6326773633073527E-6</v>
      </c>
      <c r="BY62" s="31">
        <v>0.72310310012008583</v>
      </c>
      <c r="BZ62" s="23">
        <v>7.2274863701239145E-2</v>
      </c>
      <c r="CA62" s="23">
        <v>5.3712412714076558</v>
      </c>
      <c r="CB62" s="23">
        <v>8.8627913514390251</v>
      </c>
      <c r="CC62" s="31">
        <v>0.6186351583639631</v>
      </c>
      <c r="CD62" s="31">
        <v>0.75027028258200079</v>
      </c>
      <c r="CE62" s="23">
        <v>7.1756062710855328</v>
      </c>
      <c r="CF62" s="23"/>
      <c r="CG62" s="23"/>
      <c r="CH62" s="23"/>
      <c r="CI62" s="31">
        <v>4.5098985073599316</v>
      </c>
      <c r="CJ62" s="31">
        <v>0.2070388186988939</v>
      </c>
      <c r="CK62" s="23">
        <v>0.8269316580167102</v>
      </c>
      <c r="CL62" s="23">
        <v>5.6422992783951154</v>
      </c>
      <c r="CM62" s="23"/>
      <c r="CN62" s="23">
        <v>1.7904926118796132</v>
      </c>
      <c r="CO62" s="23"/>
      <c r="CP62" s="23">
        <v>0.6644967778048525</v>
      </c>
      <c r="CQ62" s="31">
        <v>0.12209622983758035</v>
      </c>
      <c r="CR62" s="23">
        <v>0.67377117155349275</v>
      </c>
      <c r="CS62" s="23">
        <v>2.9141429903081053</v>
      </c>
    </row>
    <row r="63" spans="1:98" x14ac:dyDescent="0.25">
      <c r="A63">
        <v>1856</v>
      </c>
      <c r="B63" s="23">
        <v>25.805679841897231</v>
      </c>
      <c r="C63" s="31">
        <v>0.83552926643823311</v>
      </c>
      <c r="D63" s="31"/>
      <c r="E63" s="31"/>
      <c r="F63" s="31">
        <v>0</v>
      </c>
      <c r="G63" s="31"/>
      <c r="H63" s="31"/>
      <c r="I63" s="31">
        <v>1.0418486049112579</v>
      </c>
      <c r="J63" s="31">
        <v>1.0864341269925495</v>
      </c>
      <c r="K63" s="31">
        <v>1.0126178016562208</v>
      </c>
      <c r="L63" s="23">
        <v>0.17282171772626273</v>
      </c>
      <c r="M63" s="23">
        <v>1.3622197500000002</v>
      </c>
      <c r="N63" s="23">
        <v>5.6174010309278356E-2</v>
      </c>
      <c r="O63" s="31">
        <v>12.76314</v>
      </c>
      <c r="P63" s="23">
        <v>6.276720729027085</v>
      </c>
      <c r="Q63" s="31">
        <v>6.9474969041729091</v>
      </c>
      <c r="R63" s="23">
        <v>2.0349793497163865E-4</v>
      </c>
      <c r="S63" s="31">
        <v>0.32321449002016178</v>
      </c>
      <c r="T63" s="23">
        <v>3.4924980237154148</v>
      </c>
      <c r="U63" s="23">
        <v>0.52655507060521667</v>
      </c>
      <c r="V63" s="23">
        <v>0.13294482293665016</v>
      </c>
      <c r="W63" s="23">
        <v>0.52034340000000001</v>
      </c>
      <c r="X63" s="31">
        <v>0.23549685618568225</v>
      </c>
      <c r="Y63" s="31">
        <v>2.0690982211365343</v>
      </c>
      <c r="Z63" s="31">
        <v>0.14619676173700449</v>
      </c>
      <c r="AA63" s="23">
        <v>4.9540714345162802E-6</v>
      </c>
      <c r="AB63" s="31">
        <v>0.58623215932308992</v>
      </c>
      <c r="AC63" s="23">
        <v>0.41867419062614036</v>
      </c>
      <c r="AD63" s="31">
        <v>4.8261002194953466</v>
      </c>
      <c r="AE63" s="23">
        <v>10.307245465653912</v>
      </c>
      <c r="AF63" s="31">
        <v>1.1133636783108809</v>
      </c>
      <c r="AG63" s="31">
        <v>0.34422197117821063</v>
      </c>
      <c r="AH63" s="23">
        <v>6.7909683794466407</v>
      </c>
      <c r="AI63" s="23"/>
      <c r="AJ63" s="23"/>
      <c r="AK63" s="23"/>
      <c r="AL63" s="31">
        <v>1.1580590215314699</v>
      </c>
      <c r="AM63" s="31">
        <v>0.27985769565459795</v>
      </c>
      <c r="AN63" s="23">
        <v>0.64562660216073431</v>
      </c>
      <c r="AO63" s="31">
        <v>8.3924256473298495</v>
      </c>
      <c r="AP63" s="31"/>
      <c r="AQ63" s="23">
        <v>5.3911422928691106</v>
      </c>
      <c r="AR63" s="23"/>
      <c r="AS63" s="31">
        <v>0.46995552208061153</v>
      </c>
      <c r="AT63" s="31">
        <v>8.9878811154191163E-2</v>
      </c>
      <c r="AU63" s="31">
        <v>1.3501923237189788</v>
      </c>
      <c r="AV63" s="23">
        <v>4.4597763534115185</v>
      </c>
      <c r="AW63" s="23"/>
      <c r="AX63" s="23"/>
      <c r="AY63" s="23">
        <v>8.1491620553359674</v>
      </c>
      <c r="AZ63" s="31">
        <v>0.99864212383952744</v>
      </c>
      <c r="BA63" s="31"/>
      <c r="BB63" s="31"/>
      <c r="BC63" s="31">
        <v>0</v>
      </c>
      <c r="BD63" s="31"/>
      <c r="BE63" s="31"/>
      <c r="BF63" s="31">
        <v>0.36669638917372727</v>
      </c>
      <c r="BG63" s="31">
        <v>1.1586823082895727</v>
      </c>
      <c r="BH63" s="31">
        <v>3.7524412170016048</v>
      </c>
      <c r="BI63" s="31">
        <v>0.18354894461657595</v>
      </c>
      <c r="BJ63" s="23">
        <v>1.6199370000000002</v>
      </c>
      <c r="BK63" s="23">
        <v>6.6801525773195883E-2</v>
      </c>
      <c r="BL63" s="31">
        <v>19.6356</v>
      </c>
      <c r="BM63" s="31">
        <v>5.3372706344709568</v>
      </c>
      <c r="BN63" s="31">
        <v>7.4095074425224974</v>
      </c>
      <c r="BO63" s="23">
        <v>1.840708079762912E-4</v>
      </c>
      <c r="BP63" s="31">
        <v>0.23268381283146089</v>
      </c>
      <c r="BQ63" s="23">
        <v>2.5223596837944666</v>
      </c>
      <c r="BR63" s="23">
        <v>0.85901032310521674</v>
      </c>
      <c r="BS63" s="23">
        <v>5.8517387101930246E-2</v>
      </c>
      <c r="BT63" s="23">
        <v>0.59397689999999992</v>
      </c>
      <c r="BU63" s="31">
        <v>0.28734154922320232</v>
      </c>
      <c r="BV63" s="31">
        <v>2.2066938467598129</v>
      </c>
      <c r="BW63" s="31">
        <v>7.8219103176886112E-3</v>
      </c>
      <c r="BX63" s="38">
        <v>4.3270355377300212E-6</v>
      </c>
      <c r="BY63" s="31">
        <v>0.70799988842446704</v>
      </c>
      <c r="BZ63" s="23">
        <v>7.0765282886870451E-2</v>
      </c>
      <c r="CA63" s="23">
        <v>4.3449630663818741</v>
      </c>
      <c r="CB63" s="23">
        <v>8.6776772038539125</v>
      </c>
      <c r="CC63" s="31">
        <v>0.66825113731214114</v>
      </c>
      <c r="CD63" s="31">
        <v>0.64684011884996262</v>
      </c>
      <c r="CE63" s="23">
        <v>7.3730513833992095</v>
      </c>
      <c r="CF63" s="23"/>
      <c r="CG63" s="23"/>
      <c r="CH63" s="23"/>
      <c r="CI63" s="31">
        <v>3.7072883839365542</v>
      </c>
      <c r="CJ63" s="31">
        <v>0.20271446839877635</v>
      </c>
      <c r="CK63" s="23">
        <v>0.87869135636073425</v>
      </c>
      <c r="CL63" s="23">
        <v>6.8569119095298499</v>
      </c>
      <c r="CM63" s="23"/>
      <c r="CN63" s="23">
        <v>2.6800736165276944</v>
      </c>
      <c r="CO63" s="23"/>
      <c r="CP63" s="23">
        <v>0.65061765668840787</v>
      </c>
      <c r="CQ63" s="31">
        <v>0.10526438491936546</v>
      </c>
      <c r="CR63" s="23">
        <v>0.87522940967989826</v>
      </c>
      <c r="CS63" s="23">
        <v>3.7447477298637457</v>
      </c>
    </row>
    <row r="64" spans="1:98" x14ac:dyDescent="0.25">
      <c r="A64">
        <v>1857</v>
      </c>
      <c r="B64" s="23">
        <v>21.703856978634004</v>
      </c>
      <c r="C64" s="31">
        <v>0.92627112765411013</v>
      </c>
      <c r="D64" s="31"/>
      <c r="E64" s="31"/>
      <c r="F64" s="31">
        <v>0</v>
      </c>
      <c r="G64" s="31"/>
      <c r="H64" s="31"/>
      <c r="I64" s="31">
        <v>1.16304254098057</v>
      </c>
      <c r="J64" s="31">
        <v>1.2128145123091563</v>
      </c>
      <c r="K64" s="31">
        <v>1.1278765694387398</v>
      </c>
      <c r="L64" s="23">
        <v>0.19159085598979392</v>
      </c>
      <c r="M64" s="23">
        <v>1.4004322999275731</v>
      </c>
      <c r="N64" s="23">
        <v>5.7465420596125277E-2</v>
      </c>
      <c r="O64" s="31">
        <v>15.154660000000002</v>
      </c>
      <c r="P64" s="23">
        <v>7.0068656725176304</v>
      </c>
      <c r="Q64" s="31">
        <v>7.7556704638215237</v>
      </c>
      <c r="R64" s="23">
        <v>5.4896327009861803E-4</v>
      </c>
      <c r="S64" s="31">
        <v>0.36081269388157139</v>
      </c>
      <c r="T64" s="23">
        <v>3.1005509969477156</v>
      </c>
      <c r="U64" s="23">
        <v>0.57102908415225506</v>
      </c>
      <c r="V64" s="23">
        <v>0.14738316897294507</v>
      </c>
      <c r="W64" s="23">
        <v>0.5768548</v>
      </c>
      <c r="X64" s="31">
        <v>0.25538744495211246</v>
      </c>
      <c r="Y64" s="31">
        <v>2.309787853345532</v>
      </c>
      <c r="Z64" s="31">
        <v>0.15327645799588818</v>
      </c>
      <c r="AA64" s="23">
        <v>1.3436618764458216E-5</v>
      </c>
      <c r="AB64" s="31">
        <v>0.65295861446495185</v>
      </c>
      <c r="AC64" s="23">
        <v>0.46561720684138824</v>
      </c>
      <c r="AD64" s="31">
        <v>3.5009590058352988</v>
      </c>
      <c r="AE64" s="23">
        <v>11.480442707160185</v>
      </c>
      <c r="AF64" s="31">
        <v>1.2026878345018359</v>
      </c>
      <c r="AG64" s="31">
        <v>0.38160587092987525</v>
      </c>
      <c r="AH64" s="23">
        <v>8.5265152416062175</v>
      </c>
      <c r="AI64" s="23"/>
      <c r="AJ64" s="23"/>
      <c r="AK64" s="23"/>
      <c r="AL64" s="31">
        <v>1.2558712647079777</v>
      </c>
      <c r="AM64" s="31">
        <v>0.31137490697233111</v>
      </c>
      <c r="AN64" s="23">
        <v>0.83153898814073934</v>
      </c>
      <c r="AO64" s="31">
        <v>16.465421081039285</v>
      </c>
      <c r="AP64" s="31"/>
      <c r="AQ64" s="23">
        <v>6.1693708356265518</v>
      </c>
      <c r="AR64" s="23"/>
      <c r="AS64" s="31">
        <v>0.52344707071723218</v>
      </c>
      <c r="AT64" s="31">
        <v>9.9640013945768727E-2</v>
      </c>
      <c r="AU64" s="31">
        <v>1.426597202443167</v>
      </c>
      <c r="AV64" s="23">
        <v>5.6465476665624497</v>
      </c>
      <c r="AW64" s="23"/>
      <c r="AX64" s="23"/>
      <c r="AY64" s="23">
        <v>6.5886708685138951</v>
      </c>
      <c r="AZ64" s="31">
        <v>1.0191697251839884</v>
      </c>
      <c r="BA64" s="31"/>
      <c r="BB64" s="31"/>
      <c r="BC64" s="31">
        <v>0</v>
      </c>
      <c r="BD64" s="31"/>
      <c r="BE64" s="31"/>
      <c r="BF64" s="31">
        <v>0.46709553353466193</v>
      </c>
      <c r="BG64" s="31">
        <v>1.4759221714923507</v>
      </c>
      <c r="BH64" s="31">
        <v>4.7798358098433109</v>
      </c>
      <c r="BI64" s="31">
        <v>0.18732188736787839</v>
      </c>
      <c r="BJ64" s="23">
        <v>1.6571033299927371</v>
      </c>
      <c r="BK64" s="23">
        <v>6.7997674599619903E-2</v>
      </c>
      <c r="BL64" s="31">
        <v>15.154660000000002</v>
      </c>
      <c r="BM64" s="31">
        <v>6.7985814647495646</v>
      </c>
      <c r="BN64" s="31">
        <v>9.4381835607724636</v>
      </c>
      <c r="BO64" s="23">
        <v>4.8948928260495502E-4</v>
      </c>
      <c r="BP64" s="31">
        <v>0.29639116421159906</v>
      </c>
      <c r="BQ64" s="23">
        <v>2.9067665596384833</v>
      </c>
      <c r="BR64" s="23">
        <v>0.97681710435225511</v>
      </c>
      <c r="BS64" s="23">
        <v>5.9720242024101491E-2</v>
      </c>
      <c r="BT64" s="23">
        <v>0.60618640000000013</v>
      </c>
      <c r="BU64" s="31">
        <v>0.32674827359195785</v>
      </c>
      <c r="BV64" s="31">
        <v>2.8108726186872954</v>
      </c>
      <c r="BW64" s="31">
        <v>7.7427674711345153E-3</v>
      </c>
      <c r="BX64" s="38">
        <v>1.1568929648750732E-5</v>
      </c>
      <c r="BY64" s="31">
        <v>0.90184576502451563</v>
      </c>
      <c r="BZ64" s="23">
        <v>9.0140368276476798E-2</v>
      </c>
      <c r="CA64" s="23">
        <v>3.3007909562517352</v>
      </c>
      <c r="CB64" s="23">
        <v>11.053570155160184</v>
      </c>
      <c r="CC64" s="31">
        <v>0.76101522504577024</v>
      </c>
      <c r="CD64" s="31">
        <v>0.66013624944207605</v>
      </c>
      <c r="CE64" s="23">
        <v>7.7513774923692882</v>
      </c>
      <c r="CF64" s="23"/>
      <c r="CG64" s="23"/>
      <c r="CH64" s="23"/>
      <c r="CI64" s="31">
        <v>4.2157149999140264</v>
      </c>
      <c r="CJ64" s="31">
        <v>0.25821640345376445</v>
      </c>
      <c r="CK64" s="23">
        <v>1.4006355799407393</v>
      </c>
      <c r="CL64" s="23">
        <v>10.317434614839282</v>
      </c>
      <c r="CM64" s="23"/>
      <c r="CN64" s="23">
        <v>2.6011599694380196</v>
      </c>
      <c r="CO64" s="23"/>
      <c r="CP64" s="23">
        <v>0.82875264237730584</v>
      </c>
      <c r="CQ64" s="31">
        <v>0.10742814837156874</v>
      </c>
      <c r="CR64" s="23">
        <v>0.87489373798357706</v>
      </c>
      <c r="CS64" s="23">
        <v>3.5759400354542521</v>
      </c>
    </row>
    <row r="65" spans="1:97" x14ac:dyDescent="0.25">
      <c r="A65">
        <v>1858</v>
      </c>
      <c r="B65" s="23">
        <v>22.622701218055887</v>
      </c>
      <c r="C65" s="31">
        <v>0.95157770086118809</v>
      </c>
      <c r="D65" s="31"/>
      <c r="E65" s="31"/>
      <c r="F65" s="31">
        <v>0</v>
      </c>
      <c r="G65" s="31"/>
      <c r="H65" s="31"/>
      <c r="I65" s="31">
        <v>1.3461867758872748</v>
      </c>
      <c r="J65" s="31">
        <v>1.4037963363732504</v>
      </c>
      <c r="K65" s="31">
        <v>1.3096802838508361</v>
      </c>
      <c r="L65" s="23">
        <v>0.1968252931628405</v>
      </c>
      <c r="M65" s="23">
        <v>1.4364980894741386</v>
      </c>
      <c r="N65" s="23">
        <v>5.8157817387616946E-2</v>
      </c>
      <c r="O65" s="31">
        <v>13.11525</v>
      </c>
      <c r="P65" s="23">
        <v>8.1102363640190447</v>
      </c>
      <c r="Q65" s="31">
        <v>8.9769553981520982</v>
      </c>
      <c r="R65" s="23">
        <v>1.4794866082834266E-3</v>
      </c>
      <c r="S65" s="31">
        <v>0.41762984582328305</v>
      </c>
      <c r="T65" s="23">
        <v>4.0111789467399088</v>
      </c>
      <c r="U65" s="23">
        <v>0.56662342441870384</v>
      </c>
      <c r="V65" s="23">
        <v>0.15140981176008558</v>
      </c>
      <c r="W65" s="23">
        <v>0.592615</v>
      </c>
      <c r="X65" s="31">
        <v>0.25341705462716002</v>
      </c>
      <c r="Y65" s="31">
        <v>2.6735099996060736</v>
      </c>
      <c r="Z65" s="31">
        <v>0.14785021925979258</v>
      </c>
      <c r="AA65" s="23">
        <v>3.6524959097010759E-5</v>
      </c>
      <c r="AB65" s="31">
        <v>0.75820976045353961</v>
      </c>
      <c r="AC65" s="23">
        <v>0.54185137540894257</v>
      </c>
      <c r="AD65" s="31">
        <v>3.5850038246670226</v>
      </c>
      <c r="AE65" s="23">
        <v>13.330988399669447</v>
      </c>
      <c r="AF65" s="31">
        <v>1.3084310114484352</v>
      </c>
      <c r="AG65" s="31">
        <v>0.39203169185921311</v>
      </c>
      <c r="AH65" s="23">
        <v>10.441246716025795</v>
      </c>
      <c r="AI65" s="23"/>
      <c r="AJ65" s="23"/>
      <c r="AK65" s="23"/>
      <c r="AL65" s="31">
        <v>1.2461818432494154</v>
      </c>
      <c r="AM65" s="31">
        <v>0.36212487514083097</v>
      </c>
      <c r="AN65" s="23">
        <v>0.67076203283790581</v>
      </c>
      <c r="AO65" s="31">
        <v>13.617810061612717</v>
      </c>
      <c r="AP65" s="31"/>
      <c r="AQ65" s="23">
        <v>6.8716313035871028</v>
      </c>
      <c r="AR65" s="23"/>
      <c r="AS65" s="31">
        <v>0.60782210282015148</v>
      </c>
      <c r="AT65" s="31">
        <v>0.10236227013188021</v>
      </c>
      <c r="AU65" s="31">
        <v>1.3603246779880747</v>
      </c>
      <c r="AV65" s="23">
        <v>4.2988578341485715</v>
      </c>
      <c r="AW65" s="23"/>
      <c r="AX65" s="23"/>
      <c r="AY65" s="23">
        <v>7.5409004060186291</v>
      </c>
      <c r="AZ65" s="31">
        <v>1.2576907181891717</v>
      </c>
      <c r="BA65" s="31"/>
      <c r="BB65" s="31"/>
      <c r="BC65" s="31">
        <v>0</v>
      </c>
      <c r="BD65" s="31"/>
      <c r="BE65" s="31"/>
      <c r="BF65" s="31">
        <v>0.44504237377272743</v>
      </c>
      <c r="BG65" s="31">
        <v>1.4062388945023199</v>
      </c>
      <c r="BH65" s="31">
        <v>4.5541635968109695</v>
      </c>
      <c r="BI65" s="31">
        <v>0.23116169292972966</v>
      </c>
      <c r="BJ65" s="23">
        <v>1.691332688583552</v>
      </c>
      <c r="BK65" s="23">
        <v>6.8475007634961629E-2</v>
      </c>
      <c r="BL65" s="31">
        <v>12.143749999999999</v>
      </c>
      <c r="BM65" s="31">
        <v>6.4775974423546625</v>
      </c>
      <c r="BN65" s="31">
        <v>8.9925749968174564</v>
      </c>
      <c r="BO65" s="23">
        <v>1.3004268430226681E-3</v>
      </c>
      <c r="BP65" s="31">
        <v>0.28239753501347459</v>
      </c>
      <c r="BQ65" s="23">
        <v>3.6420615396863303</v>
      </c>
      <c r="BR65" s="23">
        <v>1.0949591269187038</v>
      </c>
      <c r="BS65" s="23">
        <v>7.3696845800795316E-2</v>
      </c>
      <c r="BT65" s="23">
        <v>0.74805499999999991</v>
      </c>
      <c r="BU65" s="31">
        <v>0.3662671371952394</v>
      </c>
      <c r="BV65" s="31">
        <v>2.678161816549518</v>
      </c>
      <c r="BW65" s="31">
        <v>6.1390812335055719E-3</v>
      </c>
      <c r="BX65" s="38">
        <v>3.1000443761360403E-5</v>
      </c>
      <c r="BY65" s="31">
        <v>0.85926657659553074</v>
      </c>
      <c r="BZ65" s="23">
        <v>8.588453665342996E-2</v>
      </c>
      <c r="CA65" s="23">
        <v>2.3146983771027347</v>
      </c>
      <c r="CB65" s="23">
        <v>10.531693727169447</v>
      </c>
      <c r="CC65" s="31">
        <v>0.87282871646105398</v>
      </c>
      <c r="CD65" s="31">
        <v>0.81463098161950198</v>
      </c>
      <c r="CE65" s="23">
        <v>7.7342568266857743</v>
      </c>
      <c r="CF65" s="23"/>
      <c r="CG65" s="23"/>
      <c r="CH65" s="23"/>
      <c r="CI65" s="31">
        <v>4.7255884393065797</v>
      </c>
      <c r="CJ65" s="31">
        <v>0.24602513381043054</v>
      </c>
      <c r="CK65" s="23">
        <v>1.0764410028379057</v>
      </c>
      <c r="CL65" s="23">
        <v>9.3259416491127194</v>
      </c>
      <c r="CM65" s="23"/>
      <c r="CN65" s="23">
        <v>3.3059336290563719</v>
      </c>
      <c r="CO65" s="23"/>
      <c r="CP65" s="23">
        <v>0.78962442745483163</v>
      </c>
      <c r="CQ65" s="31">
        <v>0.13257005358433288</v>
      </c>
      <c r="CR65" s="23">
        <v>0.68314737285362004</v>
      </c>
      <c r="CS65" s="23">
        <v>4.1171635953662715</v>
      </c>
    </row>
    <row r="66" spans="1:97" x14ac:dyDescent="0.25">
      <c r="A66">
        <v>1859</v>
      </c>
      <c r="B66" s="23">
        <v>33.283697599426723</v>
      </c>
      <c r="C66" s="31">
        <v>0.90283265683590519</v>
      </c>
      <c r="D66" s="31"/>
      <c r="E66" s="31"/>
      <c r="F66" s="31">
        <v>0</v>
      </c>
      <c r="G66" s="31"/>
      <c r="H66" s="31"/>
      <c r="I66" s="31">
        <v>1.1873698088121252</v>
      </c>
      <c r="J66" s="31">
        <v>1.2381828564851707</v>
      </c>
      <c r="K66" s="31">
        <v>1.1496165853081337</v>
      </c>
      <c r="L66" s="23">
        <v>0.18674281900247613</v>
      </c>
      <c r="M66" s="23">
        <v>1.4926042522352787</v>
      </c>
      <c r="N66" s="23">
        <v>6.149996918975191E-2</v>
      </c>
      <c r="O66" s="31">
        <v>12.222999999999999</v>
      </c>
      <c r="P66" s="23">
        <v>7.1534277215131468</v>
      </c>
      <c r="Q66" s="31">
        <v>7.9178952027615068</v>
      </c>
      <c r="R66" s="23">
        <v>4.0226842634473398E-3</v>
      </c>
      <c r="S66" s="31">
        <v>0.36835978414852016</v>
      </c>
      <c r="T66" s="23">
        <v>4.0874716350173177</v>
      </c>
      <c r="U66" s="23">
        <v>0.36745851071971924</v>
      </c>
      <c r="V66" s="23">
        <v>0.14365376836664986</v>
      </c>
      <c r="W66" s="23">
        <v>0.56225800000000004</v>
      </c>
      <c r="X66" s="31">
        <v>0.16434240003368297</v>
      </c>
      <c r="Y66" s="31">
        <v>2.3581015011808333</v>
      </c>
      <c r="Z66" s="31">
        <v>0.14458321030130591</v>
      </c>
      <c r="AA66" s="23">
        <v>9.8015056225064348E-5</v>
      </c>
      <c r="AB66" s="31">
        <v>0.66554450464581583</v>
      </c>
      <c r="AC66" s="23">
        <v>0.47407110650328171</v>
      </c>
      <c r="AD66" s="31">
        <v>3.7036452249899696</v>
      </c>
      <c r="AE66" s="23">
        <v>11.701730225142343</v>
      </c>
      <c r="AF66" s="31">
        <v>1.3959540248265077</v>
      </c>
      <c r="AG66" s="31">
        <v>0.3719496722178437</v>
      </c>
      <c r="AH66" s="23">
        <v>9.1481508021816147</v>
      </c>
      <c r="AI66" s="23"/>
      <c r="AJ66" s="23"/>
      <c r="AK66" s="23"/>
      <c r="AL66" s="31">
        <v>0.80815600709794633</v>
      </c>
      <c r="AM66" s="31">
        <v>0.31713004876106271</v>
      </c>
      <c r="AN66" s="23">
        <v>0.82167131236871438</v>
      </c>
      <c r="AO66" s="31">
        <v>13.953888812001846</v>
      </c>
      <c r="AP66" s="31"/>
      <c r="AQ66" s="23">
        <v>8.0568681604033028</v>
      </c>
      <c r="AR66" s="23"/>
      <c r="AS66" s="31">
        <v>0.53353660350169574</v>
      </c>
      <c r="AT66" s="31">
        <v>9.7118711608397856E-2</v>
      </c>
      <c r="AU66" s="31">
        <v>1.3277344703367515</v>
      </c>
      <c r="AV66" s="23">
        <v>5.5712799615277975</v>
      </c>
      <c r="AW66" s="23"/>
      <c r="AX66" s="23"/>
      <c r="AY66" s="23">
        <v>7.9803017636052385</v>
      </c>
      <c r="AZ66" s="31">
        <v>0.97819421521825156</v>
      </c>
      <c r="BA66" s="31"/>
      <c r="BB66" s="31"/>
      <c r="BC66" s="31">
        <v>0</v>
      </c>
      <c r="BD66" s="31"/>
      <c r="BE66" s="31"/>
      <c r="BF66" s="31">
        <v>0.51904611868737627</v>
      </c>
      <c r="BG66" s="31">
        <v>1.6400749302838296</v>
      </c>
      <c r="BH66" s="31">
        <v>5.3114513990059349</v>
      </c>
      <c r="BI66" s="31">
        <v>0.17979064926986929</v>
      </c>
      <c r="BJ66" s="23">
        <v>1.7486592242739214</v>
      </c>
      <c r="BK66" s="23">
        <v>7.2050235858010764E-2</v>
      </c>
      <c r="BL66" s="31">
        <v>12.711919999999999</v>
      </c>
      <c r="BM66" s="31">
        <v>7.5547228960953827</v>
      </c>
      <c r="BN66" s="31">
        <v>10.487902779987547</v>
      </c>
      <c r="BO66" s="23">
        <v>3.4855058906299516E-3</v>
      </c>
      <c r="BP66" s="31">
        <v>0.32935592903897282</v>
      </c>
      <c r="BQ66" s="23">
        <v>3.6981886221585256</v>
      </c>
      <c r="BR66" s="23">
        <v>0.53482560511971933</v>
      </c>
      <c r="BS66" s="23">
        <v>5.7319201930634202E-2</v>
      </c>
      <c r="BT66" s="23">
        <v>0.58181479999999997</v>
      </c>
      <c r="BU66" s="31">
        <v>0.17890078128957876</v>
      </c>
      <c r="BV66" s="31">
        <v>3.1234991947230761</v>
      </c>
      <c r="BW66" s="31">
        <v>5.5757657610332042E-3</v>
      </c>
      <c r="BX66" s="38">
        <v>8.2006061249318172E-5</v>
      </c>
      <c r="BY66" s="31">
        <v>1.0021494756080473</v>
      </c>
      <c r="BZ66" s="23">
        <v>0.1001658224751234</v>
      </c>
      <c r="CA66" s="23">
        <v>3.0168434368546615</v>
      </c>
      <c r="CB66" s="23">
        <v>12.282953431942342</v>
      </c>
      <c r="CC66" s="31">
        <v>0.98171874282939542</v>
      </c>
      <c r="CD66" s="31">
        <v>0.63359560679997351</v>
      </c>
      <c r="CE66" s="23">
        <v>8.5642262828934275</v>
      </c>
      <c r="CF66" s="23"/>
      <c r="CG66" s="23"/>
      <c r="CH66" s="23"/>
      <c r="CI66" s="31">
        <v>2.3081826841437323</v>
      </c>
      <c r="CJ66" s="31">
        <v>0.28693535341661403</v>
      </c>
      <c r="CK66" s="23">
        <v>1.0540745451687143</v>
      </c>
      <c r="CL66" s="23">
        <v>10.662340029801847</v>
      </c>
      <c r="CM66" s="23"/>
      <c r="CN66" s="23">
        <v>3.1907036354528957</v>
      </c>
      <c r="CO66" s="23"/>
      <c r="CP66" s="23">
        <v>0.92092690144708234</v>
      </c>
      <c r="CQ66" s="31">
        <v>0.10310902167909834</v>
      </c>
      <c r="CR66" s="23">
        <v>0.62257674334066981</v>
      </c>
      <c r="CS66" s="23">
        <v>3.625870298144211</v>
      </c>
    </row>
    <row r="67" spans="1:97" x14ac:dyDescent="0.25">
      <c r="A67">
        <v>1860</v>
      </c>
      <c r="B67" s="23">
        <v>32.80074006286555</v>
      </c>
      <c r="C67" s="31">
        <v>0.87210482930072641</v>
      </c>
      <c r="D67" s="31"/>
      <c r="E67" s="31"/>
      <c r="F67" s="31">
        <v>0</v>
      </c>
      <c r="G67" s="31"/>
      <c r="H67" s="31"/>
      <c r="I67" s="31">
        <v>1.3361248905280283</v>
      </c>
      <c r="J67" s="31">
        <v>1.3933038563865801</v>
      </c>
      <c r="K67" s="31">
        <v>1.2995083100514024</v>
      </c>
      <c r="L67" s="23">
        <v>0.18038704410632708</v>
      </c>
      <c r="M67" s="23">
        <v>1.5282716323259165</v>
      </c>
      <c r="N67" s="23">
        <v>6.4348279255828061E-2</v>
      </c>
      <c r="O67" s="31">
        <v>12.608180000000001</v>
      </c>
      <c r="P67" s="23">
        <v>8.0496175331162032</v>
      </c>
      <c r="Q67" s="31">
        <v>8.9098583966741725</v>
      </c>
      <c r="R67" s="23">
        <v>1.0770683383591504E-2</v>
      </c>
      <c r="S67" s="31">
        <v>0.41450832977027913</v>
      </c>
      <c r="T67" s="23">
        <v>2.7577704571678665</v>
      </c>
      <c r="U67" s="23">
        <v>0.34991270125773172</v>
      </c>
      <c r="V67" s="23">
        <v>0.13876452539816997</v>
      </c>
      <c r="W67" s="23">
        <v>0.54312160000000009</v>
      </c>
      <c r="X67" s="31">
        <v>0.15649520000049025</v>
      </c>
      <c r="Y67" s="31">
        <v>2.6535272218781425</v>
      </c>
      <c r="Z67" s="31">
        <v>0.17469888162000263</v>
      </c>
      <c r="AA67" s="23">
        <v>2.6691906385100045E-4</v>
      </c>
      <c r="AB67" s="31">
        <v>0.75232092642823734</v>
      </c>
      <c r="AC67" s="23">
        <v>0.53753555135397479</v>
      </c>
      <c r="AD67" s="31">
        <v>3.7678320734614172</v>
      </c>
      <c r="AE67" s="23">
        <v>13.227449798383276</v>
      </c>
      <c r="AF67" s="31">
        <v>1.4302548844579854</v>
      </c>
      <c r="AG67" s="31">
        <v>0.35929039888170705</v>
      </c>
      <c r="AH67" s="23">
        <v>9.4543309592965432</v>
      </c>
      <c r="AI67" s="23"/>
      <c r="AJ67" s="23"/>
      <c r="AK67" s="23"/>
      <c r="AL67" s="31">
        <v>0.76956729326375539</v>
      </c>
      <c r="AM67" s="31">
        <v>0.35926148832970434</v>
      </c>
      <c r="AN67" s="23">
        <v>0.82637561307703844</v>
      </c>
      <c r="AO67" s="31">
        <v>14.705840358682636</v>
      </c>
      <c r="AP67" s="31"/>
      <c r="AQ67" s="23">
        <v>7.0026624822036281</v>
      </c>
      <c r="AR67" s="23"/>
      <c r="AS67" s="31">
        <v>0.60310129379458965</v>
      </c>
      <c r="AT67" s="31">
        <v>9.3813285073207728E-2</v>
      </c>
      <c r="AU67" s="31">
        <v>1.6759311103704972</v>
      </c>
      <c r="AV67" s="23">
        <v>5.4883942162544601</v>
      </c>
      <c r="AW67" s="23"/>
      <c r="AX67" s="23"/>
      <c r="AY67" s="23">
        <v>12.734404965583098</v>
      </c>
      <c r="AZ67" s="31">
        <v>0.89683399745823833</v>
      </c>
      <c r="BA67" s="31"/>
      <c r="BB67" s="31"/>
      <c r="BC67" s="31">
        <v>0</v>
      </c>
      <c r="BD67" s="31"/>
      <c r="BE67" s="31"/>
      <c r="BF67" s="31">
        <v>0.45043937177820648</v>
      </c>
      <c r="BG67" s="31">
        <v>1.4232922560609473</v>
      </c>
      <c r="BH67" s="31">
        <v>4.6093916229430745</v>
      </c>
      <c r="BI67" s="31">
        <v>0.16483676163872335</v>
      </c>
      <c r="BJ67" s="23">
        <v>1.7815482101029658</v>
      </c>
      <c r="BK67" s="23">
        <v>7.501255621486172E-2</v>
      </c>
      <c r="BL67" s="31">
        <v>12.123250000000001</v>
      </c>
      <c r="BM67" s="31">
        <v>6.5561508173520231</v>
      </c>
      <c r="BN67" s="31">
        <v>9.1016273302178003</v>
      </c>
      <c r="BO67" s="23">
        <v>9.1995825637660733E-3</v>
      </c>
      <c r="BP67" s="31">
        <v>0.28582215033785319</v>
      </c>
      <c r="BQ67" s="23">
        <v>2.4878396610034619</v>
      </c>
      <c r="BR67" s="23">
        <v>0.5244826519577318</v>
      </c>
      <c r="BS67" s="23">
        <v>5.2551740951664844E-2</v>
      </c>
      <c r="BT67" s="23">
        <v>0.53342299999999998</v>
      </c>
      <c r="BU67" s="31">
        <v>0.17544103219789706</v>
      </c>
      <c r="BV67" s="31">
        <v>2.7106396991828898</v>
      </c>
      <c r="BW67" s="31">
        <v>5.5772951805783096E-3</v>
      </c>
      <c r="BX67" s="38">
        <v>2.2014444962256322E-4</v>
      </c>
      <c r="BY67" s="31">
        <v>0.8696868427844513</v>
      </c>
      <c r="BZ67" s="23">
        <v>8.6926052473801613E-2</v>
      </c>
      <c r="CA67" s="23">
        <v>5.3246496796401583</v>
      </c>
      <c r="CB67" s="23">
        <v>10.659410846683276</v>
      </c>
      <c r="CC67" s="31">
        <v>1.0603937928949738</v>
      </c>
      <c r="CD67" s="31">
        <v>0.58089699568670705</v>
      </c>
      <c r="CE67" s="23">
        <v>8.4896033103887323</v>
      </c>
      <c r="CF67" s="23"/>
      <c r="CG67" s="23"/>
      <c r="CH67" s="23"/>
      <c r="CI67" s="31">
        <v>2.263544908459703</v>
      </c>
      <c r="CJ67" s="31">
        <v>0.24900866354764761</v>
      </c>
      <c r="CK67" s="23">
        <v>1.4503107975770384</v>
      </c>
      <c r="CL67" s="23">
        <v>10.865703935182637</v>
      </c>
      <c r="CM67" s="23"/>
      <c r="CN67" s="23">
        <v>3.6669695791274211</v>
      </c>
      <c r="CO67" s="23"/>
      <c r="CP67" s="23">
        <v>0.7992001481304265</v>
      </c>
      <c r="CQ67" s="31">
        <v>9.4533043283068219E-2</v>
      </c>
      <c r="CR67" s="23">
        <v>0.64874134268187489</v>
      </c>
      <c r="CS67" s="23">
        <v>3.1035442820727517</v>
      </c>
    </row>
    <row r="68" spans="1:97" x14ac:dyDescent="0.25">
      <c r="A68">
        <v>1861</v>
      </c>
      <c r="B68" s="23">
        <v>28.147960513326758</v>
      </c>
      <c r="C68" s="31">
        <v>1.2692239926430215</v>
      </c>
      <c r="D68" s="31"/>
      <c r="E68" s="31"/>
      <c r="F68" s="31">
        <v>0</v>
      </c>
      <c r="G68" s="31"/>
      <c r="H68" s="31"/>
      <c r="I68" s="31">
        <v>1.2772993029132336</v>
      </c>
      <c r="J68" s="31">
        <v>1.3319608497118751</v>
      </c>
      <c r="K68" s="31">
        <v>1.2441335352530916</v>
      </c>
      <c r="L68" s="23">
        <v>0.26252757311902963</v>
      </c>
      <c r="M68" s="23">
        <v>1.5776664127</v>
      </c>
      <c r="N68" s="23">
        <v>6.4394547457142862E-2</v>
      </c>
      <c r="O68" s="31">
        <v>12.608180000000001</v>
      </c>
      <c r="P68" s="23">
        <v>7.695216919208935</v>
      </c>
      <c r="Q68" s="31">
        <v>8.5175839472835619</v>
      </c>
      <c r="R68" s="23">
        <v>2.8871289773462469E-2</v>
      </c>
      <c r="S68" s="31">
        <v>0.3962587662430796</v>
      </c>
      <c r="T68" s="23">
        <v>3.4466890424481744</v>
      </c>
      <c r="U68" s="23">
        <v>0.52542877524020759</v>
      </c>
      <c r="V68" s="23">
        <v>0.20195194321340812</v>
      </c>
      <c r="W68" s="23">
        <v>0.79043590000000008</v>
      </c>
      <c r="X68" s="31">
        <v>0.23499313106289255</v>
      </c>
      <c r="Y68" s="31">
        <v>2.536700345000527</v>
      </c>
      <c r="Z68" s="31">
        <v>0.17684502501147334</v>
      </c>
      <c r="AA68" s="23">
        <v>7.2095414312949599E-4</v>
      </c>
      <c r="AB68" s="31">
        <v>0.72026295376673721</v>
      </c>
      <c r="AC68" s="23">
        <v>0.51514582501481665</v>
      </c>
      <c r="AD68" s="31">
        <v>3.8375081605164452</v>
      </c>
      <c r="AE68" s="23">
        <v>12.663800418016896</v>
      </c>
      <c r="AF68" s="31">
        <v>1.5784420141555229</v>
      </c>
      <c r="AG68" s="31">
        <v>0.52289584837248437</v>
      </c>
      <c r="AH68" s="23">
        <v>10.723032576505432</v>
      </c>
      <c r="AI68" s="23"/>
      <c r="AJ68" s="23"/>
      <c r="AK68" s="23"/>
      <c r="AL68" s="31">
        <v>1.1555819463285688</v>
      </c>
      <c r="AM68" s="31">
        <v>0.3441968222362477</v>
      </c>
      <c r="AN68" s="23">
        <v>0.80708158376557593</v>
      </c>
      <c r="AO68" s="31">
        <v>14.719571057853811</v>
      </c>
      <c r="AP68" s="31"/>
      <c r="AQ68" s="23">
        <v>7.944800528052089</v>
      </c>
      <c r="AR68" s="23"/>
      <c r="AS68" s="31">
        <v>0.57740188266644987</v>
      </c>
      <c r="AT68" s="31">
        <v>0.13653183452618625</v>
      </c>
      <c r="AU68" s="31">
        <v>1.6596514640927564</v>
      </c>
      <c r="AV68" s="23">
        <v>3.4883122827257855</v>
      </c>
      <c r="AW68" s="23"/>
      <c r="AX68" s="23"/>
      <c r="AY68" s="23">
        <v>13.786756169792698</v>
      </c>
      <c r="AZ68" s="31">
        <v>1.1903433057172981</v>
      </c>
      <c r="BA68" s="31"/>
      <c r="BB68" s="31"/>
      <c r="BC68" s="31">
        <v>0</v>
      </c>
      <c r="BD68" s="31"/>
      <c r="BE68" s="31"/>
      <c r="BF68" s="31">
        <v>0.38872348208857399</v>
      </c>
      <c r="BG68" s="31">
        <v>1.2282832196074966</v>
      </c>
      <c r="BH68" s="31">
        <v>3.9778466853527976</v>
      </c>
      <c r="BI68" s="31">
        <v>0.21878333817503279</v>
      </c>
      <c r="BJ68" s="23">
        <v>1.8299900396000002</v>
      </c>
      <c r="BK68" s="23">
        <v>7.4693471004081635E-2</v>
      </c>
      <c r="BL68" s="31">
        <v>16.48762</v>
      </c>
      <c r="BM68" s="31">
        <v>5.6578752535731009</v>
      </c>
      <c r="BN68" s="31">
        <v>7.8545892969073989</v>
      </c>
      <c r="BO68" s="23">
        <v>2.4308940746693979E-2</v>
      </c>
      <c r="BP68" s="31">
        <v>0.24666090155210041</v>
      </c>
      <c r="BQ68" s="23">
        <v>2.6807581441263579</v>
      </c>
      <c r="BR68" s="23">
        <v>0.65760129604020756</v>
      </c>
      <c r="BS68" s="23">
        <v>6.9750492535846059E-2</v>
      </c>
      <c r="BT68" s="23">
        <v>0.70799780000000001</v>
      </c>
      <c r="BU68" s="31">
        <v>0.2199696209613938</v>
      </c>
      <c r="BV68" s="31">
        <v>2.33924778465575</v>
      </c>
      <c r="BW68" s="31">
        <v>6.8469295729689222E-3</v>
      </c>
      <c r="BX68" s="38">
        <v>5.8615270928589298E-4</v>
      </c>
      <c r="BY68" s="31">
        <v>0.75052874822907922</v>
      </c>
      <c r="BZ68" s="23">
        <v>7.5016084114575013E-2</v>
      </c>
      <c r="CA68" s="23">
        <v>4.2949865142939982</v>
      </c>
      <c r="CB68" s="23">
        <v>9.1989367736168983</v>
      </c>
      <c r="CC68" s="31">
        <v>1.2337300399787234</v>
      </c>
      <c r="CD68" s="31">
        <v>0.77100873972962936</v>
      </c>
      <c r="CE68" s="23">
        <v>10.723032576505432</v>
      </c>
      <c r="CF68" s="23"/>
      <c r="CG68" s="23"/>
      <c r="CH68" s="23"/>
      <c r="CI68" s="31">
        <v>2.8380539563933436</v>
      </c>
      <c r="CJ68" s="31">
        <v>0.21489132795462038</v>
      </c>
      <c r="CK68" s="23">
        <v>1.0259498899655759</v>
      </c>
      <c r="CL68" s="23">
        <v>10.18805053615381</v>
      </c>
      <c r="CM68" s="23"/>
      <c r="CN68" s="23">
        <v>3.2084587053939675</v>
      </c>
      <c r="CO68" s="23"/>
      <c r="CP68" s="23">
        <v>0.68969962203911062</v>
      </c>
      <c r="CQ68" s="31">
        <v>0.12547113017570871</v>
      </c>
      <c r="CR68" s="23">
        <v>0.77342727574290626</v>
      </c>
      <c r="CS68" s="23">
        <v>4.0421107092476358</v>
      </c>
    </row>
    <row r="69" spans="1:97" x14ac:dyDescent="0.25">
      <c r="A69">
        <v>1862</v>
      </c>
      <c r="B69" s="23">
        <v>27.299421186171902</v>
      </c>
      <c r="C69" s="31">
        <v>1.2419416499627858</v>
      </c>
      <c r="D69" s="31"/>
      <c r="E69" s="31"/>
      <c r="F69" s="31">
        <v>0</v>
      </c>
      <c r="G69" s="31"/>
      <c r="H69" s="31"/>
      <c r="I69" s="31">
        <v>1.0317695411952734</v>
      </c>
      <c r="J69" s="31">
        <v>1.0759237335077774</v>
      </c>
      <c r="K69" s="31">
        <v>0.99653815816051816</v>
      </c>
      <c r="L69" s="23">
        <v>0.25688446579174917</v>
      </c>
      <c r="M69" s="23">
        <v>1.6300049076000001</v>
      </c>
      <c r="N69" s="23">
        <v>6.7216697220618557E-2</v>
      </c>
      <c r="O69" s="31">
        <v>9.6986000000000008</v>
      </c>
      <c r="P69" s="23">
        <v>6.2159984054024404</v>
      </c>
      <c r="Q69" s="31">
        <v>6.8802853499857921</v>
      </c>
      <c r="R69" s="23">
        <v>7.8294225234444292E-2</v>
      </c>
      <c r="S69" s="31">
        <v>0.32008764469591205</v>
      </c>
      <c r="T69" s="23">
        <v>3.0792593601332063</v>
      </c>
      <c r="U69" s="23">
        <v>0.47734705640453928</v>
      </c>
      <c r="V69" s="23">
        <v>0.19761092685095005</v>
      </c>
      <c r="W69" s="23">
        <v>0.77344524806183912</v>
      </c>
      <c r="X69" s="31">
        <v>0.21348902967272046</v>
      </c>
      <c r="Y69" s="31">
        <v>2.0490813274082531</v>
      </c>
      <c r="Z69" s="31">
        <v>0.16379296480820354</v>
      </c>
      <c r="AA69" s="23">
        <v>1.9473126759718233E-3</v>
      </c>
      <c r="AB69" s="31">
        <v>0.5769232136258946</v>
      </c>
      <c r="AC69" s="23">
        <v>0.41026215228021945</v>
      </c>
      <c r="AD69" s="31">
        <v>5.8158549144871259</v>
      </c>
      <c r="AE69" s="23">
        <v>10.14357380963588</v>
      </c>
      <c r="AF69" s="31">
        <v>1.9681988702690913</v>
      </c>
      <c r="AG69" s="31">
        <v>0.51165604846004842</v>
      </c>
      <c r="AH69" s="23">
        <v>9.6124722486520771</v>
      </c>
      <c r="AI69" s="23"/>
      <c r="AJ69" s="23"/>
      <c r="AK69" s="23"/>
      <c r="AL69" s="31">
        <v>1.0498352326858997</v>
      </c>
      <c r="AM69" s="31">
        <v>0.27457862634418057</v>
      </c>
      <c r="AN69" s="23">
        <v>0.68959229729491511</v>
      </c>
      <c r="AO69" s="31">
        <v>15.70738710326876</v>
      </c>
      <c r="AP69" s="31"/>
      <c r="AQ69" s="23">
        <v>7.595014693765072</v>
      </c>
      <c r="AR69" s="23"/>
      <c r="AS69" s="31">
        <v>0.46249296588069738</v>
      </c>
      <c r="AT69" s="31">
        <v>0.13359704262349939</v>
      </c>
      <c r="AU69" s="31">
        <v>1.4955614672285982</v>
      </c>
      <c r="AV69" s="23">
        <v>4.411927059733606</v>
      </c>
      <c r="AW69" s="23"/>
      <c r="AX69" s="23"/>
      <c r="AY69" s="23">
        <v>9.8047216936251207</v>
      </c>
      <c r="AZ69" s="31">
        <v>1.1938070794236684</v>
      </c>
      <c r="BA69" s="31"/>
      <c r="BB69" s="31"/>
      <c r="BC69" s="31">
        <v>0</v>
      </c>
      <c r="BD69" s="31"/>
      <c r="BE69" s="31"/>
      <c r="BF69" s="31">
        <v>0.50628030634602794</v>
      </c>
      <c r="BG69" s="31">
        <v>1.5997376885013437</v>
      </c>
      <c r="BH69" s="31">
        <v>5.1808175509167222</v>
      </c>
      <c r="BI69" s="31">
        <v>0.21941997465672908</v>
      </c>
      <c r="BJ69" s="23">
        <v>1.4672963447</v>
      </c>
      <c r="BK69" s="23">
        <v>6.0507065760824749E-2</v>
      </c>
      <c r="BL69" s="31">
        <v>21.821850000000001</v>
      </c>
      <c r="BM69" s="31">
        <v>7.3689163341922983</v>
      </c>
      <c r="BN69" s="31">
        <v>10.229955376234262</v>
      </c>
      <c r="BO69" s="23">
        <v>6.4983719813997753E-2</v>
      </c>
      <c r="BP69" s="31">
        <v>0.32125550051779467</v>
      </c>
      <c r="BQ69" s="23">
        <v>3.0331194933396763</v>
      </c>
      <c r="BR69" s="23">
        <v>0.74220612380453932</v>
      </c>
      <c r="BS69" s="23">
        <v>6.9953459126149573E-2</v>
      </c>
      <c r="BT69" s="23">
        <v>0.71005799906360567</v>
      </c>
      <c r="BU69" s="31">
        <v>0.24827019154555846</v>
      </c>
      <c r="BV69" s="31">
        <v>3.0466774959710921</v>
      </c>
      <c r="BW69" s="31">
        <v>8.5253056176878162E-3</v>
      </c>
      <c r="BX69" s="38">
        <v>1.5606798136053419E-3</v>
      </c>
      <c r="BY69" s="31">
        <v>0.97750185436015902</v>
      </c>
      <c r="BZ69" s="23">
        <v>9.7702268569801909E-2</v>
      </c>
      <c r="CA69" s="23">
        <v>4.2152811537973047</v>
      </c>
      <c r="CB69" s="23">
        <v>11.980857196435879</v>
      </c>
      <c r="CC69" s="31">
        <v>1.6374853965574614</v>
      </c>
      <c r="CD69" s="31">
        <v>0.77325229399437823</v>
      </c>
      <c r="CE69" s="23">
        <v>9.8047216936251189</v>
      </c>
      <c r="CF69" s="23"/>
      <c r="CG69" s="23"/>
      <c r="CH69" s="23"/>
      <c r="CI69" s="31">
        <v>3.2031886780132623</v>
      </c>
      <c r="CJ69" s="31">
        <v>0.27987824857768706</v>
      </c>
      <c r="CK69" s="23">
        <v>1.2935532150949154</v>
      </c>
      <c r="CL69" s="23">
        <v>10.175048650368758</v>
      </c>
      <c r="CM69" s="23"/>
      <c r="CN69" s="23">
        <v>2.7688592921496564</v>
      </c>
      <c r="CO69" s="23"/>
      <c r="CP69" s="23">
        <v>0.89827692954534899</v>
      </c>
      <c r="CQ69" s="31">
        <v>0.12583623795555993</v>
      </c>
      <c r="CR69" s="23">
        <v>0.94573623187774913</v>
      </c>
      <c r="CS69" s="23">
        <v>4.3677708931211185</v>
      </c>
    </row>
    <row r="70" spans="1:97" x14ac:dyDescent="0.25">
      <c r="A70">
        <v>1863</v>
      </c>
      <c r="B70" s="23">
        <v>27.467713697219363</v>
      </c>
      <c r="C70" s="31">
        <v>1.2152457492553117</v>
      </c>
      <c r="D70" s="31"/>
      <c r="E70" s="31"/>
      <c r="F70" s="31">
        <v>0</v>
      </c>
      <c r="G70" s="31"/>
      <c r="H70" s="31"/>
      <c r="I70" s="31">
        <v>1.2258240187902678</v>
      </c>
      <c r="J70" s="31">
        <v>1.278282700022755</v>
      </c>
      <c r="K70" s="31">
        <v>1.1863558421260665</v>
      </c>
      <c r="L70" s="23">
        <v>0.25136265871468194</v>
      </c>
      <c r="M70" s="23">
        <v>1.4618893752000002</v>
      </c>
      <c r="N70" s="23">
        <v>6.0284097946391758E-2</v>
      </c>
      <c r="O70" s="31">
        <v>24.73143</v>
      </c>
      <c r="P70" s="23">
        <v>7.3850989410649843</v>
      </c>
      <c r="Q70" s="31">
        <v>8.1743244992218305</v>
      </c>
      <c r="R70" s="23">
        <v>0.21129010536322587</v>
      </c>
      <c r="S70" s="31">
        <v>0.38028950004833872</v>
      </c>
      <c r="T70" s="23">
        <v>3.64955636536481</v>
      </c>
      <c r="U70" s="23">
        <v>0.84732714661115494</v>
      </c>
      <c r="V70" s="23">
        <v>0.1933632219108001</v>
      </c>
      <c r="W70" s="23">
        <v>0.75681981517975061</v>
      </c>
      <c r="X70" s="31">
        <v>0.37895918267078732</v>
      </c>
      <c r="Y70" s="31">
        <v>2.4344710783784365</v>
      </c>
      <c r="Z70" s="31">
        <v>0.14827201406278062</v>
      </c>
      <c r="AA70" s="23">
        <v>5.259733499193486E-3</v>
      </c>
      <c r="AB70" s="31">
        <v>0.68681386592020355</v>
      </c>
      <c r="AC70" s="23">
        <v>0.48908267304945535</v>
      </c>
      <c r="AD70" s="31">
        <v>4.9668161235921282</v>
      </c>
      <c r="AE70" s="23">
        <v>12.075692185547117</v>
      </c>
      <c r="AF70" s="31">
        <v>2.0635098516847257</v>
      </c>
      <c r="AG70" s="31">
        <v>0.50065785134951801</v>
      </c>
      <c r="AH70" s="23">
        <v>7.29911273072962</v>
      </c>
      <c r="AI70" s="23"/>
      <c r="AJ70" s="23"/>
      <c r="AK70" s="23"/>
      <c r="AL70" s="31">
        <v>1.8635369804600352</v>
      </c>
      <c r="AM70" s="31">
        <v>0.3271991567828117</v>
      </c>
      <c r="AN70" s="23">
        <v>1.002999396490484</v>
      </c>
      <c r="AO70" s="31">
        <v>13.331512647681524</v>
      </c>
      <c r="AP70" s="31"/>
      <c r="AQ70" s="23">
        <v>6.1350576236004297</v>
      </c>
      <c r="AR70" s="23"/>
      <c r="AS70" s="31">
        <v>0.55058727809035646</v>
      </c>
      <c r="AT70" s="31">
        <v>0.13072533493514224</v>
      </c>
      <c r="AU70" s="31">
        <v>1.3564728098759724</v>
      </c>
      <c r="AV70" s="23">
        <v>4.9953311164853043</v>
      </c>
      <c r="AW70" s="23"/>
      <c r="AX70" s="23"/>
      <c r="AY70" s="23">
        <v>12.677406321793551</v>
      </c>
      <c r="AZ70" s="31">
        <v>1.1972809323468765</v>
      </c>
      <c r="BA70" s="31"/>
      <c r="BB70" s="31"/>
      <c r="BC70" s="31">
        <v>0</v>
      </c>
      <c r="BD70" s="31"/>
      <c r="BE70" s="31"/>
      <c r="BF70" s="31">
        <v>0.54706972294438216</v>
      </c>
      <c r="BG70" s="31">
        <v>1.728623537321565</v>
      </c>
      <c r="BH70" s="31">
        <v>5.598219774063784</v>
      </c>
      <c r="BI70" s="31">
        <v>0.22005846368356538</v>
      </c>
      <c r="BJ70" s="23">
        <v>1.5500496492</v>
      </c>
      <c r="BK70" s="23">
        <v>6.39195731628866E-2</v>
      </c>
      <c r="BL70" s="31">
        <v>43.643700000000003</v>
      </c>
      <c r="BM70" s="31">
        <v>7.9626068144780424</v>
      </c>
      <c r="BN70" s="31">
        <v>11.054150799981592</v>
      </c>
      <c r="BO70" s="23">
        <v>0.17287372256991207</v>
      </c>
      <c r="BP70" s="31">
        <v>0.34713804874430432</v>
      </c>
      <c r="BQ70" s="23">
        <v>2.6891467955319657</v>
      </c>
      <c r="BR70" s="23">
        <v>0.65953800411115482</v>
      </c>
      <c r="BS70" s="23">
        <v>7.0157016327863614E-2</v>
      </c>
      <c r="BT70" s="23">
        <v>0.71212419308959951</v>
      </c>
      <c r="BU70" s="31">
        <v>0.22061745566434288</v>
      </c>
      <c r="BV70" s="31">
        <v>3.2921387475076251</v>
      </c>
      <c r="BW70" s="31">
        <v>8.8913066281837705E-3</v>
      </c>
      <c r="BX70" s="38">
        <v>4.1554384071049192E-3</v>
      </c>
      <c r="BY70" s="31">
        <v>1.0562561133415642</v>
      </c>
      <c r="BZ70" s="23">
        <v>0.1055738339562978</v>
      </c>
      <c r="CA70" s="23">
        <v>4.6937382449219749</v>
      </c>
      <c r="CB70" s="23">
        <v>12.946117289047118</v>
      </c>
      <c r="CC70" s="31">
        <v>1.8273929880418129</v>
      </c>
      <c r="CD70" s="31">
        <v>0.77550237676584777</v>
      </c>
      <c r="CE70" s="23">
        <v>10.756587182127863</v>
      </c>
      <c r="CF70" s="23"/>
      <c r="CG70" s="23"/>
      <c r="CH70" s="23"/>
      <c r="CI70" s="31">
        <v>2.8464123371268188</v>
      </c>
      <c r="CJ70" s="31">
        <v>0.30242716137353742</v>
      </c>
      <c r="CK70" s="23">
        <v>1.423661623590484</v>
      </c>
      <c r="CL70" s="23">
        <v>11.616606195681523</v>
      </c>
      <c r="CM70" s="23"/>
      <c r="CN70" s="23">
        <v>3.6062110864173564</v>
      </c>
      <c r="CO70" s="23"/>
      <c r="CP70" s="23">
        <v>0.97064828478205289</v>
      </c>
      <c r="CQ70" s="31">
        <v>0.12620240816061387</v>
      </c>
      <c r="CR70" s="23">
        <v>0.98711629604277373</v>
      </c>
      <c r="CS70" s="23">
        <v>3.6124981118659347</v>
      </c>
    </row>
    <row r="71" spans="1:97" x14ac:dyDescent="0.25">
      <c r="A71">
        <v>1864</v>
      </c>
      <c r="B71" s="23">
        <v>28.426997267002022</v>
      </c>
      <c r="C71" s="31">
        <v>1.1891236847780702</v>
      </c>
      <c r="D71" s="31"/>
      <c r="E71" s="31"/>
      <c r="F71" s="31">
        <v>0</v>
      </c>
      <c r="G71" s="31"/>
      <c r="H71" s="31"/>
      <c r="I71" s="31">
        <v>1.2462706389211089</v>
      </c>
      <c r="J71" s="31">
        <v>1.2996043256285126</v>
      </c>
      <c r="K71" s="31">
        <v>1.2106975491178511</v>
      </c>
      <c r="L71" s="23">
        <v>0.24595954450330582</v>
      </c>
      <c r="M71" s="23">
        <v>2.0654526504000001</v>
      </c>
      <c r="N71" s="23">
        <v>8.3452632339393942E-2</v>
      </c>
      <c r="O71" s="31">
        <v>25.70129</v>
      </c>
      <c r="P71" s="23">
        <v>7.5082816413237454</v>
      </c>
      <c r="Q71" s="31">
        <v>8.3106714016318186</v>
      </c>
      <c r="R71" s="23">
        <v>0.23048916702974612</v>
      </c>
      <c r="S71" s="31">
        <v>0.38663269028449465</v>
      </c>
      <c r="T71" s="23">
        <v>2.8811145878718265</v>
      </c>
      <c r="U71" s="23">
        <v>0.49385637314217762</v>
      </c>
      <c r="V71" s="23">
        <v>0.18920682263651642</v>
      </c>
      <c r="W71" s="23">
        <v>0.74055175086280556</v>
      </c>
      <c r="X71" s="31">
        <v>0.22087266797862226</v>
      </c>
      <c r="Y71" s="31">
        <v>2.4750778087052296</v>
      </c>
      <c r="Z71" s="31">
        <v>0.20933621096582436</v>
      </c>
      <c r="AA71" s="23">
        <v>5.7378910900292568E-3</v>
      </c>
      <c r="AB71" s="31">
        <v>0.70090594629649594</v>
      </c>
      <c r="AC71" s="23">
        <v>0.50040134438270123</v>
      </c>
      <c r="AD71" s="31">
        <v>3.8947220448118727</v>
      </c>
      <c r="AE71" s="23">
        <v>12.323461826380004</v>
      </c>
      <c r="AF71" s="31">
        <v>1.2137828915903308</v>
      </c>
      <c r="AG71" s="31">
        <v>0.48989606371767197</v>
      </c>
      <c r="AH71" s="23">
        <v>6.722600705034262</v>
      </c>
      <c r="AI71" s="23"/>
      <c r="AJ71" s="23"/>
      <c r="AK71" s="23"/>
      <c r="AL71" s="31">
        <v>1.0861443753656344</v>
      </c>
      <c r="AM71" s="31">
        <v>0.33452043412301041</v>
      </c>
      <c r="AN71" s="23">
        <v>0.91599453981837942</v>
      </c>
      <c r="AO71" s="31">
        <v>14.960429143000278</v>
      </c>
      <c r="AP71" s="31"/>
      <c r="AQ71" s="23">
        <v>7.2889348748941361</v>
      </c>
      <c r="AR71" s="23"/>
      <c r="AS71" s="31">
        <v>0.5618842546978654</v>
      </c>
      <c r="AT71" s="31">
        <v>0.12791535544739061</v>
      </c>
      <c r="AU71" s="31">
        <v>1.9137216611691368</v>
      </c>
      <c r="AV71" s="23">
        <v>3.3856080437932703</v>
      </c>
      <c r="AW71" s="23"/>
      <c r="AX71" s="23"/>
      <c r="AY71" s="23">
        <v>19.783653503386542</v>
      </c>
      <c r="AZ71" s="31">
        <v>1.2007648938163811</v>
      </c>
      <c r="BA71" s="31"/>
      <c r="BB71" s="31"/>
      <c r="BC71" s="31">
        <v>0</v>
      </c>
      <c r="BD71" s="31"/>
      <c r="BE71" s="31"/>
      <c r="BF71" s="31">
        <v>0.45247069719432692</v>
      </c>
      <c r="BG71" s="31">
        <v>1.4297108107332228</v>
      </c>
      <c r="BH71" s="31">
        <v>4.6301783812576813</v>
      </c>
      <c r="BI71" s="31">
        <v>0.2206988106462528</v>
      </c>
      <c r="BJ71" s="23">
        <v>1.6477145512</v>
      </c>
      <c r="BK71" s="23">
        <v>6.6574325301010109E-2</v>
      </c>
      <c r="BL71" s="31">
        <v>67.890200000000007</v>
      </c>
      <c r="BM71" s="31">
        <v>6.585716784764311</v>
      </c>
      <c r="BN71" s="31">
        <v>9.1426725142809531</v>
      </c>
      <c r="BO71" s="23">
        <v>0.36494118113043134</v>
      </c>
      <c r="BP71" s="31">
        <v>0.28711110915195381</v>
      </c>
      <c r="BQ71" s="23">
        <v>2.6890402820137047</v>
      </c>
      <c r="BR71" s="23">
        <v>0.63712409234217771</v>
      </c>
      <c r="BS71" s="23">
        <v>7.0361165859605154E-2</v>
      </c>
      <c r="BT71" s="23">
        <v>0.71419639952269032</v>
      </c>
      <c r="BU71" s="31">
        <v>0.21311993443716062</v>
      </c>
      <c r="BV71" s="31">
        <v>2.7228637445481025</v>
      </c>
      <c r="BW71" s="31">
        <v>1.583836638534674E-2</v>
      </c>
      <c r="BX71" s="23">
        <v>8.7725921927770505E-3</v>
      </c>
      <c r="BY71" s="31">
        <v>0.8736088289572842</v>
      </c>
      <c r="BZ71" s="23">
        <v>8.7318058836424794E-2</v>
      </c>
      <c r="CA71" s="23">
        <v>4.2580030923291945</v>
      </c>
      <c r="CB71" s="23">
        <v>10.707481094380004</v>
      </c>
      <c r="CC71" s="31">
        <v>1.1441510655283853</v>
      </c>
      <c r="CD71" s="31">
        <v>0.77775900704130485</v>
      </c>
      <c r="CE71" s="23">
        <v>4.6097833405949231</v>
      </c>
      <c r="CF71" s="23"/>
      <c r="CG71" s="23"/>
      <c r="CH71" s="23"/>
      <c r="CI71" s="31">
        <v>2.7496791169260066</v>
      </c>
      <c r="CJ71" s="31">
        <v>0.25013160629819298</v>
      </c>
      <c r="CK71" s="23">
        <v>0.9711116836183793</v>
      </c>
      <c r="CL71" s="23">
        <v>13.742774762300277</v>
      </c>
      <c r="CM71" s="23"/>
      <c r="CN71" s="23">
        <v>3.8967522046510688</v>
      </c>
      <c r="CO71" s="23"/>
      <c r="CP71" s="23">
        <v>0.80280426374548841</v>
      </c>
      <c r="CQ71" s="31">
        <v>0.12656964388241596</v>
      </c>
      <c r="CR71" s="23">
        <v>1.7578029113320808</v>
      </c>
      <c r="CS71" s="23">
        <v>4.2223245453321736</v>
      </c>
    </row>
    <row r="72" spans="1:97" x14ac:dyDescent="0.25">
      <c r="A72">
        <v>1865</v>
      </c>
      <c r="B72" s="23">
        <v>30.412789266859843</v>
      </c>
      <c r="C72" s="31">
        <v>1.1635631217526718</v>
      </c>
      <c r="D72" s="31"/>
      <c r="E72" s="31"/>
      <c r="F72" s="31">
        <v>0</v>
      </c>
      <c r="G72" s="31"/>
      <c r="H72" s="31"/>
      <c r="I72" s="31">
        <v>1.0331919315519695</v>
      </c>
      <c r="J72" s="31">
        <v>1.0774069945287503</v>
      </c>
      <c r="K72" s="31">
        <v>0.99695172203540783</v>
      </c>
      <c r="L72" s="23">
        <v>0.24067257181959517</v>
      </c>
      <c r="M72" s="23">
        <v>2.0635274783000002</v>
      </c>
      <c r="N72" s="23">
        <v>8.4225611359183675E-2</v>
      </c>
      <c r="O72" s="31">
        <v>28.12594</v>
      </c>
      <c r="P72" s="23">
        <v>6.2245677378318902</v>
      </c>
      <c r="Q72" s="31">
        <v>6.8897704638047195</v>
      </c>
      <c r="R72" s="23">
        <v>0.17323740721629025</v>
      </c>
      <c r="S72" s="31">
        <v>0.32052891531007038</v>
      </c>
      <c r="T72" s="23">
        <v>3.4647481443258048</v>
      </c>
      <c r="U72" s="23">
        <v>0.61858530812090229</v>
      </c>
      <c r="V72" s="23">
        <v>0.18513976638598129</v>
      </c>
      <c r="W72" s="23">
        <v>0.72463337336868416</v>
      </c>
      <c r="X72" s="31">
        <v>0.27665652365228749</v>
      </c>
      <c r="Y72" s="31">
        <v>2.0519061767605757</v>
      </c>
      <c r="Z72" s="31">
        <v>0.21707729503286349</v>
      </c>
      <c r="AA72" s="23">
        <v>4.3034183175219426E-3</v>
      </c>
      <c r="AB72" s="31">
        <v>0.57716263707173776</v>
      </c>
      <c r="AC72" s="23">
        <v>0.41016115964613553</v>
      </c>
      <c r="AD72" s="31">
        <v>4.0221946461268194</v>
      </c>
      <c r="AE72" s="23">
        <v>10.147783398255834</v>
      </c>
      <c r="AF72" s="31">
        <v>1.1253797273880284</v>
      </c>
      <c r="AG72" s="31">
        <v>0.47936560387329741</v>
      </c>
      <c r="AH72" s="23">
        <v>5.3896082245068069</v>
      </c>
      <c r="AI72" s="23"/>
      <c r="AJ72" s="23"/>
      <c r="AK72" s="23"/>
      <c r="AL72" s="31">
        <v>1.3604622510478539</v>
      </c>
      <c r="AM72" s="31">
        <v>0.27456414294095677</v>
      </c>
      <c r="AN72" s="23">
        <v>1.0090467648749986</v>
      </c>
      <c r="AO72" s="31">
        <v>12.513779007879714</v>
      </c>
      <c r="AP72" s="31"/>
      <c r="AQ72" s="23">
        <v>7.4105135682962109</v>
      </c>
      <c r="AR72" s="23"/>
      <c r="AS72" s="31">
        <v>0.46268490071180496</v>
      </c>
      <c r="AT72" s="31">
        <v>0.12516577729443382</v>
      </c>
      <c r="AU72" s="31">
        <v>1.9887013687879824</v>
      </c>
      <c r="AV72" s="23">
        <v>3.7277507904897673</v>
      </c>
      <c r="AW72" s="23"/>
      <c r="AX72" s="23"/>
      <c r="AY72" s="23">
        <v>18.093684753701424</v>
      </c>
      <c r="AZ72" s="31">
        <v>1.2042589932469887</v>
      </c>
      <c r="BA72" s="31"/>
      <c r="BB72" s="31"/>
      <c r="BC72" s="31">
        <v>0</v>
      </c>
      <c r="BD72" s="31"/>
      <c r="BE72" s="31"/>
      <c r="BF72" s="31">
        <v>0.52885235414569198</v>
      </c>
      <c r="BG72" s="31">
        <v>1.6710605409195791</v>
      </c>
      <c r="BH72" s="31">
        <v>5.4117995976896527</v>
      </c>
      <c r="BI72" s="31">
        <v>0.22134102095118929</v>
      </c>
      <c r="BJ72" s="23">
        <v>2.1297689163000002</v>
      </c>
      <c r="BK72" s="23">
        <v>8.6929343522448993E-2</v>
      </c>
      <c r="BL72" s="31">
        <v>63.040900000000001</v>
      </c>
      <c r="BM72" s="31">
        <v>7.6974527786129361</v>
      </c>
      <c r="BN72" s="31">
        <v>10.686048648768097</v>
      </c>
      <c r="BO72" s="23">
        <v>0.11549160481086015</v>
      </c>
      <c r="BP72" s="31">
        <v>0.33557838533614393</v>
      </c>
      <c r="BQ72" s="23">
        <v>3.4647481443258048</v>
      </c>
      <c r="BR72" s="23">
        <v>0.66653033722090238</v>
      </c>
      <c r="BS72" s="23">
        <v>7.0565909444992234E-2</v>
      </c>
      <c r="BT72" s="23">
        <v>0.71627463585835038</v>
      </c>
      <c r="BU72" s="31">
        <v>0.22295641222213669</v>
      </c>
      <c r="BV72" s="31">
        <v>3.1825108460090425</v>
      </c>
      <c r="BW72" s="31">
        <v>2.4655461107493271E-2</v>
      </c>
      <c r="BX72" s="23">
        <v>2.7702922714032789E-3</v>
      </c>
      <c r="BY72" s="31">
        <v>1.0210828870495832</v>
      </c>
      <c r="BZ72" s="23">
        <v>0.10205823550876852</v>
      </c>
      <c r="CA72" s="23">
        <v>4.538058803702941</v>
      </c>
      <c r="CB72" s="23">
        <v>12.515012836955833</v>
      </c>
      <c r="CC72" s="31">
        <v>1.1291675664716581</v>
      </c>
      <c r="CD72" s="31">
        <v>0.78002220387329724</v>
      </c>
      <c r="CE72" s="23">
        <v>4.812150200452507</v>
      </c>
      <c r="CF72" s="23"/>
      <c r="CG72" s="23"/>
      <c r="CH72" s="23"/>
      <c r="CI72" s="31">
        <v>2.8765896174424674</v>
      </c>
      <c r="CJ72" s="31">
        <v>0.29235636618525618</v>
      </c>
      <c r="CK72" s="23">
        <v>1.101670831776272</v>
      </c>
      <c r="CL72" s="23">
        <v>12.159241835579714</v>
      </c>
      <c r="CM72" s="23"/>
      <c r="CN72" s="23">
        <v>3.2229277419018341</v>
      </c>
      <c r="CO72" s="23"/>
      <c r="CP72" s="23">
        <v>0.93832579089129109</v>
      </c>
      <c r="CQ72" s="31">
        <v>0.12693794822150781</v>
      </c>
      <c r="CR72" s="23">
        <v>2.742199144963454</v>
      </c>
      <c r="CS72" s="23">
        <v>4.0557867991152481</v>
      </c>
    </row>
    <row r="73" spans="1:97" x14ac:dyDescent="0.25">
      <c r="A73">
        <v>1866</v>
      </c>
      <c r="B73" s="23">
        <v>30.418826425281885</v>
      </c>
      <c r="C73" s="31">
        <v>1.1385519905404133</v>
      </c>
      <c r="D73" s="31"/>
      <c r="E73" s="31"/>
      <c r="F73" s="31">
        <v>0</v>
      </c>
      <c r="G73" s="31"/>
      <c r="H73" s="31"/>
      <c r="I73" s="31">
        <v>1.0745575327903156</v>
      </c>
      <c r="J73" s="31">
        <v>1.1205428212285735</v>
      </c>
      <c r="K73" s="31">
        <v>1.0387115853091877</v>
      </c>
      <c r="L73" s="23">
        <v>0.23549924416728488</v>
      </c>
      <c r="M73" s="23">
        <v>3.0391096523000005</v>
      </c>
      <c r="N73" s="23">
        <v>0.12404529193061227</v>
      </c>
      <c r="O73" s="31">
        <v>22.791710000000002</v>
      </c>
      <c r="P73" s="23">
        <v>6.4737789241188946</v>
      </c>
      <c r="Q73" s="31">
        <v>7.1656141758257572</v>
      </c>
      <c r="R73" s="23">
        <v>0.17327179609337784</v>
      </c>
      <c r="S73" s="31">
        <v>0.33336183714305423</v>
      </c>
      <c r="T73" s="23">
        <v>3.6881864419564878</v>
      </c>
      <c r="U73" s="23">
        <v>0.51774029703724556</v>
      </c>
      <c r="V73" s="23">
        <v>0.1811601327046459</v>
      </c>
      <c r="W73" s="23">
        <v>0.70905716607637537</v>
      </c>
      <c r="X73" s="31">
        <v>0.2315545307213013</v>
      </c>
      <c r="Y73" s="31">
        <v>2.1340577403707175</v>
      </c>
      <c r="Z73" s="31">
        <v>0.23450442983653774</v>
      </c>
      <c r="AA73" s="23">
        <v>4.3034183175219417E-3</v>
      </c>
      <c r="AB73" s="31">
        <v>0.60133856483044823</v>
      </c>
      <c r="AC73" s="23">
        <v>0.4278635360772845</v>
      </c>
      <c r="AD73" s="31">
        <v>4.1457776610846384</v>
      </c>
      <c r="AE73" s="23">
        <v>10.572849164106476</v>
      </c>
      <c r="AF73" s="31">
        <v>1.4041675122484814</v>
      </c>
      <c r="AG73" s="31">
        <v>0.96193076146975687</v>
      </c>
      <c r="AH73" s="23">
        <v>5.9682507543274586</v>
      </c>
      <c r="AI73" s="23"/>
      <c r="AJ73" s="23"/>
      <c r="AK73" s="23"/>
      <c r="AL73" s="31">
        <v>1.1386725819679628</v>
      </c>
      <c r="AM73" s="31">
        <v>0.28631199373498156</v>
      </c>
      <c r="AN73" s="23">
        <v>1.1115437457114736</v>
      </c>
      <c r="AO73" s="31">
        <v>10.695525053733478</v>
      </c>
      <c r="AP73" s="31"/>
      <c r="AQ73" s="23">
        <v>6.1435153716276458</v>
      </c>
      <c r="AR73" s="23"/>
      <c r="AS73" s="31">
        <v>0.48206563677505154</v>
      </c>
      <c r="AT73" s="31">
        <v>0.12247530213183166</v>
      </c>
      <c r="AU73" s="31">
        <v>2.1511702351315343</v>
      </c>
      <c r="AV73" s="23">
        <v>3.1836420120400573</v>
      </c>
      <c r="AW73" s="23"/>
      <c r="AX73" s="23"/>
      <c r="AY73" s="23">
        <v>16.749606955693189</v>
      </c>
      <c r="AZ73" s="31">
        <v>1.207763260139098</v>
      </c>
      <c r="BA73" s="31"/>
      <c r="BB73" s="31"/>
      <c r="BC73" s="31">
        <v>0</v>
      </c>
      <c r="BD73" s="31"/>
      <c r="BE73" s="31"/>
      <c r="BF73" s="31">
        <v>0.50799325669940387</v>
      </c>
      <c r="BG73" s="31">
        <v>1.6051502459413214</v>
      </c>
      <c r="BH73" s="31">
        <v>5.1983463450321192</v>
      </c>
      <c r="BI73" s="31">
        <v>0.22198510002050445</v>
      </c>
      <c r="BJ73" s="23">
        <v>2.8331453334000005</v>
      </c>
      <c r="BK73" s="23">
        <v>0.1156385850367347</v>
      </c>
      <c r="BL73" s="31">
        <v>47.038209999999999</v>
      </c>
      <c r="BM73" s="31">
        <v>7.3938483484943252</v>
      </c>
      <c r="BN73" s="31">
        <v>10.264567438874449</v>
      </c>
      <c r="BO73" s="23">
        <v>0.11551453072891855</v>
      </c>
      <c r="BP73" s="31">
        <v>0.32234243737122992</v>
      </c>
      <c r="BQ73" s="23">
        <v>3.4916192154994445</v>
      </c>
      <c r="BR73" s="23">
        <v>0.76108302033724573</v>
      </c>
      <c r="BS73" s="23">
        <v>7.0771248812658449E-2</v>
      </c>
      <c r="BT73" s="23">
        <v>0.71835891964296095</v>
      </c>
      <c r="BU73" s="31">
        <v>0.2545845704864616</v>
      </c>
      <c r="BV73" s="31">
        <v>3.0569856340280745</v>
      </c>
      <c r="BW73" s="31">
        <v>2.2805631191018597E-2</v>
      </c>
      <c r="BX73" s="23">
        <v>2.7702922714032793E-3</v>
      </c>
      <c r="BY73" s="31">
        <v>0.98080913715560603</v>
      </c>
      <c r="BZ73" s="23">
        <v>9.8032834727273324E-2</v>
      </c>
      <c r="CA73" s="23">
        <v>5.2615800815505906</v>
      </c>
      <c r="CB73" s="23">
        <v>12.021393265706477</v>
      </c>
      <c r="CC73" s="31">
        <v>1.5816659325217104</v>
      </c>
      <c r="CD73" s="31">
        <v>1.1656013614697569</v>
      </c>
      <c r="CE73" s="23">
        <v>6.1607749722089888</v>
      </c>
      <c r="CF73" s="23"/>
      <c r="CG73" s="23"/>
      <c r="CH73" s="23"/>
      <c r="CI73" s="31">
        <v>3.2846569646660915</v>
      </c>
      <c r="CJ73" s="31">
        <v>0.28082518950901325</v>
      </c>
      <c r="CK73" s="23">
        <v>1.2497827408114734</v>
      </c>
      <c r="CL73" s="23">
        <v>13.590484414233478</v>
      </c>
      <c r="CM73" s="23"/>
      <c r="CN73" s="23">
        <v>3.7669907335772002</v>
      </c>
      <c r="CO73" s="23"/>
      <c r="CP73" s="23">
        <v>0.90131616248529767</v>
      </c>
      <c r="CQ73" s="31">
        <v>0.12730732428745317</v>
      </c>
      <c r="CR73" s="23">
        <v>2.5381723896120421</v>
      </c>
      <c r="CS73" s="23">
        <v>3.2175887731690809</v>
      </c>
    </row>
    <row r="74" spans="1:97" x14ac:dyDescent="0.25">
      <c r="A74">
        <v>1867</v>
      </c>
      <c r="B74" s="23">
        <v>33.168155247146778</v>
      </c>
      <c r="C74" s="31">
        <v>1.1140784809430222</v>
      </c>
      <c r="D74" s="31"/>
      <c r="E74" s="31"/>
      <c r="F74" s="31">
        <v>0</v>
      </c>
      <c r="G74" s="31"/>
      <c r="H74" s="31"/>
      <c r="I74" s="31">
        <v>0.89154732767319678</v>
      </c>
      <c r="J74" s="31">
        <v>0.92970076270887148</v>
      </c>
      <c r="K74" s="31">
        <v>0.86261711718748291</v>
      </c>
      <c r="L74" s="23">
        <v>0.23043711871303063</v>
      </c>
      <c r="M74" s="23">
        <v>3.5898495026000004</v>
      </c>
      <c r="N74" s="23">
        <v>0.14724567278917147</v>
      </c>
      <c r="O74" s="31">
        <v>21.336920000000003</v>
      </c>
      <c r="P74" s="23">
        <v>5.3712157084394336</v>
      </c>
      <c r="Q74" s="31">
        <v>5.9452230100752086</v>
      </c>
      <c r="R74" s="23">
        <v>0.19283811190201616</v>
      </c>
      <c r="S74" s="31">
        <v>0.27658626549418391</v>
      </c>
      <c r="T74" s="23">
        <v>3.2782479023342748</v>
      </c>
      <c r="U74" s="23">
        <v>0.92861523626279219</v>
      </c>
      <c r="V74" s="23">
        <v>0.17726604241869648</v>
      </c>
      <c r="W74" s="23">
        <v>0.69381577393684501</v>
      </c>
      <c r="X74" s="31">
        <v>0.41531452445165296</v>
      </c>
      <c r="Y74" s="31">
        <v>1.7706017755859722</v>
      </c>
      <c r="Z74" s="31">
        <v>0.21310979647098233</v>
      </c>
      <c r="AA74" s="23">
        <v>4.7815759083577125E-3</v>
      </c>
      <c r="AB74" s="31">
        <v>0.49939265777351799</v>
      </c>
      <c r="AC74" s="23">
        <v>0.3555559622175824</v>
      </c>
      <c r="AD74" s="31">
        <v>4.2792753431739126</v>
      </c>
      <c r="AE74" s="23">
        <v>8.7804168119341988</v>
      </c>
      <c r="AF74" s="31">
        <v>0.99112063236661974</v>
      </c>
      <c r="AG74" s="31">
        <v>1.199884592673784</v>
      </c>
      <c r="AH74" s="23">
        <v>4.4352765737463722</v>
      </c>
      <c r="AI74" s="23"/>
      <c r="AJ74" s="23"/>
      <c r="AK74" s="23"/>
      <c r="AL74" s="31">
        <v>2.0423148724969273</v>
      </c>
      <c r="AM74" s="31">
        <v>0.237881401849319</v>
      </c>
      <c r="AN74" s="23">
        <v>1.3698700689579395</v>
      </c>
      <c r="AO74" s="31">
        <v>13.020291488432436</v>
      </c>
      <c r="AP74" s="31"/>
      <c r="AQ74" s="23">
        <v>6.3894814881870987</v>
      </c>
      <c r="AR74" s="23"/>
      <c r="AS74" s="31">
        <v>0.40034026362213232</v>
      </c>
      <c r="AT74" s="31">
        <v>0.11984265952343916</v>
      </c>
      <c r="AU74" s="31">
        <v>1.9585588670268834</v>
      </c>
      <c r="AV74" s="23">
        <v>3.3423607238643722</v>
      </c>
      <c r="AW74" s="23"/>
      <c r="AX74" s="23"/>
      <c r="AY74" s="23">
        <v>15.812725175965326</v>
      </c>
      <c r="AZ74" s="31">
        <v>1.2112777240789523</v>
      </c>
      <c r="BA74" s="31"/>
      <c r="BB74" s="31"/>
      <c r="BC74" s="31">
        <v>0</v>
      </c>
      <c r="BD74" s="31"/>
      <c r="BE74" s="31"/>
      <c r="BF74" s="31">
        <v>0.40300772219046688</v>
      </c>
      <c r="BG74" s="31">
        <v>1.2734183689628469</v>
      </c>
      <c r="BH74" s="31">
        <v>4.1240187582021335</v>
      </c>
      <c r="BI74" s="31">
        <v>0.22263105329210603</v>
      </c>
      <c r="BJ74" s="23">
        <v>3.5812807895000005</v>
      </c>
      <c r="BK74" s="23">
        <v>0.1468942079368335</v>
      </c>
      <c r="BL74" s="31">
        <v>41.703980000000001</v>
      </c>
      <c r="BM74" s="31">
        <v>5.8657825509516064</v>
      </c>
      <c r="BN74" s="31">
        <v>8.14321821846357</v>
      </c>
      <c r="BO74" s="23">
        <v>0.11570286714120971</v>
      </c>
      <c r="BP74" s="31">
        <v>0.25572483440891913</v>
      </c>
      <c r="BQ74" s="23">
        <v>3.4710860142362909</v>
      </c>
      <c r="BR74" s="23">
        <v>1.0302614135627921</v>
      </c>
      <c r="BS74" s="23">
        <v>7.0977185696267486E-2</v>
      </c>
      <c r="BT74" s="23">
        <v>0.72044926847396207</v>
      </c>
      <c r="BU74" s="31">
        <v>0.34462555654498067</v>
      </c>
      <c r="BV74" s="31">
        <v>2.4252070296036279</v>
      </c>
      <c r="BW74" s="31">
        <v>1.7927148132545839E-2</v>
      </c>
      <c r="BX74" s="23">
        <v>2.7702922714032793E-3</v>
      </c>
      <c r="BY74" s="31">
        <v>0.77810807733334597</v>
      </c>
      <c r="BZ74" s="23">
        <v>7.7772665094039004E-2</v>
      </c>
      <c r="CA74" s="23">
        <v>3.6189930513397366</v>
      </c>
      <c r="CB74" s="23">
        <v>9.5369658035341995</v>
      </c>
      <c r="CC74" s="31">
        <v>1.5292824284394906</v>
      </c>
      <c r="CD74" s="31">
        <v>1.7284582926737839</v>
      </c>
      <c r="CE74" s="23">
        <v>5.7851433570604858</v>
      </c>
      <c r="CF74" s="23"/>
      <c r="CG74" s="23"/>
      <c r="CH74" s="23"/>
      <c r="CI74" s="31">
        <v>4.4463681846249035</v>
      </c>
      <c r="CJ74" s="31">
        <v>0.22278783913996478</v>
      </c>
      <c r="CK74" s="23">
        <v>1.4278240532579396</v>
      </c>
      <c r="CL74" s="23">
        <v>13.365959291032436</v>
      </c>
      <c r="CM74" s="23"/>
      <c r="CN74" s="23">
        <v>3.6184123521537437</v>
      </c>
      <c r="CO74" s="23"/>
      <c r="CP74" s="23">
        <v>0.71504369167560022</v>
      </c>
      <c r="CQ74" s="31">
        <v>0.12767777519886445</v>
      </c>
      <c r="CR74" s="23">
        <v>1.9987585746887075</v>
      </c>
      <c r="CS74" s="23">
        <v>4.5592457857093036</v>
      </c>
    </row>
    <row r="75" spans="1:97" x14ac:dyDescent="0.25">
      <c r="A75">
        <v>1868</v>
      </c>
      <c r="B75" s="23">
        <v>36.602852375655495</v>
      </c>
      <c r="C75" s="31">
        <v>1.0901310366259085</v>
      </c>
      <c r="D75" s="31"/>
      <c r="E75" s="31"/>
      <c r="F75" s="31">
        <v>0</v>
      </c>
      <c r="G75" s="31"/>
      <c r="H75" s="31"/>
      <c r="I75" s="31">
        <v>1.0615326251651402</v>
      </c>
      <c r="J75" s="31">
        <v>1.1069605175443247</v>
      </c>
      <c r="K75" s="31">
        <v>1.0230826209762813</v>
      </c>
      <c r="L75" s="23">
        <v>0.22548380513290889</v>
      </c>
      <c r="M75" s="23">
        <v>3.2786408258000002</v>
      </c>
      <c r="N75" s="23">
        <v>0.13247033639595962</v>
      </c>
      <c r="O75" s="31">
        <v>17.45748</v>
      </c>
      <c r="P75" s="23">
        <v>6.3953090703424307</v>
      </c>
      <c r="Q75" s="31">
        <v>7.0787584609200858</v>
      </c>
      <c r="R75" s="23">
        <v>0.21191125059590024</v>
      </c>
      <c r="S75" s="31">
        <v>0.32932109758090905</v>
      </c>
      <c r="T75" s="23">
        <v>3.2749920546639122</v>
      </c>
      <c r="U75" s="23">
        <v>0.69267674274707958</v>
      </c>
      <c r="V75" s="23">
        <v>0.17345565674771249</v>
      </c>
      <c r="W75" s="23">
        <v>0.67890200000000012</v>
      </c>
      <c r="X75" s="31">
        <v>0.30979322843170759</v>
      </c>
      <c r="Y75" s="31">
        <v>2.1081904377024832</v>
      </c>
      <c r="Z75" s="31">
        <v>0.21805811850016676</v>
      </c>
      <c r="AA75" s="23">
        <v>5.2597334991934834E-3</v>
      </c>
      <c r="AB75" s="31">
        <v>0.59229052963505879</v>
      </c>
      <c r="AC75" s="23">
        <v>0.42056806594149748</v>
      </c>
      <c r="AD75" s="31">
        <v>4.4055020892885963</v>
      </c>
      <c r="AE75" s="23">
        <v>10.413764886218276</v>
      </c>
      <c r="AF75" s="31">
        <v>1.053822704530895</v>
      </c>
      <c r="AG75" s="31">
        <v>1.4378384238778108</v>
      </c>
      <c r="AH75" s="23">
        <v>4.6235181948196411</v>
      </c>
      <c r="AI75" s="23"/>
      <c r="AJ75" s="23"/>
      <c r="AK75" s="23"/>
      <c r="AL75" s="31">
        <v>1.5234124514674103</v>
      </c>
      <c r="AM75" s="31">
        <v>0.28159792990320892</v>
      </c>
      <c r="AN75" s="23">
        <v>1.4235126748457647</v>
      </c>
      <c r="AO75" s="31">
        <v>11.221433541383657</v>
      </c>
      <c r="AP75" s="31"/>
      <c r="AQ75" s="23">
        <v>5.301275150171195</v>
      </c>
      <c r="AR75" s="23"/>
      <c r="AS75" s="31">
        <v>0.47481224059671351</v>
      </c>
      <c r="AT75" s="31">
        <v>0.11726660634150972</v>
      </c>
      <c r="AU75" s="31">
        <v>2.0042153983117554</v>
      </c>
      <c r="AV75" s="23">
        <v>2.5349609247632858</v>
      </c>
      <c r="AW75" s="23"/>
      <c r="AX75" s="23"/>
      <c r="AY75" s="23">
        <v>17.530839822024472</v>
      </c>
      <c r="AZ75" s="31">
        <v>1.2148024147388865</v>
      </c>
      <c r="BA75" s="31"/>
      <c r="BB75" s="31"/>
      <c r="BC75" s="31">
        <v>0</v>
      </c>
      <c r="BD75" s="31"/>
      <c r="BE75" s="31"/>
      <c r="BF75" s="31">
        <v>0.57105223461961574</v>
      </c>
      <c r="BG75" s="31">
        <v>1.8044031544840247</v>
      </c>
      <c r="BH75" s="31">
        <v>5.8436352402486271</v>
      </c>
      <c r="BI75" s="31">
        <v>0.22327888621972525</v>
      </c>
      <c r="BJ75" s="23">
        <v>3.1830902186000003</v>
      </c>
      <c r="BK75" s="23">
        <v>0.12860970580202022</v>
      </c>
      <c r="BL75" s="31">
        <v>39.279330000000002</v>
      </c>
      <c r="BM75" s="31">
        <v>8.3116725786474266</v>
      </c>
      <c r="BN75" s="31">
        <v>11.53874406022185</v>
      </c>
      <c r="BO75" s="23">
        <v>0.13485261401557286</v>
      </c>
      <c r="BP75" s="31">
        <v>0.36235593041050373</v>
      </c>
      <c r="BQ75" s="23">
        <v>4.2382250119180043</v>
      </c>
      <c r="BR75" s="23">
        <v>0.90036741244707952</v>
      </c>
      <c r="BS75" s="23">
        <v>7.1183721834527827E-2</v>
      </c>
      <c r="BT75" s="23">
        <v>0.72254569999999996</v>
      </c>
      <c r="BU75" s="31">
        <v>0.30117562059954556</v>
      </c>
      <c r="BV75" s="31">
        <v>3.4364599421145092</v>
      </c>
      <c r="BW75" s="31">
        <v>1.6156968826312641E-2</v>
      </c>
      <c r="BX75" s="23">
        <v>3.2320076499704922E-3</v>
      </c>
      <c r="BY75" s="31">
        <v>1.1025604023705997</v>
      </c>
      <c r="BZ75" s="23">
        <v>0.11020199303596502</v>
      </c>
      <c r="CA75" s="23">
        <v>2.9827039991332942</v>
      </c>
      <c r="CB75" s="23">
        <v>13.513650815418275</v>
      </c>
      <c r="CC75" s="31">
        <v>1.5471061531364712</v>
      </c>
      <c r="CD75" s="31">
        <v>2.2913152238778109</v>
      </c>
      <c r="CE75" s="23">
        <v>4.8161647862704591</v>
      </c>
      <c r="CF75" s="23"/>
      <c r="CG75" s="23"/>
      <c r="CH75" s="23"/>
      <c r="CI75" s="31">
        <v>3.8857759443144926</v>
      </c>
      <c r="CJ75" s="31">
        <v>0.31568500150680701</v>
      </c>
      <c r="CK75" s="23">
        <v>1.4266162268457645</v>
      </c>
      <c r="CL75" s="23">
        <v>12.570644581783656</v>
      </c>
      <c r="CM75" s="23"/>
      <c r="CN75" s="23">
        <v>2.870605270357403</v>
      </c>
      <c r="CO75" s="23"/>
      <c r="CP75" s="23">
        <v>1.0131996870001168</v>
      </c>
      <c r="CQ75" s="31">
        <v>0.12804930408342874</v>
      </c>
      <c r="CR75" s="23">
        <v>1.8004665571884284</v>
      </c>
      <c r="CS75" s="23">
        <v>4.2572911454210693</v>
      </c>
    </row>
    <row r="76" spans="1:97" x14ac:dyDescent="0.25">
      <c r="A76">
        <v>1869</v>
      </c>
      <c r="B76" s="23">
        <v>34.486479936432268</v>
      </c>
      <c r="C76" s="31">
        <v>1.6585565057237033</v>
      </c>
      <c r="D76" s="31"/>
      <c r="E76" s="31"/>
      <c r="F76" s="31">
        <v>0</v>
      </c>
      <c r="G76" s="31"/>
      <c r="H76" s="31"/>
      <c r="I76" s="31">
        <v>0.89005980071604107</v>
      </c>
      <c r="J76" s="31">
        <v>0.92814957759094063</v>
      </c>
      <c r="K76" s="31">
        <v>0.8554315917644475</v>
      </c>
      <c r="L76" s="23">
        <v>0.3430575035236399</v>
      </c>
      <c r="M76" s="23">
        <v>3.7928072555000005</v>
      </c>
      <c r="N76" s="23">
        <v>0.15550665254202545</v>
      </c>
      <c r="O76" s="31">
        <v>19.397200000000002</v>
      </c>
      <c r="P76" s="23">
        <v>5.3622539540703711</v>
      </c>
      <c r="Q76" s="31">
        <v>5.9353035372448986</v>
      </c>
      <c r="R76" s="23">
        <v>0.22240041438987948</v>
      </c>
      <c r="S76" s="31">
        <v>0.27612478744009633</v>
      </c>
      <c r="T76" s="23">
        <v>3.8594031624950342</v>
      </c>
      <c r="U76" s="23">
        <v>0.45196137207940851</v>
      </c>
      <c r="V76" s="23">
        <v>0.26390039205187682</v>
      </c>
      <c r="W76" s="23">
        <v>1.0329009</v>
      </c>
      <c r="X76" s="31">
        <v>0.2021355185502863</v>
      </c>
      <c r="Y76" s="31">
        <v>1.7676475657646651</v>
      </c>
      <c r="Z76" s="31">
        <v>0.21636252776364928</v>
      </c>
      <c r="AA76" s="23">
        <v>5.519640720345804E-3</v>
      </c>
      <c r="AB76" s="31">
        <v>0.49523276044826131</v>
      </c>
      <c r="AC76" s="23">
        <v>0.35097386345684939</v>
      </c>
      <c r="AD76" s="31">
        <v>4.5403218575298459</v>
      </c>
      <c r="AE76" s="23">
        <v>8.7072767049621653</v>
      </c>
      <c r="AF76" s="31">
        <v>1.3566543810534943</v>
      </c>
      <c r="AG76" s="31">
        <v>1.7467033645248649</v>
      </c>
      <c r="AH76" s="23">
        <v>4.2385617798967026</v>
      </c>
      <c r="AI76" s="23"/>
      <c r="AJ76" s="23"/>
      <c r="AK76" s="23"/>
      <c r="AL76" s="31">
        <v>0.9940041859604779</v>
      </c>
      <c r="AM76" s="31">
        <v>0.23513265918876267</v>
      </c>
      <c r="AN76" s="23">
        <v>1.390864535997516</v>
      </c>
      <c r="AO76" s="31">
        <v>11.388646150680954</v>
      </c>
      <c r="AP76" s="31"/>
      <c r="AQ76" s="23">
        <v>6.3120334189894454</v>
      </c>
      <c r="AR76" s="23"/>
      <c r="AS76" s="31">
        <v>0.3970054641093419</v>
      </c>
      <c r="AT76" s="31">
        <v>0.17841276536243977</v>
      </c>
      <c r="AU76" s="31">
        <v>1.9880196373335661</v>
      </c>
      <c r="AV76" s="23">
        <v>3.7233233330362525</v>
      </c>
      <c r="AW76" s="23"/>
      <c r="AX76" s="23"/>
      <c r="AY76" s="23">
        <v>16.376261422328174</v>
      </c>
      <c r="AZ76" s="31">
        <v>2.2991562480293015</v>
      </c>
      <c r="BA76" s="31"/>
      <c r="BB76" s="31"/>
      <c r="BC76" s="31">
        <v>0</v>
      </c>
      <c r="BD76" s="31"/>
      <c r="BE76" s="31"/>
      <c r="BF76" s="31">
        <v>0.53323197219137886</v>
      </c>
      <c r="BG76" s="31">
        <v>1.6848991989931901</v>
      </c>
      <c r="BH76" s="31">
        <v>5.4566166718538973</v>
      </c>
      <c r="BI76" s="31">
        <v>0.42258151620109075</v>
      </c>
      <c r="BJ76" s="23">
        <v>4.4560266193000002</v>
      </c>
      <c r="BK76" s="23">
        <v>0.1826989183804838</v>
      </c>
      <c r="BL76" s="31">
        <v>44.128630000000001</v>
      </c>
      <c r="BM76" s="31">
        <v>7.7611981752832282</v>
      </c>
      <c r="BN76" s="31">
        <v>10.774543691160098</v>
      </c>
      <c r="BO76" s="23">
        <v>0.13486332936034964</v>
      </c>
      <c r="BP76" s="31">
        <v>0.33835743158721859</v>
      </c>
      <c r="BQ76" s="23">
        <v>3.3155186213746526</v>
      </c>
      <c r="BR76" s="23">
        <v>0.4421172930794085</v>
      </c>
      <c r="BS76" s="23">
        <v>0.13472355407608622</v>
      </c>
      <c r="BT76" s="23">
        <v>1.3675025999999999</v>
      </c>
      <c r="BU76" s="31">
        <v>0.1478895707243385</v>
      </c>
      <c r="BV76" s="31">
        <v>3.20886637193705</v>
      </c>
      <c r="BW76" s="31">
        <v>1.5961146444708106E-2</v>
      </c>
      <c r="BX76" s="23">
        <v>3.2320076499704922E-3</v>
      </c>
      <c r="BY76" s="31">
        <v>1.0295388445643956</v>
      </c>
      <c r="BZ76" s="23">
        <v>0.10290341675158855</v>
      </c>
      <c r="CA76" s="23">
        <v>4.2032350508391714</v>
      </c>
      <c r="CB76" s="23">
        <v>12.618654194762167</v>
      </c>
      <c r="CC76" s="31">
        <v>1.1578662856358153</v>
      </c>
      <c r="CD76" s="31">
        <v>2.9250832645248654</v>
      </c>
      <c r="CE76" s="23">
        <v>4.4312236789829162</v>
      </c>
      <c r="CF76" s="23"/>
      <c r="CG76" s="23"/>
      <c r="CH76" s="23"/>
      <c r="CI76" s="31">
        <v>1.9080752127003286</v>
      </c>
      <c r="CJ76" s="31">
        <v>0.29477747522841202</v>
      </c>
      <c r="CK76" s="23">
        <v>1.856159720297516</v>
      </c>
      <c r="CL76" s="23">
        <v>12.756124504180955</v>
      </c>
      <c r="CM76" s="23"/>
      <c r="CN76" s="23">
        <v>4.06757852042771</v>
      </c>
      <c r="CO76" s="23"/>
      <c r="CP76" s="23">
        <v>0.94609640689461683</v>
      </c>
      <c r="CQ76" s="31">
        <v>0.24234834732568392</v>
      </c>
      <c r="CR76" s="23">
        <v>1.7784909284623791</v>
      </c>
      <c r="CS76" s="23">
        <v>3.3504910779797745</v>
      </c>
    </row>
    <row r="77" spans="1:97" x14ac:dyDescent="0.25">
      <c r="A77">
        <v>1870</v>
      </c>
      <c r="B77" s="23">
        <v>29.638139461046951</v>
      </c>
      <c r="C77" s="31">
        <v>1.9700225161882488</v>
      </c>
      <c r="D77" s="31"/>
      <c r="E77" s="31"/>
      <c r="F77" s="31">
        <v>0</v>
      </c>
      <c r="G77" s="31"/>
      <c r="H77" s="31"/>
      <c r="I77" s="31">
        <v>0.99883744098972704</v>
      </c>
      <c r="J77" s="31">
        <v>1.0415823163688727</v>
      </c>
      <c r="K77" s="31">
        <v>0.96782402065576101</v>
      </c>
      <c r="L77" s="23">
        <v>0.40748144784732815</v>
      </c>
      <c r="M77" s="23">
        <v>3.7291617478687971</v>
      </c>
      <c r="N77" s="23">
        <v>0.15321124683109272</v>
      </c>
      <c r="O77" s="31">
        <v>21.821850000000001</v>
      </c>
      <c r="P77" s="23">
        <v>6.0175956863930367</v>
      </c>
      <c r="Q77" s="31">
        <v>6.6606798687792095</v>
      </c>
      <c r="R77" s="23">
        <v>0.23314013401960088</v>
      </c>
      <c r="S77" s="31">
        <v>0.30987106243717299</v>
      </c>
      <c r="T77" s="23">
        <v>5.3416010437750527</v>
      </c>
      <c r="U77" s="23">
        <v>0.43990634136794993</v>
      </c>
      <c r="V77" s="23">
        <v>0.31345915112265182</v>
      </c>
      <c r="W77" s="23">
        <v>1.2268729</v>
      </c>
      <c r="X77" s="31">
        <v>0.1967440182262892</v>
      </c>
      <c r="Y77" s="31">
        <v>1.9836785907415473</v>
      </c>
      <c r="Z77" s="31">
        <v>0.21566986284076914</v>
      </c>
      <c r="AA77" s="23">
        <v>5.7923911328152267E-3</v>
      </c>
      <c r="AB77" s="31">
        <v>0.56029981355828584</v>
      </c>
      <c r="AC77" s="23">
        <v>0.39931473599808215</v>
      </c>
      <c r="AD77" s="31">
        <v>4.6738819767753998</v>
      </c>
      <c r="AE77" s="23">
        <v>9.8512980239327277</v>
      </c>
      <c r="AF77" s="31">
        <v>1.8231226962540357</v>
      </c>
      <c r="AG77" s="31">
        <v>1.7296311351974327</v>
      </c>
      <c r="AH77" s="23">
        <v>4.8113862761439856</v>
      </c>
      <c r="AI77" s="23"/>
      <c r="AJ77" s="23"/>
      <c r="AK77" s="23"/>
      <c r="AL77" s="31">
        <v>0.96749140914076626</v>
      </c>
      <c r="AM77" s="31">
        <v>0.26708069504472653</v>
      </c>
      <c r="AN77" s="23">
        <v>1.3489779600598319</v>
      </c>
      <c r="AO77" s="31">
        <v>14.216018524363875</v>
      </c>
      <c r="AP77" s="31"/>
      <c r="AQ77" s="23">
        <v>5.292430090073533</v>
      </c>
      <c r="AR77" s="23"/>
      <c r="AS77" s="31">
        <v>0.44916674599786355</v>
      </c>
      <c r="AT77" s="31">
        <v>0.21191751003144257</v>
      </c>
      <c r="AU77" s="31">
        <v>1.9794000907125542</v>
      </c>
      <c r="AV77" s="23">
        <v>2.6288023922220951</v>
      </c>
      <c r="AW77" s="23"/>
      <c r="AX77" s="23"/>
      <c r="AY77" s="23">
        <v>19.053089653530183</v>
      </c>
      <c r="AZ77" s="31">
        <v>3.0818477367201282</v>
      </c>
      <c r="BA77" s="31"/>
      <c r="BB77" s="31"/>
      <c r="BC77" s="31">
        <v>0</v>
      </c>
      <c r="BD77" s="31"/>
      <c r="BE77" s="31"/>
      <c r="BF77" s="31">
        <v>0.41965393117225269</v>
      </c>
      <c r="BG77" s="31">
        <v>1.3260168357509894</v>
      </c>
      <c r="BH77" s="31">
        <v>4.2943610973531268</v>
      </c>
      <c r="BI77" s="31">
        <v>0.56643905363124925</v>
      </c>
      <c r="BJ77" s="23">
        <v>4.1500337847344539</v>
      </c>
      <c r="BK77" s="23">
        <v>0.17050262057249196</v>
      </c>
      <c r="BL77" s="31">
        <v>42.18891</v>
      </c>
      <c r="BM77" s="31">
        <v>6.1080683355865339</v>
      </c>
      <c r="BN77" s="31">
        <v>8.4795733421620803</v>
      </c>
      <c r="BO77" s="23">
        <v>0.13471881573203159</v>
      </c>
      <c r="BP77" s="31">
        <v>0.26628753284126222</v>
      </c>
      <c r="BQ77" s="23">
        <v>3.4276315831249753</v>
      </c>
      <c r="BR77" s="23">
        <v>0.68489782666795007</v>
      </c>
      <c r="BS77" s="23">
        <v>0.18058689163390282</v>
      </c>
      <c r="BT77" s="23">
        <v>1.8330354000000002</v>
      </c>
      <c r="BU77" s="31">
        <v>0.22910039295333107</v>
      </c>
      <c r="BV77" s="31">
        <v>2.5253800556177497</v>
      </c>
      <c r="BW77" s="31">
        <v>1.7000873498257442E-2</v>
      </c>
      <c r="BX77" s="23">
        <v>3.2320076499704922E-3</v>
      </c>
      <c r="BY77" s="31">
        <v>0.81024778323105318</v>
      </c>
      <c r="BZ77" s="23">
        <v>8.0985060204458142E-2</v>
      </c>
      <c r="CA77" s="23">
        <v>3.6118116546430277</v>
      </c>
      <c r="CB77" s="23">
        <v>9.9308895848327268</v>
      </c>
      <c r="CC77" s="31">
        <v>1.9214400630866606</v>
      </c>
      <c r="CD77" s="31">
        <v>2.2824513351974325</v>
      </c>
      <c r="CE77" s="23">
        <v>5.5812080803270234</v>
      </c>
      <c r="CF77" s="23"/>
      <c r="CG77" s="23"/>
      <c r="CH77" s="23"/>
      <c r="CI77" s="31">
        <v>2.9558594218180043</v>
      </c>
      <c r="CJ77" s="31">
        <v>0.23199007702455698</v>
      </c>
      <c r="CK77" s="23">
        <v>1.681756323259832</v>
      </c>
      <c r="CL77" s="23">
        <v>14.480843646663875</v>
      </c>
      <c r="CM77" s="23"/>
      <c r="CN77" s="23">
        <v>3.7981865493193094</v>
      </c>
      <c r="CO77" s="23"/>
      <c r="CP77" s="23">
        <v>0.74457852703320737</v>
      </c>
      <c r="CQ77" s="31">
        <v>0.32484991237272531</v>
      </c>
      <c r="CR77" s="23">
        <v>1.8921276505329887</v>
      </c>
      <c r="CS77" s="23">
        <v>5.0107590746143531</v>
      </c>
    </row>
    <row r="78" spans="1:97" x14ac:dyDescent="0.25">
      <c r="A78">
        <v>1871</v>
      </c>
      <c r="B78" s="23">
        <v>34.186112090236165</v>
      </c>
      <c r="C78" s="31">
        <v>1.9544492156650213</v>
      </c>
      <c r="D78" s="31"/>
      <c r="E78" s="31"/>
      <c r="F78" s="31">
        <v>0</v>
      </c>
      <c r="G78" s="31"/>
      <c r="H78" s="31"/>
      <c r="I78" s="31">
        <v>0.98633507364823603</v>
      </c>
      <c r="J78" s="31">
        <v>1.0285449148846622</v>
      </c>
      <c r="K78" s="31">
        <v>0.94635035531306011</v>
      </c>
      <c r="L78" s="23">
        <v>0.40426025063114374</v>
      </c>
      <c r="M78" s="23">
        <v>3.666584248804535</v>
      </c>
      <c r="N78" s="23">
        <v>0.15296555063848707</v>
      </c>
      <c r="O78" s="31">
        <v>21.821850000000001</v>
      </c>
      <c r="P78" s="23">
        <v>5.9422739286210122</v>
      </c>
      <c r="Q78" s="31">
        <v>6.5773086783870705</v>
      </c>
      <c r="R78" s="23">
        <v>0.24144104527570875</v>
      </c>
      <c r="S78" s="31">
        <v>0.30599243144868221</v>
      </c>
      <c r="T78" s="23">
        <v>2.1172598754552929</v>
      </c>
      <c r="U78" s="23">
        <v>0.48827761809823605</v>
      </c>
      <c r="V78" s="23">
        <v>0.31098121316911304</v>
      </c>
      <c r="W78" s="23">
        <v>1.2171743000000002</v>
      </c>
      <c r="X78" s="31">
        <v>0.21837762169074168</v>
      </c>
      <c r="Y78" s="31">
        <v>1.958849046502269</v>
      </c>
      <c r="Z78" s="31">
        <v>0.20570545966450995</v>
      </c>
      <c r="AA78" s="23">
        <v>6.0786193767724921E-3</v>
      </c>
      <c r="AB78" s="31">
        <v>0.5478681209869688</v>
      </c>
      <c r="AC78" s="23">
        <v>0.38781950943071852</v>
      </c>
      <c r="AD78" s="31">
        <v>4.7531492749944135</v>
      </c>
      <c r="AE78" s="23">
        <v>9.6327216376865916</v>
      </c>
      <c r="AF78" s="31">
        <v>1.7254669964497058</v>
      </c>
      <c r="AG78" s="31">
        <v>1.6546857607116217</v>
      </c>
      <c r="AH78" s="23">
        <v>4.3682254337523991</v>
      </c>
      <c r="AI78" s="23"/>
      <c r="AJ78" s="23"/>
      <c r="AK78" s="23"/>
      <c r="AL78" s="31">
        <v>1.0738749510105996</v>
      </c>
      <c r="AM78" s="31">
        <v>0.25990699858964</v>
      </c>
      <c r="AN78" s="23">
        <v>1.4657380015355339</v>
      </c>
      <c r="AO78" s="31">
        <v>17.361797164738185</v>
      </c>
      <c r="AP78" s="31"/>
      <c r="AQ78" s="23">
        <v>5.9392383787396534</v>
      </c>
      <c r="AR78" s="23"/>
      <c r="AS78" s="31">
        <v>0.43920082638771296</v>
      </c>
      <c r="AT78" s="31">
        <v>0.21024227279799246</v>
      </c>
      <c r="AU78" s="31">
        <v>1.8654904139236619</v>
      </c>
      <c r="AV78" s="23">
        <v>4.3068127718230969</v>
      </c>
      <c r="AW78" s="23"/>
      <c r="AX78" s="23"/>
      <c r="AY78" s="23">
        <v>26.969043982297421</v>
      </c>
      <c r="AZ78" s="31">
        <v>2.405145720456185</v>
      </c>
      <c r="BA78" s="31"/>
      <c r="BB78" s="31"/>
      <c r="BC78" s="31">
        <v>0</v>
      </c>
      <c r="BD78" s="31"/>
      <c r="BE78" s="31"/>
      <c r="BF78" s="31">
        <v>0.62760493756839264</v>
      </c>
      <c r="BG78" s="31">
        <v>1.9830976230615678</v>
      </c>
      <c r="BH78" s="31">
        <v>6.4223447660119177</v>
      </c>
      <c r="BI78" s="31">
        <v>0.44206222439475801</v>
      </c>
      <c r="BJ78" s="23">
        <v>3.8650533055260152</v>
      </c>
      <c r="BK78" s="23">
        <v>0.16124544453592055</v>
      </c>
      <c r="BL78" s="31">
        <v>48.493000000000002</v>
      </c>
      <c r="BM78" s="31">
        <v>9.1347978933760263</v>
      </c>
      <c r="BN78" s="31">
        <v>12.681454176178857</v>
      </c>
      <c r="BO78" s="23">
        <v>0.13294599146202954</v>
      </c>
      <c r="BP78" s="31">
        <v>0.3982409266541187</v>
      </c>
      <c r="BQ78" s="23">
        <v>2.5941561391140877</v>
      </c>
      <c r="BR78" s="23">
        <v>0.73576164359823604</v>
      </c>
      <c r="BS78" s="23">
        <v>0.1409342143703739</v>
      </c>
      <c r="BT78" s="23">
        <v>1.4305435</v>
      </c>
      <c r="BU78" s="31">
        <v>0.24611449343971553</v>
      </c>
      <c r="BV78" s="31">
        <v>3.7767809959866212</v>
      </c>
      <c r="BW78" s="31">
        <v>1.7191922662154469E-2</v>
      </c>
      <c r="BX78" s="23">
        <v>3.2320076499704922E-3</v>
      </c>
      <c r="BY78" s="31">
        <v>1.2117496623686497</v>
      </c>
      <c r="BZ78" s="23">
        <v>0.12111556660892803</v>
      </c>
      <c r="CA78" s="23">
        <v>6.2152171442616568</v>
      </c>
      <c r="CB78" s="23">
        <v>14.851940789586592</v>
      </c>
      <c r="CC78" s="31">
        <v>1.0081497116585563</v>
      </c>
      <c r="CD78" s="31">
        <v>2.6148471607116219</v>
      </c>
      <c r="CE78" s="23">
        <v>3.7984568989151297</v>
      </c>
      <c r="CF78" s="23"/>
      <c r="CG78" s="23"/>
      <c r="CH78" s="23"/>
      <c r="CI78" s="31">
        <v>3.1753758031656449</v>
      </c>
      <c r="CJ78" s="31">
        <v>0.3469480612293393</v>
      </c>
      <c r="CK78" s="23">
        <v>2.2508639180355337</v>
      </c>
      <c r="CL78" s="23">
        <v>20.115341238638184</v>
      </c>
      <c r="CM78" s="23"/>
      <c r="CN78" s="23">
        <v>2.9891754430946911</v>
      </c>
      <c r="CO78" s="23"/>
      <c r="CP78" s="23">
        <v>1.1135393362528319</v>
      </c>
      <c r="CQ78" s="31">
        <v>0.25352043425913745</v>
      </c>
      <c r="CR78" s="23">
        <v>1.8899760458527697</v>
      </c>
      <c r="CS78" s="23">
        <v>5.2075778708164169</v>
      </c>
    </row>
    <row r="79" spans="1:97" x14ac:dyDescent="0.25">
      <c r="A79">
        <v>1872</v>
      </c>
      <c r="B79" s="23">
        <v>37.852463324703855</v>
      </c>
      <c r="C79" s="31">
        <v>2.024529068019544</v>
      </c>
      <c r="D79" s="31"/>
      <c r="E79" s="31"/>
      <c r="F79" s="31">
        <v>0</v>
      </c>
      <c r="G79" s="31"/>
      <c r="H79" s="31"/>
      <c r="I79" s="31">
        <v>1.2969290618249809</v>
      </c>
      <c r="J79" s="31">
        <v>1.3524306568276372</v>
      </c>
      <c r="K79" s="31">
        <v>1.251946930179062</v>
      </c>
      <c r="L79" s="23">
        <v>0.41875563810397365</v>
      </c>
      <c r="M79" s="23">
        <v>3.6050568365034379</v>
      </c>
      <c r="N79" s="23">
        <v>0.14732557566421897</v>
      </c>
      <c r="O79" s="31">
        <v>24.246500000000001</v>
      </c>
      <c r="P79" s="23">
        <v>7.8134783576620475</v>
      </c>
      <c r="Q79" s="31">
        <v>8.6484836659434006</v>
      </c>
      <c r="R79" s="23">
        <v>0.25375934024228647</v>
      </c>
      <c r="S79" s="31">
        <v>0.40234854021404892</v>
      </c>
      <c r="T79" s="23">
        <v>2.9709428375303997</v>
      </c>
      <c r="U79" s="23">
        <v>0.59134704829808937</v>
      </c>
      <c r="V79" s="23">
        <v>0.32213193396003748</v>
      </c>
      <c r="W79" s="23">
        <v>1.2608180000000002</v>
      </c>
      <c r="X79" s="31">
        <v>0.26447446537513825</v>
      </c>
      <c r="Y79" s="31">
        <v>2.575684799223696</v>
      </c>
      <c r="Z79" s="31">
        <v>0.22426116039627492</v>
      </c>
      <c r="AA79" s="23">
        <v>6.3789914528295452E-3</v>
      </c>
      <c r="AB79" s="31">
        <v>0.72478634193116032</v>
      </c>
      <c r="AC79" s="23">
        <v>0.51521397697530613</v>
      </c>
      <c r="AD79" s="31">
        <v>4.9057118926474805</v>
      </c>
      <c r="AE79" s="23">
        <v>12.743331490145344</v>
      </c>
      <c r="AF79" s="31">
        <v>1.450359389766783</v>
      </c>
      <c r="AG79" s="31">
        <v>1.5891205313841892</v>
      </c>
      <c r="AH79" s="23">
        <v>5.7064015062367615</v>
      </c>
      <c r="AI79" s="23"/>
      <c r="AJ79" s="23"/>
      <c r="AK79" s="23"/>
      <c r="AL79" s="31">
        <v>1.3005568123206743</v>
      </c>
      <c r="AM79" s="31">
        <v>0.3448588863599048</v>
      </c>
      <c r="AN79" s="23">
        <v>1.9813355475586973</v>
      </c>
      <c r="AO79" s="31">
        <v>34.005523488518634</v>
      </c>
      <c r="AP79" s="31"/>
      <c r="AQ79" s="23">
        <v>5.8648974130404632</v>
      </c>
      <c r="AR79" s="23"/>
      <c r="AS79" s="31">
        <v>0.58102807616773988</v>
      </c>
      <c r="AT79" s="31">
        <v>0.21778084034851808</v>
      </c>
      <c r="AU79" s="31">
        <v>2.0334662243537034</v>
      </c>
      <c r="AV79" s="23">
        <v>3.5223727169528387</v>
      </c>
      <c r="AW79" s="23"/>
      <c r="AX79" s="23"/>
      <c r="AY79" s="23">
        <v>39.183957009492431</v>
      </c>
      <c r="AZ79" s="31">
        <v>3.1389189911038349</v>
      </c>
      <c r="BA79" s="31"/>
      <c r="BB79" s="31"/>
      <c r="BC79" s="31">
        <v>0</v>
      </c>
      <c r="BD79" s="31"/>
      <c r="BE79" s="31"/>
      <c r="BF79" s="31">
        <v>0.65225678102430429</v>
      </c>
      <c r="BG79" s="31">
        <v>2.0609921857635651</v>
      </c>
      <c r="BH79" s="31">
        <v>6.6746095719661689</v>
      </c>
      <c r="BI79" s="31">
        <v>0.5769286657355317</v>
      </c>
      <c r="BJ79" s="23">
        <v>3.5996422750841393</v>
      </c>
      <c r="BK79" s="23">
        <v>0.1471043022102223</v>
      </c>
      <c r="BL79" s="31">
        <v>63.040900000000001</v>
      </c>
      <c r="BM79" s="31">
        <v>9.4936057901739357</v>
      </c>
      <c r="BN79" s="31">
        <v>13.179572027761902</v>
      </c>
      <c r="BO79" s="23">
        <v>0.17119204518710285</v>
      </c>
      <c r="BP79" s="31">
        <v>0.41388352663054845</v>
      </c>
      <c r="BQ79" s="23">
        <v>2.8775480662116579</v>
      </c>
      <c r="BR79" s="23">
        <v>0.61141345169808947</v>
      </c>
      <c r="BS79" s="23">
        <v>0.18393109333082699</v>
      </c>
      <c r="BT79" s="23">
        <v>1.8669805000000002</v>
      </c>
      <c r="BU79" s="31">
        <v>0.20451964743771267</v>
      </c>
      <c r="BV79" s="31">
        <v>3.9251300740564194</v>
      </c>
      <c r="BW79" s="31">
        <v>2.1201348623705912E-2</v>
      </c>
      <c r="BX79" s="23">
        <v>4.1554384071049184E-3</v>
      </c>
      <c r="BY79" s="31">
        <v>1.2593462652574066</v>
      </c>
      <c r="BZ79" s="23">
        <v>0.1258728937257052</v>
      </c>
      <c r="CA79" s="23">
        <v>6.0380034616488452</v>
      </c>
      <c r="CB79" s="23">
        <v>15.435313700545345</v>
      </c>
      <c r="CC79" s="31">
        <v>1.5021582360685546</v>
      </c>
      <c r="CD79" s="31">
        <v>1.9722152313841894</v>
      </c>
      <c r="CE79" s="23">
        <v>5.8966148897779878</v>
      </c>
      <c r="CF79" s="23"/>
      <c r="CG79" s="23"/>
      <c r="CH79" s="23"/>
      <c r="CI79" s="31">
        <v>2.6387179831193293</v>
      </c>
      <c r="CJ79" s="31">
        <v>0.36057591655803595</v>
      </c>
      <c r="CK79" s="23">
        <v>2.1016660777586975</v>
      </c>
      <c r="CL79" s="23">
        <v>26.440183900818635</v>
      </c>
      <c r="CM79" s="23"/>
      <c r="CN79" s="23">
        <v>4.4704007945403399</v>
      </c>
      <c r="CO79" s="23"/>
      <c r="CP79" s="23">
        <v>1.1572783124082149</v>
      </c>
      <c r="CQ79" s="31">
        <v>0.33086565149073871</v>
      </c>
      <c r="CR79" s="23">
        <v>2.332380303937335</v>
      </c>
      <c r="CS79" s="23">
        <v>5.420017308351361</v>
      </c>
    </row>
    <row r="80" spans="1:97" x14ac:dyDescent="0.25">
      <c r="A80">
        <v>1873</v>
      </c>
      <c r="B80" s="23">
        <v>35.868450249832797</v>
      </c>
      <c r="C80" s="31">
        <v>2.2668903943483976</v>
      </c>
      <c r="D80" s="31"/>
      <c r="E80" s="31"/>
      <c r="F80" s="31">
        <v>0</v>
      </c>
      <c r="G80" s="31"/>
      <c r="H80" s="31"/>
      <c r="I80" s="31">
        <v>1.1840873801759719</v>
      </c>
      <c r="J80" s="31">
        <v>1.2347599575410024</v>
      </c>
      <c r="K80" s="31">
        <v>1.1393595954132478</v>
      </c>
      <c r="L80" s="23">
        <v>0.46888589973456868</v>
      </c>
      <c r="M80" s="23">
        <v>3.5445618899000002</v>
      </c>
      <c r="N80" s="23">
        <v>0.14444017481255095</v>
      </c>
      <c r="O80" s="31">
        <v>29.580729999999999</v>
      </c>
      <c r="P80" s="23">
        <v>7.1336524031367823</v>
      </c>
      <c r="Q80" s="31">
        <v>7.8960065495729923</v>
      </c>
      <c r="R80" s="23">
        <v>0.26710548058386124</v>
      </c>
      <c r="S80" s="31">
        <v>0.36734147065012845</v>
      </c>
      <c r="T80" s="23">
        <v>2.2095346933154976</v>
      </c>
      <c r="U80" s="23">
        <v>0.55039199909269776</v>
      </c>
      <c r="V80" s="23">
        <v>0.3606951356451612</v>
      </c>
      <c r="W80" s="23">
        <v>1.4117536064905574</v>
      </c>
      <c r="X80" s="31">
        <v>0.24615770066956999</v>
      </c>
      <c r="Y80" s="31">
        <v>2.3515826392079355</v>
      </c>
      <c r="Z80" s="31">
        <v>0.24993476803000078</v>
      </c>
      <c r="AA80" s="23">
        <v>6.6942062717007976E-3</v>
      </c>
      <c r="AB80" s="31">
        <v>0.65960645247608396</v>
      </c>
      <c r="AC80" s="23">
        <v>0.46784661043225756</v>
      </c>
      <c r="AD80" s="31">
        <v>5.0707529613198741</v>
      </c>
      <c r="AE80" s="23">
        <v>11.59732626106784</v>
      </c>
      <c r="AF80" s="31">
        <v>1.2238213949537939</v>
      </c>
      <c r="AG80" s="31">
        <v>1.0861049464570001</v>
      </c>
      <c r="AH80" s="23">
        <v>4.3881614667348634</v>
      </c>
      <c r="AI80" s="23"/>
      <c r="AJ80" s="23"/>
      <c r="AK80" s="23"/>
      <c r="AL80" s="31">
        <v>1.2104838705578018</v>
      </c>
      <c r="AM80" s="31">
        <v>0.31335608103094326</v>
      </c>
      <c r="AN80" s="23">
        <v>2.3636551956344727</v>
      </c>
      <c r="AO80" s="31">
        <v>31.342852146729374</v>
      </c>
      <c r="AP80" s="31"/>
      <c r="AQ80" s="23">
        <v>7.7117362069059263</v>
      </c>
      <c r="AR80" s="23"/>
      <c r="AS80" s="31">
        <v>0.52877633853978945</v>
      </c>
      <c r="AT80" s="31">
        <v>0.24385191739534548</v>
      </c>
      <c r="AU80" s="31">
        <v>2.2614408623158671</v>
      </c>
      <c r="AV80" s="23">
        <v>4.2367450609690147</v>
      </c>
      <c r="AW80" s="23"/>
      <c r="AX80" s="23"/>
      <c r="AY80" s="23">
        <v>41.782928748475442</v>
      </c>
      <c r="AZ80" s="31">
        <v>2.972640898601036</v>
      </c>
      <c r="BA80" s="31"/>
      <c r="BB80" s="31"/>
      <c r="BC80" s="31">
        <v>0</v>
      </c>
      <c r="BD80" s="31"/>
      <c r="BE80" s="31"/>
      <c r="BF80" s="31">
        <v>0.67886513276219829</v>
      </c>
      <c r="BG80" s="31">
        <v>2.1450688969657516</v>
      </c>
      <c r="BH80" s="31">
        <v>6.9468955249386886</v>
      </c>
      <c r="BI80" s="31">
        <v>0.54636699838426506</v>
      </c>
      <c r="BJ80" s="23">
        <v>3.3524568704000006</v>
      </c>
      <c r="BK80" s="23">
        <v>0.13661193440912797</v>
      </c>
      <c r="BL80" s="31">
        <v>67.890200000000007</v>
      </c>
      <c r="BM80" s="31">
        <v>9.8808906900398412</v>
      </c>
      <c r="BN80" s="31">
        <v>13.717223300193107</v>
      </c>
      <c r="BO80" s="23">
        <v>0.15263170319077787</v>
      </c>
      <c r="BP80" s="31">
        <v>0.43076761089842103</v>
      </c>
      <c r="BQ80" s="23">
        <v>2.9064892080103872</v>
      </c>
      <c r="BR80" s="23">
        <v>0.53255627369269776</v>
      </c>
      <c r="BS80" s="23">
        <v>0.17418770350850826</v>
      </c>
      <c r="BT80" s="23">
        <v>1.7680808606146741</v>
      </c>
      <c r="BU80" s="31">
        <v>0.17814168306875167</v>
      </c>
      <c r="BV80" s="31">
        <v>4.0852529653255063</v>
      </c>
      <c r="BW80" s="31">
        <v>2.8811620645549593E-2</v>
      </c>
      <c r="BX80" s="23">
        <v>3.6937230285377055E-3</v>
      </c>
      <c r="BY80" s="31">
        <v>1.3107204009668882</v>
      </c>
      <c r="BZ80" s="23">
        <v>0.13100778895095747</v>
      </c>
      <c r="CA80" s="23">
        <v>5.8746261982126029</v>
      </c>
      <c r="CB80" s="23">
        <v>16.064986351067841</v>
      </c>
      <c r="CC80" s="31">
        <v>1.5601325083311126</v>
      </c>
      <c r="CD80" s="31">
        <v>1.803801346457</v>
      </c>
      <c r="CE80" s="23">
        <v>5.5328992406656976</v>
      </c>
      <c r="CF80" s="23"/>
      <c r="CG80" s="23"/>
      <c r="CH80" s="23"/>
      <c r="CI80" s="31">
        <v>2.2983887785148847</v>
      </c>
      <c r="CJ80" s="31">
        <v>0.37528535476567371</v>
      </c>
      <c r="CK80" s="23">
        <v>2.2381504623344726</v>
      </c>
      <c r="CL80" s="23">
        <v>22.609083422629372</v>
      </c>
      <c r="CM80" s="23"/>
      <c r="CN80" s="23">
        <v>4.6459947294752171</v>
      </c>
      <c r="CO80" s="23"/>
      <c r="CP80" s="23">
        <v>1.2044886585342245</v>
      </c>
      <c r="CQ80" s="31">
        <v>0.31333869091593625</v>
      </c>
      <c r="CR80" s="23">
        <v>3.1691369363403461</v>
      </c>
      <c r="CS80" s="23">
        <v>4.8499040432079834</v>
      </c>
    </row>
    <row r="81" spans="1:97" x14ac:dyDescent="0.25">
      <c r="A81">
        <v>1874</v>
      </c>
      <c r="B81" s="23">
        <v>35.810926271489258</v>
      </c>
      <c r="C81" s="31">
        <v>2.5382653878197736</v>
      </c>
      <c r="D81" s="31"/>
      <c r="E81" s="31"/>
      <c r="F81" s="31">
        <v>0</v>
      </c>
      <c r="G81" s="31"/>
      <c r="H81" s="31"/>
      <c r="I81" s="31">
        <v>1.2468211638183242</v>
      </c>
      <c r="J81" s="31">
        <v>1.3001784100331701</v>
      </c>
      <c r="K81" s="31">
        <v>1.2044373219657978</v>
      </c>
      <c r="L81" s="23">
        <v>0.52501737759363132</v>
      </c>
      <c r="M81" s="23">
        <v>2.3982088859560622</v>
      </c>
      <c r="N81" s="23">
        <v>9.7567489257773088E-2</v>
      </c>
      <c r="O81" s="31">
        <v>24.246500000000001</v>
      </c>
      <c r="P81" s="23">
        <v>7.5115983334207623</v>
      </c>
      <c r="Q81" s="31">
        <v>8.3143425396465389</v>
      </c>
      <c r="R81" s="23">
        <v>0.2767695132481362</v>
      </c>
      <c r="S81" s="31">
        <v>0.38680348057308178</v>
      </c>
      <c r="T81" s="23">
        <v>2.3359890776988128</v>
      </c>
      <c r="U81" s="23">
        <v>0.6239821845620116</v>
      </c>
      <c r="V81" s="23">
        <v>0.40387483252194772</v>
      </c>
      <c r="W81" s="23">
        <v>1.580758083592632</v>
      </c>
      <c r="X81" s="31">
        <v>0.27907022642727553</v>
      </c>
      <c r="Y81" s="31">
        <v>2.4761711442245646</v>
      </c>
      <c r="Z81" s="31">
        <v>0.26454738909002612</v>
      </c>
      <c r="AA81" s="23">
        <v>6.8736386030035712E-3</v>
      </c>
      <c r="AB81" s="31">
        <v>0.69728172946444067</v>
      </c>
      <c r="AC81" s="23">
        <v>0.49590550888063478</v>
      </c>
      <c r="AD81" s="31">
        <v>5.2732337276611698</v>
      </c>
      <c r="AE81" s="23">
        <v>12.259740155852951</v>
      </c>
      <c r="AF81" s="31">
        <v>2.0472082749233178</v>
      </c>
      <c r="AG81" s="31">
        <v>1.4895708493319457</v>
      </c>
      <c r="AH81" s="23">
        <v>4.8132965418668361</v>
      </c>
      <c r="AI81" s="23"/>
      <c r="AJ81" s="23"/>
      <c r="AK81" s="23"/>
      <c r="AL81" s="31">
        <v>1.37233166756213</v>
      </c>
      <c r="AM81" s="31">
        <v>0.3318871191007583</v>
      </c>
      <c r="AN81" s="23">
        <v>2.0091040673831135</v>
      </c>
      <c r="AO81" s="31">
        <v>33.204814631916072</v>
      </c>
      <c r="AP81" s="31"/>
      <c r="AQ81" s="23">
        <v>7.0407625140222905</v>
      </c>
      <c r="AR81" s="23"/>
      <c r="AS81" s="31">
        <v>0.5589788857474336</v>
      </c>
      <c r="AT81" s="31">
        <v>0.27304402684012791</v>
      </c>
      <c r="AU81" s="31">
        <v>2.4052096810331358</v>
      </c>
      <c r="AV81" s="23">
        <v>3.6412244571123376</v>
      </c>
      <c r="AW81" s="23"/>
      <c r="AX81" s="23"/>
      <c r="AY81" s="23">
        <v>31.190161591297098</v>
      </c>
      <c r="AZ81" s="31">
        <v>2.8151710627384148</v>
      </c>
      <c r="BA81" s="31"/>
      <c r="BB81" s="31"/>
      <c r="BC81" s="31">
        <v>0</v>
      </c>
      <c r="BD81" s="31"/>
      <c r="BE81" s="31"/>
      <c r="BF81" s="31">
        <v>0.60745760850305974</v>
      </c>
      <c r="BG81" s="31">
        <v>1.9194363642204575</v>
      </c>
      <c r="BH81" s="31">
        <v>6.216175111144028</v>
      </c>
      <c r="BI81" s="31">
        <v>0.51742427556940607</v>
      </c>
      <c r="BJ81" s="23">
        <v>2.7937330244670466</v>
      </c>
      <c r="BK81" s="23">
        <v>0.113658788627626</v>
      </c>
      <c r="BL81" s="31">
        <v>63.040900000000001</v>
      </c>
      <c r="BM81" s="31">
        <v>8.8415532611457426</v>
      </c>
      <c r="BN81" s="31">
        <v>12.274355036225755</v>
      </c>
      <c r="BO81" s="23">
        <v>0.16592512172647211</v>
      </c>
      <c r="BP81" s="31">
        <v>0.38545662475287812</v>
      </c>
      <c r="BQ81" s="23">
        <v>3.2012272640647952</v>
      </c>
      <c r="BR81" s="23">
        <v>0.86981259876201156</v>
      </c>
      <c r="BS81" s="23">
        <v>0.1649604506998423</v>
      </c>
      <c r="BT81" s="23">
        <v>1.6744202361363314</v>
      </c>
      <c r="BU81" s="31">
        <v>0.29095494307758468</v>
      </c>
      <c r="BV81" s="31">
        <v>3.6555390410895643</v>
      </c>
      <c r="BW81" s="31">
        <v>3.1010198690049017E-2</v>
      </c>
      <c r="BX81" s="23">
        <v>3.9790910307198604E-3</v>
      </c>
      <c r="BY81" s="31">
        <v>1.172850160897015</v>
      </c>
      <c r="BZ81" s="23">
        <v>0.11722752330439561</v>
      </c>
      <c r="CA81" s="23">
        <v>5.7504425896826836</v>
      </c>
      <c r="CB81" s="23">
        <v>14.375164842752952</v>
      </c>
      <c r="CC81" s="31">
        <v>1.7386317389404478</v>
      </c>
      <c r="CD81" s="31">
        <v>2.1539249493319459</v>
      </c>
      <c r="CE81" s="23">
        <v>5.7759558502402033</v>
      </c>
      <c r="CF81" s="23"/>
      <c r="CG81" s="23"/>
      <c r="CH81" s="23"/>
      <c r="CI81" s="31">
        <v>3.753908488474706</v>
      </c>
      <c r="CJ81" s="31">
        <v>0.33581035924558938</v>
      </c>
      <c r="CK81" s="23">
        <v>2.3189015978831131</v>
      </c>
      <c r="CL81" s="23">
        <v>25.404332487216067</v>
      </c>
      <c r="CM81" s="23"/>
      <c r="CN81" s="23">
        <v>4.8355247819495535</v>
      </c>
      <c r="CO81" s="23"/>
      <c r="CP81" s="23">
        <v>1.0777925756846309</v>
      </c>
      <c r="CQ81" s="31">
        <v>0.2967401867874484</v>
      </c>
      <c r="CR81" s="23">
        <v>3.431093660236066</v>
      </c>
      <c r="CS81" s="23">
        <v>4.0498359256798402</v>
      </c>
    </row>
    <row r="82" spans="1:97" x14ac:dyDescent="0.25">
      <c r="A82">
        <v>1875</v>
      </c>
      <c r="B82" s="23">
        <v>37.167503276279731</v>
      </c>
      <c r="C82" s="31">
        <v>2.8421273454889748</v>
      </c>
      <c r="D82" s="31"/>
      <c r="E82" s="31"/>
      <c r="F82" s="31">
        <v>0</v>
      </c>
      <c r="G82" s="31"/>
      <c r="H82" s="31"/>
      <c r="I82" s="31">
        <v>1.0589879553071972</v>
      </c>
      <c r="J82" s="31">
        <v>1.104306949489843</v>
      </c>
      <c r="K82" s="31">
        <v>1.0233709918493021</v>
      </c>
      <c r="L82" s="23">
        <v>0.58786849195365531</v>
      </c>
      <c r="M82" s="23">
        <v>2.307155507842678</v>
      </c>
      <c r="N82" s="23">
        <v>9.2471162638985083E-2</v>
      </c>
      <c r="O82" s="31">
        <v>25.70129</v>
      </c>
      <c r="P82" s="23">
        <v>6.3799784532349264</v>
      </c>
      <c r="Q82" s="31">
        <v>7.0617895022087493</v>
      </c>
      <c r="R82" s="23">
        <v>0.28425579233112014</v>
      </c>
      <c r="S82" s="31">
        <v>0.328531660261007</v>
      </c>
      <c r="T82" s="23">
        <v>2.0372798816568052</v>
      </c>
      <c r="U82" s="23">
        <v>0.68583636196831421</v>
      </c>
      <c r="V82" s="23">
        <v>0.45222367652082174</v>
      </c>
      <c r="W82" s="23">
        <v>1.7699945000000001</v>
      </c>
      <c r="X82" s="31">
        <v>0.30673393177227054</v>
      </c>
      <c r="Y82" s="31">
        <v>2.1031367553808575</v>
      </c>
      <c r="Z82" s="31">
        <v>0.24264718264297355</v>
      </c>
      <c r="AA82" s="23">
        <v>7.057880460665405E-3</v>
      </c>
      <c r="AB82" s="31">
        <v>0.59245747542576133</v>
      </c>
      <c r="AC82" s="23">
        <v>0.42146251196229517</v>
      </c>
      <c r="AD82" s="31">
        <v>5.4354713602088198</v>
      </c>
      <c r="AE82" s="23">
        <v>10.416700158903103</v>
      </c>
      <c r="AF82" s="31">
        <v>2.6179501153911384</v>
      </c>
      <c r="AG82" s="31">
        <v>2.0144877682180002</v>
      </c>
      <c r="AH82" s="23">
        <v>4.2367102180215239</v>
      </c>
      <c r="AI82" s="23"/>
      <c r="AJ82" s="23"/>
      <c r="AK82" s="23"/>
      <c r="AL82" s="31">
        <v>1.5083683181682008</v>
      </c>
      <c r="AM82" s="31">
        <v>0.28204468099320196</v>
      </c>
      <c r="AN82" s="23">
        <v>1.567882715957015</v>
      </c>
      <c r="AO82" s="31">
        <v>34.098150039928825</v>
      </c>
      <c r="AP82" s="31"/>
      <c r="AQ82" s="23">
        <v>7.413787072536052</v>
      </c>
      <c r="AR82" s="23"/>
      <c r="AS82" s="31">
        <v>0.47494607340506595</v>
      </c>
      <c r="AT82" s="31">
        <v>0.30573079510465034</v>
      </c>
      <c r="AU82" s="31">
        <v>2.2075925398904892</v>
      </c>
      <c r="AV82" s="23">
        <v>3.1479603325896486</v>
      </c>
      <c r="AW82" s="23"/>
      <c r="AX82" s="23"/>
      <c r="AY82" s="23">
        <v>29.271816051785077</v>
      </c>
      <c r="AZ82" s="31">
        <v>2.6660428833531271</v>
      </c>
      <c r="BA82" s="31"/>
      <c r="BB82" s="31"/>
      <c r="BC82" s="31">
        <v>0</v>
      </c>
      <c r="BD82" s="31"/>
      <c r="BE82" s="31"/>
      <c r="BF82" s="31">
        <v>0.50724790105661732</v>
      </c>
      <c r="BG82" s="31">
        <v>1.6027950812269194</v>
      </c>
      <c r="BH82" s="31">
        <v>5.1907190453970768</v>
      </c>
      <c r="BI82" s="31">
        <v>0.49001473687147751</v>
      </c>
      <c r="BJ82" s="23">
        <v>2.2406105368328335</v>
      </c>
      <c r="BK82" s="23">
        <v>8.9804029532378093E-2</v>
      </c>
      <c r="BL82" s="31">
        <v>63.040900000000001</v>
      </c>
      <c r="BM82" s="31">
        <v>7.3829996875804662</v>
      </c>
      <c r="BN82" s="31">
        <v>10.249506701038996</v>
      </c>
      <c r="BO82" s="23">
        <v>0.17878668082000199</v>
      </c>
      <c r="BP82" s="31">
        <v>0.32186947882023403</v>
      </c>
      <c r="BQ82" s="23">
        <v>2.7611795957269374</v>
      </c>
      <c r="BR82" s="23">
        <v>0.70867656496831433</v>
      </c>
      <c r="BS82" s="23">
        <v>0.1562219935563128</v>
      </c>
      <c r="BT82" s="23">
        <v>1.5857211000000002</v>
      </c>
      <c r="BU82" s="31">
        <v>0.23705445278011017</v>
      </c>
      <c r="BV82" s="31">
        <v>3.052500256590104</v>
      </c>
      <c r="BW82" s="31">
        <v>2.6608546357969168E-2</v>
      </c>
      <c r="BX82" s="23">
        <v>4.2865058664193802E-3</v>
      </c>
      <c r="BY82" s="31">
        <v>0.9793700400510007</v>
      </c>
      <c r="BZ82" s="23">
        <v>9.7888995560948419E-2</v>
      </c>
      <c r="CA82" s="23">
        <v>5.5792770617538947</v>
      </c>
      <c r="CB82" s="23">
        <v>12.003754816403102</v>
      </c>
      <c r="CC82" s="31">
        <v>1.5983066417080143</v>
      </c>
      <c r="CD82" s="31">
        <v>2.2957471682180004</v>
      </c>
      <c r="CE82" s="23">
        <v>4.8144434295699137</v>
      </c>
      <c r="CF82" s="23"/>
      <c r="CG82" s="23"/>
      <c r="CH82" s="23"/>
      <c r="CI82" s="31">
        <v>3.0584829152900501</v>
      </c>
      <c r="CJ82" s="31">
        <v>0.2804131473472784</v>
      </c>
      <c r="CK82" s="23">
        <v>1.6851921322570151</v>
      </c>
      <c r="CL82" s="23">
        <v>27.78136457252883</v>
      </c>
      <c r="CM82" s="23"/>
      <c r="CN82" s="23">
        <v>4.3268923062061262</v>
      </c>
      <c r="CO82" s="23"/>
      <c r="CP82" s="23">
        <v>0.89999370184476124</v>
      </c>
      <c r="CQ82" s="31">
        <v>0.28102095594148457</v>
      </c>
      <c r="CR82" s="23">
        <v>2.9486952702276961</v>
      </c>
      <c r="CS82" s="23">
        <v>5.2569078176078854</v>
      </c>
    </row>
    <row r="83" spans="1:97" x14ac:dyDescent="0.25">
      <c r="A83">
        <v>1876</v>
      </c>
      <c r="B83" s="23">
        <v>39.644249543614578</v>
      </c>
      <c r="C83" s="31">
        <v>3.4728460166796791</v>
      </c>
      <c r="D83" s="31"/>
      <c r="E83" s="31"/>
      <c r="F83" s="31">
        <v>0</v>
      </c>
      <c r="G83" s="31"/>
      <c r="H83" s="31"/>
      <c r="I83" s="31">
        <v>1.1021175521846482</v>
      </c>
      <c r="J83" s="31">
        <v>1.1492822613635729</v>
      </c>
      <c r="K83" s="31">
        <v>1.0593198931970818</v>
      </c>
      <c r="L83" s="23">
        <v>0.71832697920912414</v>
      </c>
      <c r="M83" s="23">
        <v>2.2195591754080124</v>
      </c>
      <c r="N83" s="23">
        <v>8.8817894173990095E-2</v>
      </c>
      <c r="O83" s="31">
        <v>20.851990000000001</v>
      </c>
      <c r="P83" s="23">
        <v>6.639817007012458</v>
      </c>
      <c r="Q83" s="31">
        <v>7.3493962997528515</v>
      </c>
      <c r="R83" s="23">
        <v>0.29167810423691237</v>
      </c>
      <c r="S83" s="31">
        <v>0.34191182950422244</v>
      </c>
      <c r="T83" s="23">
        <v>2.5018215731407256</v>
      </c>
      <c r="U83" s="23">
        <v>0.38591368027490036</v>
      </c>
      <c r="V83" s="23">
        <v>0.5525801636391412</v>
      </c>
      <c r="W83" s="23">
        <v>2.1627878000000003</v>
      </c>
      <c r="X83" s="31">
        <v>0.17259630290774228</v>
      </c>
      <c r="Y83" s="31">
        <v>2.188791592136214</v>
      </c>
      <c r="Z83" s="31">
        <v>0.25325747617387417</v>
      </c>
      <c r="AA83" s="23">
        <v>7.247060759824564E-3</v>
      </c>
      <c r="AB83" s="31">
        <v>0.61326927828754463</v>
      </c>
      <c r="AC83" s="23">
        <v>0.43464984298784992</v>
      </c>
      <c r="AD83" s="31">
        <v>5.5975867726199704</v>
      </c>
      <c r="AE83" s="23">
        <v>10.782617240161306</v>
      </c>
      <c r="AF83" s="31">
        <v>2.3262354275527493</v>
      </c>
      <c r="AG83" s="31">
        <v>2.0547729465771081</v>
      </c>
      <c r="AH83" s="23">
        <v>4.8111953329629342</v>
      </c>
      <c r="AI83" s="23"/>
      <c r="AJ83" s="23"/>
      <c r="AK83" s="23"/>
      <c r="AL83" s="31">
        <v>0.84874468773244383</v>
      </c>
      <c r="AM83" s="31">
        <v>0.29118633397772847</v>
      </c>
      <c r="AN83" s="23">
        <v>1.3864477183597701</v>
      </c>
      <c r="AO83" s="31">
        <v>33.229714112083208</v>
      </c>
      <c r="AP83" s="31"/>
      <c r="AQ83" s="23">
        <v>6.2969024274373631</v>
      </c>
      <c r="AR83" s="23"/>
      <c r="AS83" s="31">
        <v>0.49162994433197243</v>
      </c>
      <c r="AT83" s="31">
        <v>0.37357790305938099</v>
      </c>
      <c r="AU83" s="31">
        <v>2.3093737598222082</v>
      </c>
      <c r="AV83" s="23">
        <v>2.441414207527079</v>
      </c>
      <c r="AW83" s="23"/>
      <c r="AX83" s="23"/>
      <c r="AY83" s="23">
        <v>32.908576077466471</v>
      </c>
      <c r="AZ83" s="31">
        <v>3.7911618983461901</v>
      </c>
      <c r="BA83" s="31"/>
      <c r="BB83" s="31"/>
      <c r="BC83" s="31">
        <v>0</v>
      </c>
      <c r="BD83" s="31"/>
      <c r="BE83" s="31"/>
      <c r="BF83" s="31">
        <v>0.65843542935189192</v>
      </c>
      <c r="BG83" s="31">
        <v>2.0805153954751479</v>
      </c>
      <c r="BH83" s="31">
        <v>6.7378363048555787</v>
      </c>
      <c r="BI83" s="31">
        <v>0.69680994692733045</v>
      </c>
      <c r="BJ83" s="23">
        <v>2.067848117570847</v>
      </c>
      <c r="BK83" s="23">
        <v>8.2747023512238768E-2</v>
      </c>
      <c r="BL83" s="31">
        <v>67.890200000000007</v>
      </c>
      <c r="BM83" s="31">
        <v>9.5835360956068953</v>
      </c>
      <c r="BN83" s="31">
        <v>13.30441847326726</v>
      </c>
      <c r="BO83" s="23">
        <v>0.19246936385345706</v>
      </c>
      <c r="BP83" s="31">
        <v>0.41780413096005198</v>
      </c>
      <c r="BQ83" s="23">
        <v>2.5018215731407256</v>
      </c>
      <c r="BR83" s="23">
        <v>0.41433057827490039</v>
      </c>
      <c r="BS83" s="23">
        <v>0.22215054129567421</v>
      </c>
      <c r="BT83" s="23">
        <v>2.2549245000000004</v>
      </c>
      <c r="BU83" s="31">
        <v>0.13859483064381364</v>
      </c>
      <c r="BV83" s="31">
        <v>3.962311747092532</v>
      </c>
      <c r="BW83" s="31">
        <v>2.6021957172637628E-2</v>
      </c>
      <c r="BX83" s="23">
        <v>4.6176708200424584E-3</v>
      </c>
      <c r="BY83" s="31">
        <v>1.2712757045856833</v>
      </c>
      <c r="BZ83" s="23">
        <v>0.12706525288076928</v>
      </c>
      <c r="CA83" s="23">
        <v>4.4694395427920854</v>
      </c>
      <c r="CB83" s="23">
        <v>15.581528163861307</v>
      </c>
      <c r="CC83" s="31">
        <v>1.521619133215655</v>
      </c>
      <c r="CD83" s="31">
        <v>2.7433735465771085</v>
      </c>
      <c r="CE83" s="23">
        <v>5.9658822128740381</v>
      </c>
      <c r="CF83" s="23"/>
      <c r="CG83" s="23"/>
      <c r="CH83" s="23"/>
      <c r="CI83" s="31">
        <v>1.7881542265937471</v>
      </c>
      <c r="CJ83" s="31">
        <v>0.36399155262135297</v>
      </c>
      <c r="CK83" s="23">
        <v>1.4293494754597702</v>
      </c>
      <c r="CL83" s="23">
        <v>20.82377416858321</v>
      </c>
      <c r="CM83" s="23"/>
      <c r="CN83" s="23">
        <v>3.613103218559865</v>
      </c>
      <c r="CO83" s="23"/>
      <c r="CP83" s="23">
        <v>1.1682408902112169</v>
      </c>
      <c r="CQ83" s="31">
        <v>0.39961695569660655</v>
      </c>
      <c r="CR83" s="23">
        <v>2.8867171997777605</v>
      </c>
      <c r="CS83" s="23">
        <v>6.7461741100788499</v>
      </c>
    </row>
    <row r="84" spans="1:97" x14ac:dyDescent="0.25">
      <c r="A84">
        <v>1877</v>
      </c>
      <c r="B84" s="23">
        <v>39.146136716109282</v>
      </c>
      <c r="C84" s="31">
        <v>2.5462346355476568</v>
      </c>
      <c r="D84" s="31"/>
      <c r="E84" s="31"/>
      <c r="F84" s="31">
        <v>0</v>
      </c>
      <c r="G84" s="31"/>
      <c r="H84" s="31"/>
      <c r="I84" s="31">
        <v>1.1384184208672818</v>
      </c>
      <c r="J84" s="31">
        <v>1.1871366121688396</v>
      </c>
      <c r="K84" s="31">
        <v>1.0869745151029551</v>
      </c>
      <c r="L84" s="23">
        <v>0.52666574484615147</v>
      </c>
      <c r="M84" s="23">
        <v>2.1352886341607729</v>
      </c>
      <c r="N84" s="23">
        <v>8.4532408319903912E-2</v>
      </c>
      <c r="O84" s="31">
        <v>21.821850000000001</v>
      </c>
      <c r="P84" s="23">
        <v>6.8585152073727533</v>
      </c>
      <c r="Q84" s="31">
        <v>7.5914661855332977</v>
      </c>
      <c r="R84" s="23">
        <v>0.30010368104462964</v>
      </c>
      <c r="S84" s="31">
        <v>0.35317351061915342</v>
      </c>
      <c r="T84" s="23">
        <v>2.6029288344534138</v>
      </c>
      <c r="U84" s="23">
        <v>0.44596364697040158</v>
      </c>
      <c r="V84" s="23">
        <v>0.40514285540358558</v>
      </c>
      <c r="W84" s="23">
        <v>1.5857211000000002</v>
      </c>
      <c r="X84" s="31">
        <v>0.1994530917989617</v>
      </c>
      <c r="Y84" s="31">
        <v>2.2608846606136117</v>
      </c>
      <c r="Z84" s="31">
        <v>0.24293115563078876</v>
      </c>
      <c r="AA84" s="23">
        <v>7.4413118710765893E-3</v>
      </c>
      <c r="AB84" s="31">
        <v>0.62927929577748765</v>
      </c>
      <c r="AC84" s="23">
        <v>0.4439426701399658</v>
      </c>
      <c r="AD84" s="31">
        <v>5.7801278668714229</v>
      </c>
      <c r="AE84" s="23">
        <v>11.064108416573051</v>
      </c>
      <c r="AF84" s="31">
        <v>1.7082662617576745</v>
      </c>
      <c r="AG84" s="31">
        <v>2.6707137900390543</v>
      </c>
      <c r="AH84" s="23">
        <v>4.4352765737463722</v>
      </c>
      <c r="AI84" s="23"/>
      <c r="AJ84" s="23"/>
      <c r="AK84" s="23"/>
      <c r="AL84" s="31">
        <v>0.98081331560542084</v>
      </c>
      <c r="AM84" s="31">
        <v>0.29781543978975933</v>
      </c>
      <c r="AN84" s="23">
        <v>1.4506685462133639</v>
      </c>
      <c r="AO84" s="31">
        <v>32.122896453788833</v>
      </c>
      <c r="AP84" s="31"/>
      <c r="AQ84" s="23">
        <v>6.5533575286601478</v>
      </c>
      <c r="AR84" s="23"/>
      <c r="AS84" s="31">
        <v>0.50446444344354235</v>
      </c>
      <c r="AT84" s="31">
        <v>0.27390128766909771</v>
      </c>
      <c r="AU84" s="31">
        <v>1.658407762357339</v>
      </c>
      <c r="AV84" s="23">
        <v>2.4968293029224173</v>
      </c>
      <c r="AW84" s="23"/>
      <c r="AX84" s="23"/>
      <c r="AY84" s="23">
        <v>32.011126575734686</v>
      </c>
      <c r="AZ84" s="31">
        <v>3.1552250637848931</v>
      </c>
      <c r="BA84" s="31"/>
      <c r="BB84" s="31"/>
      <c r="BC84" s="31">
        <v>0</v>
      </c>
      <c r="BD84" s="31"/>
      <c r="BE84" s="31"/>
      <c r="BF84" s="31">
        <v>0.84496822100898983</v>
      </c>
      <c r="BG84" s="31">
        <v>2.6699191965214362</v>
      </c>
      <c r="BH84" s="31">
        <v>8.6466452170831118</v>
      </c>
      <c r="BI84" s="31">
        <v>0.57992569776532665</v>
      </c>
      <c r="BJ84" s="23">
        <v>1.4412168093000002</v>
      </c>
      <c r="BK84" s="23">
        <v>5.7055297280285036E-2</v>
      </c>
      <c r="BL84" s="31">
        <v>63.040900000000001</v>
      </c>
      <c r="BM84" s="31">
        <v>12.298523263930631</v>
      </c>
      <c r="BN84" s="31">
        <v>17.073520512073994</v>
      </c>
      <c r="BO84" s="23">
        <v>0.20775957508782261</v>
      </c>
      <c r="BP84" s="31">
        <v>0.53616679408490531</v>
      </c>
      <c r="BQ84" s="23">
        <v>3.5451358492066651</v>
      </c>
      <c r="BR84" s="23">
        <v>0.6008696861704016</v>
      </c>
      <c r="BS84" s="23">
        <v>0.18488657952994819</v>
      </c>
      <c r="BT84" s="23">
        <v>1.8766791</v>
      </c>
      <c r="BU84" s="31">
        <v>0.20099272600279885</v>
      </c>
      <c r="BV84" s="31">
        <v>5.0848228372511981</v>
      </c>
      <c r="BW84" s="31">
        <v>2.836460672540201E-2</v>
      </c>
      <c r="BX84" s="23">
        <v>4.9744207675803537E-3</v>
      </c>
      <c r="BY84" s="31">
        <v>1.6314243168431168</v>
      </c>
      <c r="BZ84" s="23">
        <v>0.16306245972274475</v>
      </c>
      <c r="CA84" s="23">
        <v>5.1118276850173796</v>
      </c>
      <c r="CB84" s="23">
        <v>19.995728580673049</v>
      </c>
      <c r="CC84" s="31">
        <v>1.5479213284470839</v>
      </c>
      <c r="CD84" s="31">
        <v>3.2574790900390544</v>
      </c>
      <c r="CE84" s="23">
        <v>5.9779814689625015</v>
      </c>
      <c r="CF84" s="23"/>
      <c r="CG84" s="23"/>
      <c r="CH84" s="23"/>
      <c r="CI84" s="31">
        <v>2.5932135480591696</v>
      </c>
      <c r="CJ84" s="31">
        <v>0.46710927293736604</v>
      </c>
      <c r="CK84" s="23">
        <v>1.8696286690133639</v>
      </c>
      <c r="CL84" s="23">
        <v>20.816763202388831</v>
      </c>
      <c r="CM84" s="23"/>
      <c r="CN84" s="23">
        <v>4.6900049542829576</v>
      </c>
      <c r="CO84" s="23"/>
      <c r="CP84" s="23">
        <v>1.4992000471228804</v>
      </c>
      <c r="CQ84" s="31">
        <v>0.3325844340958854</v>
      </c>
      <c r="CR84" s="23">
        <v>2.314057342824194</v>
      </c>
      <c r="CS84" s="23">
        <v>6.0654895700401097</v>
      </c>
    </row>
    <row r="85" spans="1:97" x14ac:dyDescent="0.25">
      <c r="A85">
        <v>1878</v>
      </c>
      <c r="B85" s="23">
        <v>39.694659461177785</v>
      </c>
      <c r="C85" s="31">
        <v>3.0679402030757705</v>
      </c>
      <c r="D85" s="31"/>
      <c r="E85" s="31"/>
      <c r="F85" s="31">
        <v>0</v>
      </c>
      <c r="G85" s="31"/>
      <c r="H85" s="31"/>
      <c r="I85" s="31">
        <v>1.0756445902779808</v>
      </c>
      <c r="J85" s="31">
        <v>1.1216763989355794</v>
      </c>
      <c r="K85" s="31">
        <v>1.0287346933094599</v>
      </c>
      <c r="L85" s="23">
        <v>0.6345758515883293</v>
      </c>
      <c r="M85" s="23">
        <v>2.0542176129807546</v>
      </c>
      <c r="N85" s="23">
        <v>8.1613731147427662E-2</v>
      </c>
      <c r="O85" s="31">
        <v>23.27664</v>
      </c>
      <c r="P85" s="23">
        <v>6.4803280102666418</v>
      </c>
      <c r="Q85" s="31">
        <v>7.1728631451046043</v>
      </c>
      <c r="R85" s="23">
        <v>0.30791504968834937</v>
      </c>
      <c r="S85" s="31">
        <v>0.33369907686276212</v>
      </c>
      <c r="T85" s="23">
        <v>2.4013342048795998</v>
      </c>
      <c r="U85" s="23">
        <v>0.79094642942577276</v>
      </c>
      <c r="V85" s="23">
        <v>0.48815377684713368</v>
      </c>
      <c r="W85" s="23">
        <v>1.9106242000000002</v>
      </c>
      <c r="X85" s="31">
        <v>0.3537434314837547</v>
      </c>
      <c r="Y85" s="31">
        <v>2.1362166228641999</v>
      </c>
      <c r="Z85" s="31">
        <v>0.24450122117136663</v>
      </c>
      <c r="AA85" s="23">
        <v>7.6407697130948067E-3</v>
      </c>
      <c r="AB85" s="31">
        <v>0.59556266899811405</v>
      </c>
      <c r="AC85" s="23">
        <v>0.42064133609541016</v>
      </c>
      <c r="AD85" s="31">
        <v>5.9520443268139402</v>
      </c>
      <c r="AE85" s="23">
        <v>10.471296263636706</v>
      </c>
      <c r="AF85" s="31">
        <v>1.5530625619562459</v>
      </c>
      <c r="AG85" s="31">
        <v>2.1087511182480272</v>
      </c>
      <c r="AH85" s="23">
        <v>4.8173130414050709</v>
      </c>
      <c r="AI85" s="23"/>
      <c r="AJ85" s="23"/>
      <c r="AK85" s="23"/>
      <c r="AL85" s="31">
        <v>1.7395381780139778</v>
      </c>
      <c r="AM85" s="31">
        <v>0.28208820498508985</v>
      </c>
      <c r="AN85" s="23">
        <v>2.5371545465310428</v>
      </c>
      <c r="AO85" s="31">
        <v>40.289296550939646</v>
      </c>
      <c r="AP85" s="31"/>
      <c r="AQ85" s="23">
        <v>6.769207980008721</v>
      </c>
      <c r="AR85" s="23"/>
      <c r="AS85" s="31">
        <v>0.47743536513573698</v>
      </c>
      <c r="AT85" s="31">
        <v>0.33002173498967735</v>
      </c>
      <c r="AU85" s="31">
        <v>1.9269252165620283</v>
      </c>
      <c r="AV85" s="23">
        <v>3.4492441587826668</v>
      </c>
      <c r="AW85" s="23"/>
      <c r="AX85" s="23"/>
      <c r="AY85" s="23">
        <v>29.674648335055238</v>
      </c>
      <c r="AZ85" s="31">
        <v>3.2041432818280704</v>
      </c>
      <c r="BA85" s="31"/>
      <c r="BB85" s="31"/>
      <c r="BC85" s="31">
        <v>0</v>
      </c>
      <c r="BD85" s="31"/>
      <c r="BE85" s="31"/>
      <c r="BF85" s="31">
        <v>0.75971148208113337</v>
      </c>
      <c r="BG85" s="31">
        <v>2.400526101921399</v>
      </c>
      <c r="BH85" s="31">
        <v>7.7742043896702562</v>
      </c>
      <c r="BI85" s="31">
        <v>0.58891679385471163</v>
      </c>
      <c r="BJ85" s="23">
        <v>1.5913656852000002</v>
      </c>
      <c r="BK85" s="23">
        <v>6.3224699451728247E-2</v>
      </c>
      <c r="BL85" s="31">
        <v>39.279330000000002</v>
      </c>
      <c r="BM85" s="31">
        <v>11.057610338401867</v>
      </c>
      <c r="BN85" s="31">
        <v>15.350813498147369</v>
      </c>
      <c r="BO85" s="23">
        <v>0.22364159739878919</v>
      </c>
      <c r="BP85" s="31">
        <v>0.48206791646025665</v>
      </c>
      <c r="BQ85" s="23">
        <v>3.0162160414845425</v>
      </c>
      <c r="BR85" s="23">
        <v>0.98181487742577278</v>
      </c>
      <c r="BS85" s="23">
        <v>0.18775303812731173</v>
      </c>
      <c r="BT85" s="23">
        <v>1.9057749000000002</v>
      </c>
      <c r="BU85" s="31">
        <v>0.32842004378957229</v>
      </c>
      <c r="BV85" s="31">
        <v>4.5717675502579684</v>
      </c>
      <c r="BW85" s="31">
        <v>2.6729731744713835E-2</v>
      </c>
      <c r="BX85" s="23">
        <v>5.3587323430532461E-3</v>
      </c>
      <c r="BY85" s="31">
        <v>1.4668146740147032</v>
      </c>
      <c r="BZ85" s="23">
        <v>0.14660956455833804</v>
      </c>
      <c r="CA85" s="23">
        <v>5.8538221036985547</v>
      </c>
      <c r="CB85" s="23">
        <v>17.978172690536706</v>
      </c>
      <c r="CC85" s="31">
        <v>0.77714163653324608</v>
      </c>
      <c r="CD85" s="31">
        <v>2.5306402182480272</v>
      </c>
      <c r="CE85" s="23">
        <v>6.1661606929984902</v>
      </c>
      <c r="CF85" s="23"/>
      <c r="CG85" s="23"/>
      <c r="CH85" s="23"/>
      <c r="CI85" s="31">
        <v>4.2372842238949744</v>
      </c>
      <c r="CJ85" s="31">
        <v>0.41997825387247489</v>
      </c>
      <c r="CK85" s="23">
        <v>1.8846230399310426</v>
      </c>
      <c r="CL85" s="23">
        <v>20.595057528739648</v>
      </c>
      <c r="CM85" s="23"/>
      <c r="CN85" s="23">
        <v>6.0186693578208059</v>
      </c>
      <c r="CO85" s="23"/>
      <c r="CP85" s="23">
        <v>1.3479317463274292</v>
      </c>
      <c r="CQ85" s="31">
        <v>0.33774078191132545</v>
      </c>
      <c r="CR85" s="23">
        <v>1.503001668918382</v>
      </c>
      <c r="CS85" s="23">
        <v>5.2290353780256353</v>
      </c>
    </row>
    <row r="86" spans="1:97" x14ac:dyDescent="0.25">
      <c r="A86">
        <v>1879</v>
      </c>
      <c r="B86" s="23">
        <v>40</v>
      </c>
      <c r="C86" s="31">
        <v>2.5172663632795635</v>
      </c>
      <c r="D86" s="31"/>
      <c r="E86" s="31"/>
      <c r="F86" s="31">
        <v>0</v>
      </c>
      <c r="G86" s="31"/>
      <c r="H86" s="31"/>
      <c r="I86" s="31">
        <v>1.1521634075658114</v>
      </c>
      <c r="J86" s="31">
        <v>1.2014698104415513</v>
      </c>
      <c r="K86" s="31">
        <v>1.1088632451619072</v>
      </c>
      <c r="L86" s="23">
        <v>0.5206739181393798</v>
      </c>
      <c r="M86" s="23">
        <v>1.977936251738398</v>
      </c>
      <c r="N86" s="23">
        <v>7.8210211614804195E-2</v>
      </c>
      <c r="O86" s="31">
        <v>28.150300000000001</v>
      </c>
      <c r="P86" s="23">
        <v>6.94132324927459</v>
      </c>
      <c r="Q86" s="31">
        <v>7.6831236990009728</v>
      </c>
      <c r="R86" s="23">
        <v>0.31402727109098488</v>
      </c>
      <c r="S86" s="31">
        <v>0.35743764155445151</v>
      </c>
      <c r="T86" s="23">
        <v>2.8350239234449761</v>
      </c>
      <c r="U86" s="23">
        <v>0.91393228358894174</v>
      </c>
      <c r="V86" s="23">
        <v>0.40053358319475013</v>
      </c>
      <c r="W86" s="23">
        <v>1.5676805000000003</v>
      </c>
      <c r="X86" s="31">
        <v>0.40874771048053199</v>
      </c>
      <c r="Y86" s="31">
        <v>2.2881820312617163</v>
      </c>
      <c r="Z86" s="31">
        <v>0.25142714996520499</v>
      </c>
      <c r="AA86" s="23">
        <v>7.8387846419725547E-3</v>
      </c>
      <c r="AB86" s="31">
        <v>0.64195128067278784</v>
      </c>
      <c r="AC86" s="23">
        <v>0.45538699329394089</v>
      </c>
      <c r="AD86" s="31">
        <v>6.0921659283362404</v>
      </c>
      <c r="AE86" s="23">
        <v>11.286909668220069</v>
      </c>
      <c r="AF86" s="31">
        <v>1.6722469802567805</v>
      </c>
      <c r="AG86" s="31">
        <v>2.2894609947705411</v>
      </c>
      <c r="AH86" s="23">
        <v>4.9760765550239237</v>
      </c>
      <c r="AI86" s="23"/>
      <c r="AJ86" s="23"/>
      <c r="AK86" s="23"/>
      <c r="AL86" s="31">
        <v>2.0100224746910751</v>
      </c>
      <c r="AM86" s="31">
        <v>0.30499849032838766</v>
      </c>
      <c r="AN86" s="23">
        <v>1.9736199664951308</v>
      </c>
      <c r="AO86" s="31">
        <v>47.712657138355823</v>
      </c>
      <c r="AP86" s="31"/>
      <c r="AQ86" s="23">
        <v>6.4014848525711114</v>
      </c>
      <c r="AR86" s="23"/>
      <c r="AS86" s="31">
        <v>0.51462299442468418</v>
      </c>
      <c r="AT86" s="31">
        <v>0.27078513844820185</v>
      </c>
      <c r="AU86" s="31">
        <v>2.4880382775119618</v>
      </c>
      <c r="AV86" s="23">
        <v>2.561553788691223</v>
      </c>
      <c r="AW86" s="23"/>
      <c r="AX86" s="23"/>
      <c r="AY86" s="23">
        <v>33.110047846889955</v>
      </c>
      <c r="AZ86" s="31">
        <v>3.500681922336808</v>
      </c>
      <c r="BA86" s="31"/>
      <c r="BB86" s="31"/>
      <c r="BC86" s="31">
        <v>0</v>
      </c>
      <c r="BD86" s="31"/>
      <c r="BE86" s="31"/>
      <c r="BF86" s="31">
        <v>0.65551161552229487</v>
      </c>
      <c r="BG86" s="31">
        <v>2.071276767942654</v>
      </c>
      <c r="BH86" s="31">
        <v>6.7079166223909068</v>
      </c>
      <c r="BI86" s="31">
        <v>0.643420157175844</v>
      </c>
      <c r="BJ86" s="23">
        <v>1.6535049405000002</v>
      </c>
      <c r="BK86" s="23">
        <v>6.5381769098457901E-2</v>
      </c>
      <c r="BL86" s="31">
        <v>63.095500000000008</v>
      </c>
      <c r="BM86" s="31">
        <v>9.5409799479215263</v>
      </c>
      <c r="BN86" s="31">
        <v>13.24533957047314</v>
      </c>
      <c r="BO86" s="23">
        <v>0.23928803227694218</v>
      </c>
      <c r="BP86" s="31">
        <v>0.41594885185186947</v>
      </c>
      <c r="BQ86" s="23">
        <v>3.5075598086124398</v>
      </c>
      <c r="BR86" s="23">
        <v>0.99739792308894171</v>
      </c>
      <c r="BS86" s="23">
        <v>0.2051292993555216</v>
      </c>
      <c r="BT86" s="23">
        <v>2.0821515000000002</v>
      </c>
      <c r="BU86" s="31">
        <v>0.3336326196597722</v>
      </c>
      <c r="BV86" s="31">
        <v>3.9447169133899664</v>
      </c>
      <c r="BW86" s="31">
        <v>1.9308297636560157E-2</v>
      </c>
      <c r="BX86" s="23">
        <v>5.76773942597334E-3</v>
      </c>
      <c r="BY86" s="31">
        <v>1.2656305443761895</v>
      </c>
      <c r="BZ86" s="23">
        <v>0.12650101358398699</v>
      </c>
      <c r="CA86" s="23">
        <v>7.6325123946497975</v>
      </c>
      <c r="CB86" s="23">
        <v>15.512337647220066</v>
      </c>
      <c r="CC86" s="31">
        <v>1.3423245799189114</v>
      </c>
      <c r="CD86" s="31">
        <v>2.901001994770541</v>
      </c>
      <c r="CE86" s="23">
        <v>5.1674641148325353</v>
      </c>
      <c r="CF86" s="23"/>
      <c r="CG86" s="23"/>
      <c r="CH86" s="23"/>
      <c r="CI86" s="31">
        <v>4.3045370177433471</v>
      </c>
      <c r="CJ86" s="31">
        <v>0.36237523082582263</v>
      </c>
      <c r="CK86" s="23">
        <v>1.8835341529951308</v>
      </c>
      <c r="CL86" s="23">
        <v>22.599769654855827</v>
      </c>
      <c r="CM86" s="23"/>
      <c r="CN86" s="23">
        <v>5.4160763980487587</v>
      </c>
      <c r="CO86" s="23"/>
      <c r="CP86" s="23">
        <v>1.1630532609937818</v>
      </c>
      <c r="CQ86" s="31">
        <v>0.3689981831893363</v>
      </c>
      <c r="CR86" s="23">
        <v>2.6794258373205744</v>
      </c>
      <c r="CS86" s="23">
        <v>5.8759907816985706</v>
      </c>
    </row>
    <row r="87" spans="1:97" x14ac:dyDescent="0.25">
      <c r="A87">
        <v>1880</v>
      </c>
      <c r="B87" s="23">
        <v>45.167464114832541</v>
      </c>
      <c r="C87" s="31">
        <v>2.6215037147288265</v>
      </c>
      <c r="D87" s="31"/>
      <c r="E87" s="31"/>
      <c r="F87" s="31">
        <v>0</v>
      </c>
      <c r="G87" s="31"/>
      <c r="H87" s="31"/>
      <c r="I87" s="31">
        <v>1.0647009683697262</v>
      </c>
      <c r="J87" s="31">
        <v>1.1102644488134756</v>
      </c>
      <c r="K87" s="31">
        <v>1.0190308825925511</v>
      </c>
      <c r="L87" s="23">
        <v>0.54223447723923202</v>
      </c>
      <c r="M87" s="23">
        <v>1.8993109706331111</v>
      </c>
      <c r="N87" s="23">
        <v>7.621633108479578E-2</v>
      </c>
      <c r="O87" s="31">
        <v>36.818199999999997</v>
      </c>
      <c r="P87" s="23">
        <v>6.4143970696689658</v>
      </c>
      <c r="Q87" s="31">
        <v>7.0998863431300885</v>
      </c>
      <c r="R87" s="23">
        <v>0.3224444968318026</v>
      </c>
      <c r="S87" s="31">
        <v>0.33030401815905425</v>
      </c>
      <c r="T87" s="23">
        <v>3.155406698564593</v>
      </c>
      <c r="U87" s="23">
        <v>0.58294442906987531</v>
      </c>
      <c r="V87" s="23">
        <v>0.41711925743556022</v>
      </c>
      <c r="W87" s="23">
        <v>1.6325965</v>
      </c>
      <c r="X87" s="31">
        <v>0.26071647210447169</v>
      </c>
      <c r="Y87" s="31">
        <v>2.1144827274436762</v>
      </c>
      <c r="Z87" s="31">
        <v>0.27125080227328524</v>
      </c>
      <c r="AA87" s="23">
        <v>8.0638494466803816E-3</v>
      </c>
      <c r="AB87" s="31">
        <v>0.58994486739425944</v>
      </c>
      <c r="AC87" s="23">
        <v>0.41689106121997416</v>
      </c>
      <c r="AD87" s="31">
        <v>6.2781031202083826</v>
      </c>
      <c r="AE87" s="23">
        <v>10.372523005999094</v>
      </c>
      <c r="AF87" s="31">
        <v>1.8059797935254618</v>
      </c>
      <c r="AG87" s="31">
        <v>1.7311356502874324</v>
      </c>
      <c r="AH87" s="23">
        <v>6.6985645933014357</v>
      </c>
      <c r="AI87" s="23"/>
      <c r="AJ87" s="23"/>
      <c r="AK87" s="23"/>
      <c r="AL87" s="31">
        <v>1.2820768288489688</v>
      </c>
      <c r="AM87" s="31">
        <v>0.27953033349823225</v>
      </c>
      <c r="AN87" s="23">
        <v>2.2079895784867367</v>
      </c>
      <c r="AO87" s="31">
        <v>50.453582603397756</v>
      </c>
      <c r="AP87" s="31"/>
      <c r="AQ87" s="23">
        <v>6.8382338356167951</v>
      </c>
      <c r="AR87" s="23"/>
      <c r="AS87" s="31">
        <v>0.47293183041199671</v>
      </c>
      <c r="AT87" s="31">
        <v>0.28199806611267392</v>
      </c>
      <c r="AU87" s="31">
        <v>2.2966507177033493</v>
      </c>
      <c r="AV87" s="23">
        <v>3.4705721597117649</v>
      </c>
      <c r="AW87" s="23"/>
      <c r="AX87" s="23"/>
      <c r="AY87" s="23">
        <v>34.066985645933016</v>
      </c>
      <c r="AZ87" s="31">
        <v>3.9258737042288425</v>
      </c>
      <c r="BA87" s="31"/>
      <c r="BB87" s="31"/>
      <c r="BC87" s="31">
        <v>0</v>
      </c>
      <c r="BD87" s="31"/>
      <c r="BE87" s="31"/>
      <c r="BF87" s="31">
        <v>0.73461173568284277</v>
      </c>
      <c r="BG87" s="31">
        <v>2.3212162615387713</v>
      </c>
      <c r="BH87" s="31">
        <v>7.5173561476314932</v>
      </c>
      <c r="BI87" s="31">
        <v>0.72156977750816753</v>
      </c>
      <c r="BJ87" s="23">
        <v>2.0749962399999999</v>
      </c>
      <c r="BK87" s="23">
        <v>8.3266301765650072E-2</v>
      </c>
      <c r="BL87" s="31">
        <v>62.978499999999997</v>
      </c>
      <c r="BM87" s="31">
        <v>10.692283208548952</v>
      </c>
      <c r="BN87" s="31">
        <v>14.843645270604627</v>
      </c>
      <c r="BO87" s="23">
        <v>0.25777484008288726</v>
      </c>
      <c r="BP87" s="31">
        <v>0.46614110380137852</v>
      </c>
      <c r="BQ87" s="23">
        <v>4.8514832535885173</v>
      </c>
      <c r="BR87" s="23">
        <v>0.66725326256987538</v>
      </c>
      <c r="BS87" s="23">
        <v>0.2300442428568773</v>
      </c>
      <c r="BT87" s="23">
        <v>2.3350489999999997</v>
      </c>
      <c r="BU87" s="31">
        <v>0.2231982329362297</v>
      </c>
      <c r="BV87" s="31">
        <v>4.4207230961330071</v>
      </c>
      <c r="BW87" s="31">
        <v>2.6821607131697841E-2</v>
      </c>
      <c r="BX87" s="23">
        <v>6.224883860518159E-3</v>
      </c>
      <c r="BY87" s="31">
        <v>1.4183532815000004</v>
      </c>
      <c r="BZ87" s="23">
        <v>0.14176580087071072</v>
      </c>
      <c r="CA87" s="23">
        <v>6.0611127839866041</v>
      </c>
      <c r="CB87" s="23">
        <v>17.384200391999094</v>
      </c>
      <c r="CC87" s="31">
        <v>1.3724421092828065</v>
      </c>
      <c r="CD87" s="31">
        <v>2.5547006502874319</v>
      </c>
      <c r="CE87" s="23">
        <v>4.5933014354066986</v>
      </c>
      <c r="CF87" s="23"/>
      <c r="CG87" s="23"/>
      <c r="CH87" s="23"/>
      <c r="CI87" s="31">
        <v>2.8797095947892037</v>
      </c>
      <c r="CJ87" s="31">
        <v>0.40610279205094324</v>
      </c>
      <c r="CK87" s="23">
        <v>1.8074705409867367</v>
      </c>
      <c r="CL87" s="23">
        <v>26.062687783397756</v>
      </c>
      <c r="CM87" s="23"/>
      <c r="CN87" s="23">
        <v>4.660520557047314</v>
      </c>
      <c r="CO87" s="23"/>
      <c r="CP87" s="23">
        <v>1.3033980703293475</v>
      </c>
      <c r="CQ87" s="31">
        <v>0.4138165924324318</v>
      </c>
      <c r="CR87" s="23">
        <v>2.1052631578947372</v>
      </c>
      <c r="CS87" s="23">
        <v>5.7294284984630819</v>
      </c>
    </row>
    <row r="88" spans="1:97" x14ac:dyDescent="0.25">
      <c r="A88">
        <v>1881</v>
      </c>
      <c r="B88" s="23">
        <v>34.410402565016035</v>
      </c>
      <c r="C88" s="31">
        <v>3.0864330358006904</v>
      </c>
      <c r="D88" s="31"/>
      <c r="E88" s="31"/>
      <c r="F88" s="31">
        <v>0</v>
      </c>
      <c r="G88" s="31"/>
      <c r="H88" s="31"/>
      <c r="I88" s="31">
        <v>1.2042874588379768</v>
      </c>
      <c r="J88" s="31">
        <v>1.2558244910278098</v>
      </c>
      <c r="K88" s="31">
        <v>1.1577013015762694</v>
      </c>
      <c r="L88" s="23">
        <v>0.6384009277951378</v>
      </c>
      <c r="M88" s="23">
        <v>1.8215418227567022</v>
      </c>
      <c r="N88" s="23">
        <v>7.2658229866641486E-2</v>
      </c>
      <c r="O88" s="31">
        <v>38.636000000000003</v>
      </c>
      <c r="P88" s="23">
        <v>7.2553497897513992</v>
      </c>
      <c r="Q88" s="31">
        <v>8.0307094068852471</v>
      </c>
      <c r="R88" s="23">
        <v>0.33070907790368576</v>
      </c>
      <c r="S88" s="31">
        <v>0.37360817590109274</v>
      </c>
      <c r="T88" s="23">
        <v>3.7704242766100626</v>
      </c>
      <c r="U88" s="23">
        <v>0.68253993817694047</v>
      </c>
      <c r="V88" s="23">
        <v>0.49109625471232199</v>
      </c>
      <c r="W88" s="23">
        <v>1.9221410000000003</v>
      </c>
      <c r="X88" s="31">
        <v>0.30525963690196967</v>
      </c>
      <c r="Y88" s="31">
        <v>2.3916997412795298</v>
      </c>
      <c r="Z88" s="31">
        <v>0.32718703760778267</v>
      </c>
      <c r="AA88" s="23">
        <v>8.3057107915893973E-3</v>
      </c>
      <c r="AB88" s="31">
        <v>0.67022496816090715</v>
      </c>
      <c r="AC88" s="23">
        <v>0.47506755211108337</v>
      </c>
      <c r="AD88" s="31">
        <v>4.7829130978400665</v>
      </c>
      <c r="AE88" s="23">
        <v>11.784023025999236</v>
      </c>
      <c r="AF88" s="31">
        <v>1.4995802338461297</v>
      </c>
      <c r="AG88" s="31">
        <v>1.4218532777378381</v>
      </c>
      <c r="AH88" s="23">
        <v>5.3527292878913837</v>
      </c>
      <c r="AI88" s="23"/>
      <c r="AJ88" s="23"/>
      <c r="AK88" s="23"/>
      <c r="AL88" s="31">
        <v>1.5011184529147836</v>
      </c>
      <c r="AM88" s="31">
        <v>0.31825351606022095</v>
      </c>
      <c r="AN88" s="23">
        <v>1.6948076602138269</v>
      </c>
      <c r="AO88" s="31">
        <v>56.505042733403506</v>
      </c>
      <c r="AP88" s="31"/>
      <c r="AQ88" s="23">
        <v>6.3112706179878195</v>
      </c>
      <c r="AR88" s="23"/>
      <c r="AS88" s="31">
        <v>0.5372887171307974</v>
      </c>
      <c r="AT88" s="31">
        <v>0.332011029544582</v>
      </c>
      <c r="AU88" s="31">
        <v>3.0587024502236475</v>
      </c>
      <c r="AV88" s="23">
        <v>3.9560272987988161</v>
      </c>
      <c r="AW88" s="23"/>
      <c r="AX88" s="23"/>
      <c r="AY88" s="23">
        <v>27.145984245734873</v>
      </c>
      <c r="AZ88" s="31">
        <v>3.0286656217303372</v>
      </c>
      <c r="BA88" s="31"/>
      <c r="BB88" s="31"/>
      <c r="BC88" s="31">
        <v>0</v>
      </c>
      <c r="BD88" s="31"/>
      <c r="BE88" s="31"/>
      <c r="BF88" s="31">
        <v>0.71539737800919534</v>
      </c>
      <c r="BG88" s="31">
        <v>2.2605029931268046</v>
      </c>
      <c r="BH88" s="31">
        <v>7.3207336833217971</v>
      </c>
      <c r="BI88" s="31">
        <v>0.55666425959259724</v>
      </c>
      <c r="BJ88" s="23">
        <v>1.6746774200000001</v>
      </c>
      <c r="BK88" s="23">
        <v>6.6800056641404079E-2</v>
      </c>
      <c r="BL88" s="31">
        <v>62.783500000000004</v>
      </c>
      <c r="BM88" s="31">
        <v>10.412617986857351</v>
      </c>
      <c r="BN88" s="31">
        <v>14.455397852878539</v>
      </c>
      <c r="BO88" s="23">
        <v>0.27737263796581479</v>
      </c>
      <c r="BP88" s="31">
        <v>0.4539488102947915</v>
      </c>
      <c r="BQ88" s="23">
        <v>4.867542611724657</v>
      </c>
      <c r="BR88" s="23">
        <v>0.67207924117694051</v>
      </c>
      <c r="BS88" s="23">
        <v>0.17747058166112525</v>
      </c>
      <c r="BT88" s="23">
        <v>1.8014035000000002</v>
      </c>
      <c r="BU88" s="31">
        <v>0.22481253736560997</v>
      </c>
      <c r="BV88" s="31">
        <v>4.3050955467496603</v>
      </c>
      <c r="BW88" s="31">
        <v>2.7166757848353984E-2</v>
      </c>
      <c r="BX88" s="23">
        <v>6.7266307862163532E-3</v>
      </c>
      <c r="BY88" s="31">
        <v>1.3812551166673892</v>
      </c>
      <c r="BZ88" s="23">
        <v>0.13805780292906478</v>
      </c>
      <c r="CA88" s="23">
        <v>6.1214568336062163</v>
      </c>
      <c r="CB88" s="23">
        <v>16.929502722499237</v>
      </c>
      <c r="CC88" s="31">
        <v>1.4788765401861215</v>
      </c>
      <c r="CD88" s="31">
        <v>2.0303702777378381</v>
      </c>
      <c r="CE88" s="23">
        <v>4.5880536753354715</v>
      </c>
      <c r="CF88" s="23"/>
      <c r="CG88" s="23"/>
      <c r="CH88" s="23"/>
      <c r="CI88" s="31">
        <v>2.9005373938852888</v>
      </c>
      <c r="CJ88" s="31">
        <v>0.39548084862190097</v>
      </c>
      <c r="CK88" s="23">
        <v>1.753360518213827</v>
      </c>
      <c r="CL88" s="23">
        <v>25.075197637403495</v>
      </c>
      <c r="CM88" s="23"/>
      <c r="CN88" s="23">
        <v>5.2164035548021834</v>
      </c>
      <c r="CO88" s="23"/>
      <c r="CP88" s="23">
        <v>1.269306651014938</v>
      </c>
      <c r="CQ88" s="31">
        <v>0.31924411777476885</v>
      </c>
      <c r="CR88" s="23">
        <v>4.2057158690575154</v>
      </c>
      <c r="CS88" s="23">
        <v>6.4240225916070521</v>
      </c>
    </row>
    <row r="89" spans="1:97" x14ac:dyDescent="0.25">
      <c r="A89">
        <v>1882</v>
      </c>
      <c r="B89" s="23">
        <v>38.528557599225557</v>
      </c>
      <c r="C89" s="31">
        <v>3.0730900895994022</v>
      </c>
      <c r="D89" s="31"/>
      <c r="E89" s="31"/>
      <c r="F89" s="31">
        <v>0</v>
      </c>
      <c r="G89" s="31"/>
      <c r="H89" s="31"/>
      <c r="I89" s="31">
        <v>1.3770467644355302</v>
      </c>
      <c r="J89" s="31">
        <v>1.4359769666100985</v>
      </c>
      <c r="K89" s="31">
        <v>1.3240713974996536</v>
      </c>
      <c r="L89" s="23">
        <v>0.63564105932055315</v>
      </c>
      <c r="M89" s="23">
        <v>1.7670057480380614</v>
      </c>
      <c r="N89" s="23">
        <v>6.8889112983940015E-2</v>
      </c>
      <c r="O89" s="31">
        <v>30.679739999999999</v>
      </c>
      <c r="P89" s="23">
        <v>8.2961554398860002</v>
      </c>
      <c r="Q89" s="31">
        <v>9.1827431430232327</v>
      </c>
      <c r="R89" s="23">
        <v>0.34391106278153932</v>
      </c>
      <c r="S89" s="31">
        <v>0.42720359330793045</v>
      </c>
      <c r="T89" s="23">
        <v>4.3366892545982578</v>
      </c>
      <c r="U89" s="23">
        <v>0.83566413863537659</v>
      </c>
      <c r="V89" s="23">
        <v>0.48897319847547072</v>
      </c>
      <c r="W89" s="23">
        <v>1.9138314000000001</v>
      </c>
      <c r="X89" s="31">
        <v>0.37374301086788853</v>
      </c>
      <c r="Y89" s="31">
        <v>2.7347975485920695</v>
      </c>
      <c r="Z89" s="31">
        <v>0.29988834776356998</v>
      </c>
      <c r="AA89" s="23">
        <v>8.4577618794902353E-3</v>
      </c>
      <c r="AB89" s="31">
        <v>0.76654117000965427</v>
      </c>
      <c r="AC89" s="23">
        <v>0.54342158077563074</v>
      </c>
      <c r="AD89" s="31">
        <v>5.3553207473827023</v>
      </c>
      <c r="AE89" s="23">
        <v>13.47747282909571</v>
      </c>
      <c r="AF89" s="31">
        <v>1.4783309284197186</v>
      </c>
      <c r="AG89" s="31">
        <v>1.8456354828578918</v>
      </c>
      <c r="AH89" s="23">
        <v>4.2594385285575989</v>
      </c>
      <c r="AI89" s="23"/>
      <c r="AJ89" s="23"/>
      <c r="AK89" s="23"/>
      <c r="AL89" s="31">
        <v>1.8378863840484967</v>
      </c>
      <c r="AM89" s="31">
        <v>0.36402833359189773</v>
      </c>
      <c r="AN89" s="23">
        <v>1.8327846488660824</v>
      </c>
      <c r="AO89" s="31">
        <v>57.824792311293479</v>
      </c>
      <c r="AP89" s="31"/>
      <c r="AQ89" s="23">
        <v>7.220629509765021</v>
      </c>
      <c r="AR89" s="23"/>
      <c r="AS89" s="31">
        <v>0.6145010129845685</v>
      </c>
      <c r="AT89" s="31">
        <v>0.33057571400264008</v>
      </c>
      <c r="AU89" s="31">
        <v>4.4530493707647629</v>
      </c>
      <c r="AV89" s="23">
        <v>4.0215809021688091</v>
      </c>
      <c r="AW89" s="23"/>
      <c r="AX89" s="23"/>
      <c r="AY89" s="23">
        <v>39.883833494675699</v>
      </c>
      <c r="AZ89" s="31">
        <v>2.7837508849065822</v>
      </c>
      <c r="BA89" s="31"/>
      <c r="BB89" s="31"/>
      <c r="BC89" s="31">
        <v>0</v>
      </c>
      <c r="BD89" s="31"/>
      <c r="BE89" s="31"/>
      <c r="BF89" s="31">
        <v>0.81133244658855208</v>
      </c>
      <c r="BG89" s="31">
        <v>2.5636373298403985</v>
      </c>
      <c r="BH89" s="31">
        <v>8.3024469374506893</v>
      </c>
      <c r="BI89" s="31">
        <v>0.51164929337806331</v>
      </c>
      <c r="BJ89" s="23">
        <v>1.4606618422593729</v>
      </c>
      <c r="BK89" s="23">
        <v>5.6945880789839094E-2</v>
      </c>
      <c r="BL89" s="31">
        <v>53.567799999999998</v>
      </c>
      <c r="BM89" s="31">
        <v>11.808954137039557</v>
      </c>
      <c r="BN89" s="31">
        <v>16.393872366465541</v>
      </c>
      <c r="BO89" s="23">
        <v>0.30261858094975541</v>
      </c>
      <c r="BP89" s="31">
        <v>0.51482352354624061</v>
      </c>
      <c r="BQ89" s="23">
        <v>5.4321393998063892</v>
      </c>
      <c r="BR89" s="23">
        <v>1.2292462444353767</v>
      </c>
      <c r="BS89" s="23">
        <v>0.16311932396874892</v>
      </c>
      <c r="BT89" s="23">
        <v>1.6557320000000002</v>
      </c>
      <c r="BU89" s="31">
        <v>0.41118658385389462</v>
      </c>
      <c r="BV89" s="31">
        <v>4.8824105456771569</v>
      </c>
      <c r="BW89" s="31">
        <v>2.5863989150665824E-2</v>
      </c>
      <c r="BX89" s="23">
        <v>7.1863469943271203E-3</v>
      </c>
      <c r="BY89" s="31">
        <v>1.56648196878673</v>
      </c>
      <c r="BZ89" s="23">
        <v>0.15657140837275835</v>
      </c>
      <c r="CA89" s="23">
        <v>4.9960554624736311</v>
      </c>
      <c r="CB89" s="23">
        <v>19.199755668095712</v>
      </c>
      <c r="CC89" s="31">
        <v>1.3625740624748597</v>
      </c>
      <c r="CD89" s="31">
        <v>2.5858450828578916</v>
      </c>
      <c r="CE89" s="23">
        <v>4.6466602129719261</v>
      </c>
      <c r="CF89" s="23"/>
      <c r="CG89" s="23"/>
      <c r="CH89" s="23"/>
      <c r="CI89" s="31">
        <v>5.3051403462990931</v>
      </c>
      <c r="CJ89" s="31">
        <v>0.4485149853137978</v>
      </c>
      <c r="CK89" s="23">
        <v>2.0296901420660824</v>
      </c>
      <c r="CL89" s="23">
        <v>25.814413549893473</v>
      </c>
      <c r="CM89" s="23"/>
      <c r="CN89" s="23">
        <v>5.138263938225073</v>
      </c>
      <c r="CO89" s="23"/>
      <c r="CP89" s="23">
        <v>1.4395211700452086</v>
      </c>
      <c r="CQ89" s="31">
        <v>0.29342826391280663</v>
      </c>
      <c r="CR89" s="23">
        <v>2.1297192642787994</v>
      </c>
      <c r="CS89" s="23">
        <v>6.1988220037048229</v>
      </c>
    </row>
    <row r="90" spans="1:97" x14ac:dyDescent="0.25">
      <c r="A90">
        <v>1883</v>
      </c>
      <c r="B90" s="23">
        <v>36.335523772709706</v>
      </c>
      <c r="C90" s="31">
        <v>2.9821025522055149</v>
      </c>
      <c r="D90" s="31"/>
      <c r="E90" s="31"/>
      <c r="F90" s="31">
        <v>0</v>
      </c>
      <c r="G90" s="31"/>
      <c r="H90" s="31"/>
      <c r="I90" s="31">
        <v>1.3472551656099347</v>
      </c>
      <c r="J90" s="31">
        <v>1.4049104474352183</v>
      </c>
      <c r="K90" s="31">
        <v>1.2963339200133401</v>
      </c>
      <c r="L90" s="23">
        <v>0.61682110514812005</v>
      </c>
      <c r="M90" s="23">
        <v>1.69265668673547</v>
      </c>
      <c r="N90" s="23">
        <v>6.6171097995913614E-2</v>
      </c>
      <c r="O90" s="31">
        <v>38.307099999999998</v>
      </c>
      <c r="P90" s="23">
        <v>8.1166729843564838</v>
      </c>
      <c r="Q90" s="31">
        <v>8.9840798827035471</v>
      </c>
      <c r="R90" s="23">
        <v>0.3525150407585807</v>
      </c>
      <c r="S90" s="31">
        <v>0.41796129421004929</v>
      </c>
      <c r="T90" s="23">
        <v>3.2224584460765362</v>
      </c>
      <c r="U90" s="23">
        <v>1.0220574977019963</v>
      </c>
      <c r="V90" s="23">
        <v>0.47449576179651692</v>
      </c>
      <c r="W90" s="23">
        <v>1.857167</v>
      </c>
      <c r="X90" s="31">
        <v>0.45710570648038251</v>
      </c>
      <c r="Y90" s="31">
        <v>2.6756318081531281</v>
      </c>
      <c r="Z90" s="31">
        <v>0.27934456621741677</v>
      </c>
      <c r="AA90" s="23">
        <v>8.7217171688233463E-3</v>
      </c>
      <c r="AB90" s="31">
        <v>0.7504831851565521</v>
      </c>
      <c r="AC90" s="23">
        <v>0.53229529714632129</v>
      </c>
      <c r="AD90" s="31">
        <v>5.0504975128090717</v>
      </c>
      <c r="AE90" s="23">
        <v>13.195138281370125</v>
      </c>
      <c r="AF90" s="31">
        <v>1.4549806744767464</v>
      </c>
      <c r="AG90" s="31">
        <v>2.2493410748794593</v>
      </c>
      <c r="AH90" s="23">
        <v>5.4116737533822965</v>
      </c>
      <c r="AI90" s="23"/>
      <c r="AJ90" s="23"/>
      <c r="AK90" s="23"/>
      <c r="AL90" s="31">
        <v>2.2478235835375315</v>
      </c>
      <c r="AM90" s="31">
        <v>0.35652443446385484</v>
      </c>
      <c r="AN90" s="23">
        <v>2.0069457209520833</v>
      </c>
      <c r="AO90" s="31">
        <v>40.88691015951607</v>
      </c>
      <c r="AP90" s="31"/>
      <c r="AQ90" s="23">
        <v>8.153154856422729</v>
      </c>
      <c r="AR90" s="23"/>
      <c r="AS90" s="31">
        <v>0.60162806063081831</v>
      </c>
      <c r="AT90" s="31">
        <v>0.32078808355173877</v>
      </c>
      <c r="AU90" s="31">
        <v>5.2183996907615002</v>
      </c>
      <c r="AV90" s="23">
        <v>1.6809706937586266</v>
      </c>
      <c r="AW90" s="23"/>
      <c r="AX90" s="23"/>
      <c r="AY90" s="23">
        <v>42.327019713954392</v>
      </c>
      <c r="AZ90" s="31">
        <v>2.9593691001025899</v>
      </c>
      <c r="BA90" s="31"/>
      <c r="BB90" s="31"/>
      <c r="BC90" s="31">
        <v>0</v>
      </c>
      <c r="BD90" s="31"/>
      <c r="BE90" s="31"/>
      <c r="BF90" s="31">
        <v>0.77309533868011804</v>
      </c>
      <c r="BG90" s="31">
        <v>2.4428162316193518</v>
      </c>
      <c r="BH90" s="31">
        <v>7.911162747121316</v>
      </c>
      <c r="BI90" s="31">
        <v>0.54392766145925375</v>
      </c>
      <c r="BJ90" s="23">
        <v>1.2580569674126671</v>
      </c>
      <c r="BK90" s="23">
        <v>4.9181273159212953E-2</v>
      </c>
      <c r="BL90" s="31">
        <v>58.188000000000002</v>
      </c>
      <c r="BM90" s="31">
        <v>11.252412542379629</v>
      </c>
      <c r="BN90" s="31">
        <v>15.621249171929927</v>
      </c>
      <c r="BO90" s="23">
        <v>0.32543108908324087</v>
      </c>
      <c r="BP90" s="31">
        <v>0.49056051926678651</v>
      </c>
      <c r="BQ90" s="23">
        <v>4.0330498647081567</v>
      </c>
      <c r="BR90" s="23">
        <v>1.0001060747019963</v>
      </c>
      <c r="BS90" s="23">
        <v>0.17341001653563515</v>
      </c>
      <c r="BT90" s="23">
        <v>1.7601869999999999</v>
      </c>
      <c r="BU90" s="31">
        <v>0.33453850455905199</v>
      </c>
      <c r="BV90" s="31">
        <v>4.6523084960508712</v>
      </c>
      <c r="BW90" s="31">
        <v>2.6388677910220038E-2</v>
      </c>
      <c r="BX90" s="23">
        <v>7.7747542837155259E-3</v>
      </c>
      <c r="BY90" s="31">
        <v>1.4926555856204098</v>
      </c>
      <c r="BZ90" s="23">
        <v>0.14919238900468329</v>
      </c>
      <c r="CA90" s="23">
        <v>8.3425014395692454</v>
      </c>
      <c r="CB90" s="23">
        <v>18.294894618370126</v>
      </c>
      <c r="CC90" s="31">
        <v>1.4113580374282277</v>
      </c>
      <c r="CD90" s="31">
        <v>2.6324120748794595</v>
      </c>
      <c r="CE90" s="23">
        <v>4.4453034402783151</v>
      </c>
      <c r="CF90" s="23"/>
      <c r="CG90" s="23"/>
      <c r="CH90" s="23"/>
      <c r="CI90" s="31">
        <v>4.3162247690391897</v>
      </c>
      <c r="CJ90" s="31">
        <v>0.42737702150610779</v>
      </c>
      <c r="CK90" s="23">
        <v>2.1285925839520834</v>
      </c>
      <c r="CL90" s="23">
        <v>27.47877539351607</v>
      </c>
      <c r="CM90" s="23"/>
      <c r="CN90" s="23">
        <v>5.754399548849765</v>
      </c>
      <c r="CO90" s="23"/>
      <c r="CP90" s="23">
        <v>1.3716782943572754</v>
      </c>
      <c r="CQ90" s="31">
        <v>0.31193974361303117</v>
      </c>
      <c r="CR90" s="23">
        <v>3.4789331271743333</v>
      </c>
      <c r="CS90" s="23">
        <v>6.3634552609029988</v>
      </c>
    </row>
    <row r="91" spans="1:97" x14ac:dyDescent="0.25">
      <c r="A91">
        <v>1884</v>
      </c>
      <c r="B91" s="23">
        <v>35.996980898376265</v>
      </c>
      <c r="C91" s="31">
        <v>4.107372668629548</v>
      </c>
      <c r="D91" s="31"/>
      <c r="E91" s="31"/>
      <c r="F91" s="31">
        <v>0</v>
      </c>
      <c r="G91" s="31"/>
      <c r="H91" s="31"/>
      <c r="I91" s="31">
        <v>0.96742514791166467</v>
      </c>
      <c r="J91" s="31">
        <v>1.0088257459360648</v>
      </c>
      <c r="K91" s="31">
        <v>0.9202064346212282</v>
      </c>
      <c r="L91" s="23">
        <v>0.84957311305257255</v>
      </c>
      <c r="M91" s="23">
        <v>1.6300031159999999</v>
      </c>
      <c r="N91" s="23">
        <v>6.3996981389870436E-2</v>
      </c>
      <c r="O91" s="31">
        <v>39.801159999999989</v>
      </c>
      <c r="P91" s="23">
        <v>5.8283491968552008</v>
      </c>
      <c r="Q91" s="31">
        <v>6.4512091185338845</v>
      </c>
      <c r="R91" s="23">
        <v>0.36244725383618198</v>
      </c>
      <c r="S91" s="31">
        <v>0.30012597256544965</v>
      </c>
      <c r="T91" s="23">
        <v>5.4268351686632723</v>
      </c>
      <c r="U91" s="23">
        <v>0.88771910503180229</v>
      </c>
      <c r="V91" s="23">
        <v>0.65354255571867303</v>
      </c>
      <c r="W91" s="23">
        <v>2.5579525999999997</v>
      </c>
      <c r="X91" s="31">
        <v>0.39702411026195467</v>
      </c>
      <c r="Y91" s="31">
        <v>1.9212941719082817</v>
      </c>
      <c r="Z91" s="31">
        <v>0.29670820527154473</v>
      </c>
      <c r="AA91" s="23">
        <v>8.9466389209505691E-3</v>
      </c>
      <c r="AB91" s="31">
        <v>0.8250275783321398</v>
      </c>
      <c r="AC91" s="23">
        <v>0.37483054301625723</v>
      </c>
      <c r="AD91" s="31">
        <v>5.0034413603920669</v>
      </c>
      <c r="AE91" s="23">
        <v>9.3666076037790731</v>
      </c>
      <c r="AF91" s="31">
        <v>1.4155183578901454</v>
      </c>
      <c r="AG91" s="31">
        <v>2.3306211356384865</v>
      </c>
      <c r="AH91" s="23">
        <v>5.0318360395579722</v>
      </c>
      <c r="AI91" s="23"/>
      <c r="AJ91" s="23"/>
      <c r="AK91" s="23"/>
      <c r="AL91" s="31">
        <v>1.9523715097573993</v>
      </c>
      <c r="AM91" s="31">
        <v>0.25164959437925583</v>
      </c>
      <c r="AN91" s="23">
        <v>2.1964814788243179</v>
      </c>
      <c r="AO91" s="31">
        <v>33.668501980112111</v>
      </c>
      <c r="AP91" s="31"/>
      <c r="AQ91" s="23">
        <v>8.0189128562428831</v>
      </c>
      <c r="AR91" s="23"/>
      <c r="AS91" s="31">
        <v>0.42706744311332395</v>
      </c>
      <c r="AT91" s="31">
        <v>0.44183463973363041</v>
      </c>
      <c r="AU91" s="31">
        <v>5.4189003502932005</v>
      </c>
      <c r="AV91" s="23">
        <v>3.0120581419206216</v>
      </c>
      <c r="AW91" s="23"/>
      <c r="AX91" s="23"/>
      <c r="AY91" s="23">
        <v>31.352209169553518</v>
      </c>
      <c r="AZ91" s="31">
        <v>3.8110011832165571</v>
      </c>
      <c r="BA91" s="31"/>
      <c r="BB91" s="31"/>
      <c r="BC91" s="31">
        <v>0</v>
      </c>
      <c r="BD91" s="31"/>
      <c r="BE91" s="31"/>
      <c r="BF91" s="31">
        <v>0.79782110070455015</v>
      </c>
      <c r="BG91" s="31">
        <v>2.5209443612179081</v>
      </c>
      <c r="BH91" s="31">
        <v>8.1641839692591081</v>
      </c>
      <c r="BI91" s="31">
        <v>0.70045637812923423</v>
      </c>
      <c r="BJ91" s="23">
        <v>1.0892800884</v>
      </c>
      <c r="BK91" s="23">
        <v>4.2767180541813901E-2</v>
      </c>
      <c r="BL91" s="31">
        <v>63.099399999999996</v>
      </c>
      <c r="BM91" s="31">
        <v>11.612296324887771</v>
      </c>
      <c r="BN91" s="31">
        <v>16.120860630212579</v>
      </c>
      <c r="BO91" s="23">
        <v>0.35104124411023313</v>
      </c>
      <c r="BP91" s="31">
        <v>0.50625002358934612</v>
      </c>
      <c r="BQ91" s="23">
        <v>3.5066091231058034</v>
      </c>
      <c r="BR91" s="23">
        <v>0.95955049123180236</v>
      </c>
      <c r="BS91" s="23">
        <v>0.22331306296872491</v>
      </c>
      <c r="BT91" s="23">
        <v>2.2667245999999999</v>
      </c>
      <c r="BU91" s="31">
        <v>0.32097253931913355</v>
      </c>
      <c r="BV91" s="31">
        <v>4.8011023989270516</v>
      </c>
      <c r="BW91" s="31">
        <v>2.8025030035751415E-2</v>
      </c>
      <c r="BX91" s="23">
        <v>8.3671301950092782E-3</v>
      </c>
      <c r="BY91" s="31">
        <v>0.7739350893150897</v>
      </c>
      <c r="BZ91" s="23">
        <v>0.15396398096989192</v>
      </c>
      <c r="CA91" s="23">
        <v>4.0406202094496324</v>
      </c>
      <c r="CB91" s="23">
        <v>18.880016773379072</v>
      </c>
      <c r="CC91" s="31">
        <v>1.4450637385400409</v>
      </c>
      <c r="CD91" s="31">
        <v>2.9810303356384864</v>
      </c>
      <c r="CE91" s="23">
        <v>2.3223858644113715</v>
      </c>
      <c r="CF91" s="23"/>
      <c r="CG91" s="23"/>
      <c r="CH91" s="23"/>
      <c r="CI91" s="31">
        <v>4.1411963212327443</v>
      </c>
      <c r="CJ91" s="31">
        <v>0.4410457399678071</v>
      </c>
      <c r="CK91" s="23">
        <v>1.816094026624318</v>
      </c>
      <c r="CL91" s="23">
        <v>38.780111567112115</v>
      </c>
      <c r="CM91" s="23"/>
      <c r="CN91" s="23">
        <v>5.5121732339397802</v>
      </c>
      <c r="CO91" s="23"/>
      <c r="CP91" s="23">
        <v>1.4155484218609029</v>
      </c>
      <c r="CQ91" s="31">
        <v>0.40170816541955523</v>
      </c>
      <c r="CR91" s="23">
        <v>3.6771109519846719</v>
      </c>
      <c r="CS91" s="23">
        <v>5.5826020998774659</v>
      </c>
    </row>
    <row r="92" spans="1:97" x14ac:dyDescent="0.25">
      <c r="A92">
        <v>1885</v>
      </c>
      <c r="B92" s="23">
        <v>37.255091207412413</v>
      </c>
      <c r="C92" s="31">
        <v>3.6335924216700222</v>
      </c>
      <c r="D92" s="31"/>
      <c r="E92" s="31"/>
      <c r="F92" s="31">
        <v>0</v>
      </c>
      <c r="G92" s="31"/>
      <c r="H92" s="31"/>
      <c r="I92" s="31">
        <v>1.1137745652412743</v>
      </c>
      <c r="J92" s="31">
        <v>1.1614381319419047</v>
      </c>
      <c r="K92" s="31">
        <v>1.0690252368925637</v>
      </c>
      <c r="L92" s="23">
        <v>0.75157592804269091</v>
      </c>
      <c r="M92" s="23">
        <v>2.0392480639999997</v>
      </c>
      <c r="N92" s="23">
        <v>7.9317310929599372E-2</v>
      </c>
      <c r="O92" s="31">
        <v>43.704000000000001</v>
      </c>
      <c r="P92" s="23">
        <v>6.7100458436650721</v>
      </c>
      <c r="Q92" s="31">
        <v>7.4271303023143034</v>
      </c>
      <c r="R92" s="23">
        <v>0.37119969114950302</v>
      </c>
      <c r="S92" s="31">
        <v>0.34552820477457824</v>
      </c>
      <c r="T92" s="23">
        <v>4.8329311842486247</v>
      </c>
      <c r="U92" s="23">
        <v>0.46663868482412213</v>
      </c>
      <c r="V92" s="23">
        <v>0.57815724777916633</v>
      </c>
      <c r="W92" s="23">
        <v>2.262896</v>
      </c>
      <c r="X92" s="31">
        <v>0.20869981011557551</v>
      </c>
      <c r="Y92" s="31">
        <v>2.2119422734017382</v>
      </c>
      <c r="Z92" s="31">
        <v>0.3022540725581993</v>
      </c>
      <c r="AA92" s="23">
        <v>9.182283836236288E-3</v>
      </c>
      <c r="AB92" s="31">
        <v>1.2703407007045653</v>
      </c>
      <c r="AC92" s="23">
        <v>0.43820654564641282</v>
      </c>
      <c r="AD92" s="31">
        <v>5.1783138357793321</v>
      </c>
      <c r="AE92" s="23">
        <v>10.881406101698452</v>
      </c>
      <c r="AF92" s="31">
        <v>1.3998302788797707</v>
      </c>
      <c r="AG92" s="31">
        <v>2.3801975701232432</v>
      </c>
      <c r="AH92" s="23">
        <v>4.053662773863528</v>
      </c>
      <c r="AI92" s="23"/>
      <c r="AJ92" s="23"/>
      <c r="AK92" s="23"/>
      <c r="AL92" s="31">
        <v>1.0262841798010423</v>
      </c>
      <c r="AM92" s="31">
        <v>0.29365267542103263</v>
      </c>
      <c r="AN92" s="23">
        <v>1.5349827901442701</v>
      </c>
      <c r="AO92" s="31">
        <v>28.700534712570892</v>
      </c>
      <c r="AP92" s="31"/>
      <c r="AQ92" s="23">
        <v>5.7550634554467477</v>
      </c>
      <c r="AR92" s="23"/>
      <c r="AS92" s="31">
        <v>0.49613419051046331</v>
      </c>
      <c r="AT92" s="31">
        <v>0.39086957237388736</v>
      </c>
      <c r="AU92" s="31">
        <v>5.0188205771643668</v>
      </c>
      <c r="AV92" s="23">
        <v>3.4294104749795729</v>
      </c>
      <c r="AW92" s="23"/>
      <c r="AX92" s="23"/>
      <c r="AY92" s="23">
        <v>29.340797220345529</v>
      </c>
      <c r="AZ92" s="31">
        <v>4.0494932581871668</v>
      </c>
      <c r="BA92" s="31"/>
      <c r="BB92" s="31"/>
      <c r="BC92" s="31">
        <v>0</v>
      </c>
      <c r="BD92" s="31"/>
      <c r="BE92" s="31"/>
      <c r="BF92" s="31">
        <v>0.69954604460414693</v>
      </c>
      <c r="BG92" s="31">
        <v>2.2104161634729467</v>
      </c>
      <c r="BH92" s="31">
        <v>7.1585253862955653</v>
      </c>
      <c r="BI92" s="31">
        <v>0.74429086859912252</v>
      </c>
      <c r="BJ92" s="23">
        <v>1.7049270319999998</v>
      </c>
      <c r="BK92" s="23">
        <v>6.6313770206145456E-2</v>
      </c>
      <c r="BL92" s="31">
        <v>53.415999999999997</v>
      </c>
      <c r="BM92" s="31">
        <v>10.181901626408289</v>
      </c>
      <c r="BN92" s="31">
        <v>14.135104072230021</v>
      </c>
      <c r="BO92" s="23">
        <v>0.37718366952996824</v>
      </c>
      <c r="BP92" s="31">
        <v>0.44389049283096177</v>
      </c>
      <c r="BQ92" s="23">
        <v>3.7529196023549858</v>
      </c>
      <c r="BR92" s="23">
        <v>0.57452443682412213</v>
      </c>
      <c r="BS92" s="23">
        <v>0.23728797223666231</v>
      </c>
      <c r="BT92" s="23">
        <v>2.4085760000000001</v>
      </c>
      <c r="BU92" s="31">
        <v>0.19218016047452138</v>
      </c>
      <c r="BV92" s="31">
        <v>4.209705897654187</v>
      </c>
      <c r="BW92" s="31">
        <v>2.6444880237924934E-2</v>
      </c>
      <c r="BX92" s="23">
        <v>9.0094706277776306E-3</v>
      </c>
      <c r="BY92" s="31">
        <v>1.1348325451211274</v>
      </c>
      <c r="BZ92" s="23">
        <v>0.13499880337068373</v>
      </c>
      <c r="CA92" s="23">
        <v>5.1622384937556038</v>
      </c>
      <c r="CB92" s="23">
        <v>16.554389253698453</v>
      </c>
      <c r="CC92" s="31">
        <v>1.5039673275340626</v>
      </c>
      <c r="CD92" s="31">
        <v>2.7249735701232431</v>
      </c>
      <c r="CE92" s="23">
        <v>3.0885049705626879</v>
      </c>
      <c r="CF92" s="23"/>
      <c r="CG92" s="23"/>
      <c r="CH92" s="23"/>
      <c r="CI92" s="31">
        <v>2.4795135909733088</v>
      </c>
      <c r="CJ92" s="31">
        <v>0.38671802815383832</v>
      </c>
      <c r="CK92" s="23">
        <v>1.5464769421442701</v>
      </c>
      <c r="CL92" s="23">
        <v>34.485968256570892</v>
      </c>
      <c r="CM92" s="23"/>
      <c r="CN92" s="23">
        <v>5.6854183777935337</v>
      </c>
      <c r="CO92" s="23"/>
      <c r="CP92" s="23">
        <v>1.2411821379303727</v>
      </c>
      <c r="CQ92" s="31">
        <v>0.42684702245414841</v>
      </c>
      <c r="CR92" s="23">
        <v>4.0536627738635271</v>
      </c>
      <c r="CS92" s="23">
        <v>5.3459903629786547</v>
      </c>
    </row>
    <row r="93" spans="1:97" x14ac:dyDescent="0.25">
      <c r="A93">
        <v>1886</v>
      </c>
      <c r="B93" s="23">
        <v>40.009322560596644</v>
      </c>
      <c r="C93" s="31">
        <v>2.9428919919043581</v>
      </c>
      <c r="D93" s="31"/>
      <c r="E93" s="31"/>
      <c r="F93" s="31">
        <v>0</v>
      </c>
      <c r="G93" s="31"/>
      <c r="H93" s="31"/>
      <c r="I93" s="31">
        <v>1.1614620757853675</v>
      </c>
      <c r="J93" s="31">
        <v>1.2111664116959802</v>
      </c>
      <c r="K93" s="31">
        <v>1.1173938416563065</v>
      </c>
      <c r="L93" s="23">
        <v>0.60871075323532309</v>
      </c>
      <c r="M93" s="23">
        <v>2.1758070751999998</v>
      </c>
      <c r="N93" s="23">
        <v>8.4661753898832681E-2</v>
      </c>
      <c r="O93" s="31">
        <v>37.918919999999993</v>
      </c>
      <c r="P93" s="23">
        <v>6.9973440024731888</v>
      </c>
      <c r="Q93" s="31">
        <v>7.7451312386413456</v>
      </c>
      <c r="R93" s="23">
        <v>0.48050031075201999</v>
      </c>
      <c r="S93" s="31">
        <v>0.36032238343756462</v>
      </c>
      <c r="T93" s="23">
        <v>4.7809198259788692</v>
      </c>
      <c r="U93" s="23">
        <v>0.332055588458883</v>
      </c>
      <c r="V93" s="23">
        <v>0.4682567930304008</v>
      </c>
      <c r="W93" s="23">
        <v>1.8327477999999999</v>
      </c>
      <c r="X93" s="31">
        <v>0.14850877244629637</v>
      </c>
      <c r="Y93" s="31">
        <v>2.3066490693527855</v>
      </c>
      <c r="Z93" s="31">
        <v>0.32134284311998551</v>
      </c>
      <c r="AA93" s="23">
        <v>1.1800174935951641E-2</v>
      </c>
      <c r="AB93" s="31">
        <v>0.90525947793660655</v>
      </c>
      <c r="AC93" s="23">
        <v>0.45877166019190807</v>
      </c>
      <c r="AD93" s="31">
        <v>5.5611413597740524</v>
      </c>
      <c r="AE93" s="23">
        <v>11.373740999737652</v>
      </c>
      <c r="AF93" s="31">
        <v>1.2967181723109</v>
      </c>
      <c r="AG93" s="31">
        <v>1.5148651911571349</v>
      </c>
      <c r="AH93" s="23">
        <v>5.4381603480422633</v>
      </c>
      <c r="AI93" s="23"/>
      <c r="AJ93" s="23"/>
      <c r="AK93" s="23"/>
      <c r="AL93" s="31">
        <v>0.73029392618470901</v>
      </c>
      <c r="AM93" s="31">
        <v>0.30728868539206478</v>
      </c>
      <c r="AN93" s="23">
        <v>1.2756256211818451</v>
      </c>
      <c r="AO93" s="31">
        <v>25.774672745151726</v>
      </c>
      <c r="AP93" s="31"/>
      <c r="AQ93" s="23">
        <v>6.6300364757325401</v>
      </c>
      <c r="AR93" s="23"/>
      <c r="AS93" s="31">
        <v>0.51858204089081106</v>
      </c>
      <c r="AT93" s="31">
        <v>0.31657016003173927</v>
      </c>
      <c r="AU93" s="31">
        <v>5.6323803604723439</v>
      </c>
      <c r="AV93" s="23">
        <v>3.7662468837362963</v>
      </c>
      <c r="AW93" s="23"/>
      <c r="AX93" s="23"/>
      <c r="AY93" s="23">
        <v>33.211622125543819</v>
      </c>
      <c r="AZ93" s="31">
        <v>3.3265655955294311</v>
      </c>
      <c r="BA93" s="31"/>
      <c r="BB93" s="31"/>
      <c r="BC93" s="31">
        <v>0</v>
      </c>
      <c r="BD93" s="31"/>
      <c r="BE93" s="31"/>
      <c r="BF93" s="31">
        <v>0.67033775430093689</v>
      </c>
      <c r="BG93" s="31">
        <v>2.1181242014332504</v>
      </c>
      <c r="BH93" s="31">
        <v>6.8596339991758848</v>
      </c>
      <c r="BI93" s="31">
        <v>0.61141783395805815</v>
      </c>
      <c r="BJ93" s="23">
        <v>1.661237608</v>
      </c>
      <c r="BK93" s="23">
        <v>6.4639595642023345E-2</v>
      </c>
      <c r="BL93" s="31">
        <v>48.613999999999997</v>
      </c>
      <c r="BM93" s="31">
        <v>9.756774587470991</v>
      </c>
      <c r="BN93" s="31">
        <v>13.544918156102932</v>
      </c>
      <c r="BO93" s="23">
        <v>0.59683809819763833</v>
      </c>
      <c r="BP93" s="31">
        <v>0.42535664151774566</v>
      </c>
      <c r="BQ93" s="23">
        <v>3.6662911746426352</v>
      </c>
      <c r="BR93" s="23">
        <v>0.383085704258883</v>
      </c>
      <c r="BS93" s="23">
        <v>0.19492661287422247</v>
      </c>
      <c r="BT93" s="23">
        <v>1.9785897999999997</v>
      </c>
      <c r="BU93" s="31">
        <v>0.128143325855615</v>
      </c>
      <c r="BV93" s="31">
        <v>4.03393717892832</v>
      </c>
      <c r="BW93" s="31">
        <v>2.3036357446805357E-2</v>
      </c>
      <c r="BX93" s="23">
        <v>1.4153198444859167E-2</v>
      </c>
      <c r="BY93" s="31">
        <v>1.1313315724052206</v>
      </c>
      <c r="BZ93" s="23">
        <v>0.12936217048589888</v>
      </c>
      <c r="CA93" s="23">
        <v>3.9638583082727825</v>
      </c>
      <c r="CB93" s="23">
        <v>15.863190424337652</v>
      </c>
      <c r="CC93" s="31">
        <v>1.6790856052698984</v>
      </c>
      <c r="CD93" s="31">
        <v>2.3947785911571353</v>
      </c>
      <c r="CE93" s="23">
        <v>2.5248601615910506</v>
      </c>
      <c r="CF93" s="23"/>
      <c r="CG93" s="23"/>
      <c r="CH93" s="23"/>
      <c r="CI93" s="31">
        <v>1.6533086311666536</v>
      </c>
      <c r="CJ93" s="31">
        <v>0.37057131055186265</v>
      </c>
      <c r="CK93" s="23">
        <v>1.5622829335818449</v>
      </c>
      <c r="CL93" s="23">
        <v>40.188247327951728</v>
      </c>
      <c r="CM93" s="23"/>
      <c r="CN93" s="23">
        <v>4.9883749982985517</v>
      </c>
      <c r="CO93" s="23"/>
      <c r="CP93" s="23">
        <v>1.1893588040934362</v>
      </c>
      <c r="CQ93" s="31">
        <v>0.35064501381237251</v>
      </c>
      <c r="CR93" s="23">
        <v>3.6901802361715355</v>
      </c>
      <c r="CS93" s="23">
        <v>4.5209388118850375</v>
      </c>
    </row>
    <row r="94" spans="1:97" x14ac:dyDescent="0.25">
      <c r="A94">
        <v>1887</v>
      </c>
      <c r="B94" s="23">
        <v>39.144603636784353</v>
      </c>
      <c r="C94" s="31">
        <v>2.8358019064821955</v>
      </c>
      <c r="D94" s="31"/>
      <c r="E94" s="31"/>
      <c r="F94" s="31">
        <v>1.1300309140796567</v>
      </c>
      <c r="G94" s="31"/>
      <c r="H94" s="31"/>
      <c r="I94" s="31">
        <v>1.1284047858466333</v>
      </c>
      <c r="J94" s="31">
        <v>1.1766944473759937</v>
      </c>
      <c r="K94" s="31">
        <v>1.0893715370007666</v>
      </c>
      <c r="L94" s="23">
        <v>0.58656013175798616</v>
      </c>
      <c r="M94" s="23">
        <v>2.1267380120000001</v>
      </c>
      <c r="N94" s="23">
        <v>8.3565344282907669E-2</v>
      </c>
      <c r="O94" s="31">
        <v>39.299579999999999</v>
      </c>
      <c r="P94" s="23">
        <v>6.7981870654424137</v>
      </c>
      <c r="Q94" s="31">
        <v>7.5246909381724834</v>
      </c>
      <c r="R94" s="23">
        <v>0.56287240401858885</v>
      </c>
      <c r="S94" s="31">
        <v>0.35006696335193066</v>
      </c>
      <c r="T94" s="23">
        <v>4.9773424092250149</v>
      </c>
      <c r="U94" s="23">
        <v>0.37653260762146984</v>
      </c>
      <c r="V94" s="23">
        <v>0.45121720744483396</v>
      </c>
      <c r="W94" s="23">
        <v>1.7660552</v>
      </c>
      <c r="X94" s="31">
        <v>0.16840070544631597</v>
      </c>
      <c r="Y94" s="31">
        <v>2.2409977074510663</v>
      </c>
      <c r="Z94" s="31">
        <v>0.30764957541284899</v>
      </c>
      <c r="AA94" s="23">
        <v>1.3950228199215322E-2</v>
      </c>
      <c r="AB94" s="31">
        <v>0.88624925278158084</v>
      </c>
      <c r="AC94" s="23">
        <v>0.44833864631754661</v>
      </c>
      <c r="AD94" s="31">
        <v>5.4409487680472468</v>
      </c>
      <c r="AE94" s="23">
        <v>11.088507250019275</v>
      </c>
      <c r="AF94" s="31">
        <v>1.4519415841037773</v>
      </c>
      <c r="AG94" s="31">
        <v>1.8084697260795135</v>
      </c>
      <c r="AH94" s="23">
        <v>3.4709500761680707</v>
      </c>
      <c r="AI94" s="23"/>
      <c r="AJ94" s="23"/>
      <c r="AK94" s="23"/>
      <c r="AL94" s="31">
        <v>0.82811277964833663</v>
      </c>
      <c r="AM94" s="31">
        <v>0.30009008097033957</v>
      </c>
      <c r="AN94" s="23">
        <v>1.6135543560968288</v>
      </c>
      <c r="AO94" s="31">
        <v>38.986338310801003</v>
      </c>
      <c r="AP94" s="31"/>
      <c r="AQ94" s="23">
        <v>6.8925910294941284</v>
      </c>
      <c r="AR94" s="23"/>
      <c r="AS94" s="31">
        <v>0.50557690036024094</v>
      </c>
      <c r="AT94" s="31">
        <v>0.30505036060547197</v>
      </c>
      <c r="AU94" s="31">
        <v>5.2064251142521067</v>
      </c>
      <c r="AV94" s="23">
        <v>4.0018400981434636</v>
      </c>
      <c r="AW94" s="23"/>
      <c r="AX94" s="23"/>
      <c r="AY94" s="23">
        <v>32.009872924661096</v>
      </c>
      <c r="AZ94" s="31">
        <v>3.0344931100812134</v>
      </c>
      <c r="BA94" s="31"/>
      <c r="BB94" s="31"/>
      <c r="BC94" s="31">
        <v>1.4745590685382717</v>
      </c>
      <c r="BD94" s="31"/>
      <c r="BE94" s="31"/>
      <c r="BF94" s="31">
        <v>0.56513602509759564</v>
      </c>
      <c r="BG94" s="31">
        <v>1.7857091953732034</v>
      </c>
      <c r="BH94" s="31">
        <v>5.7830940701845623</v>
      </c>
      <c r="BI94" s="31">
        <v>0.5577353433282366</v>
      </c>
      <c r="BJ94" s="23">
        <v>1.2070016932000001</v>
      </c>
      <c r="BK94" s="23">
        <v>4.7426392660117875E-2</v>
      </c>
      <c r="BL94" s="31">
        <v>53.369799999999998</v>
      </c>
      <c r="BM94" s="31">
        <v>8.2255620733860901</v>
      </c>
      <c r="BN94" s="31">
        <v>11.419200481994345</v>
      </c>
      <c r="BO94" s="23">
        <v>0.85713183825372652</v>
      </c>
      <c r="BP94" s="31">
        <v>0.3586018542054028</v>
      </c>
      <c r="BQ94" s="23">
        <v>3.1921170867159026</v>
      </c>
      <c r="BR94" s="23">
        <v>0.38914243582146985</v>
      </c>
      <c r="BS94" s="23">
        <v>0.17781205473092646</v>
      </c>
      <c r="BT94" s="23">
        <v>1.8048696</v>
      </c>
      <c r="BU94" s="31">
        <v>0.13016932086826119</v>
      </c>
      <c r="BV94" s="31">
        <v>3.4008575649604778</v>
      </c>
      <c r="BW94" s="31">
        <v>2.2690039946559666E-2</v>
      </c>
      <c r="BX94" s="23">
        <v>2.051267350796861E-2</v>
      </c>
      <c r="BY94" s="31">
        <v>0.72002931024508765</v>
      </c>
      <c r="BZ94" s="23">
        <v>0.10906027947454403</v>
      </c>
      <c r="CA94" s="23">
        <v>4.7497423585386462</v>
      </c>
      <c r="CB94" s="23">
        <v>13.373646828419275</v>
      </c>
      <c r="CC94" s="31">
        <v>1.5282890150233217</v>
      </c>
      <c r="CD94" s="31">
        <v>2.1772065260795137</v>
      </c>
      <c r="CE94" s="23">
        <v>2.8924583968067257</v>
      </c>
      <c r="CF94" s="23"/>
      <c r="CG94" s="23"/>
      <c r="CH94" s="23"/>
      <c r="CI94" s="31">
        <v>1.6794480732229859</v>
      </c>
      <c r="CJ94" s="31">
        <v>0.31241444498211779</v>
      </c>
      <c r="CK94" s="23">
        <v>1.6298030342968288</v>
      </c>
      <c r="CL94" s="23">
        <v>39.197508054000998</v>
      </c>
      <c r="CM94" s="23"/>
      <c r="CN94" s="23">
        <v>4.7653557043410721</v>
      </c>
      <c r="CO94" s="23"/>
      <c r="CP94" s="23">
        <v>1.0027027459629618</v>
      </c>
      <c r="CQ94" s="31">
        <v>0.31985837884210827</v>
      </c>
      <c r="CR94" s="23">
        <v>3.856611195742301</v>
      </c>
      <c r="CS94" s="23">
        <v>5.3037937578093759</v>
      </c>
    </row>
    <row r="95" spans="1:97" x14ac:dyDescent="0.25">
      <c r="A95">
        <v>1888</v>
      </c>
      <c r="B95" s="23">
        <v>38.554216867469883</v>
      </c>
      <c r="C95" s="31">
        <v>3.3784000652191297</v>
      </c>
      <c r="D95" s="31"/>
      <c r="E95" s="31"/>
      <c r="F95" s="31">
        <v>1.0939434619939707</v>
      </c>
      <c r="G95" s="31"/>
      <c r="H95" s="31"/>
      <c r="I95" s="31">
        <v>1.259290128458435</v>
      </c>
      <c r="J95" s="31">
        <v>1.3131809793598666</v>
      </c>
      <c r="K95" s="31">
        <v>1.2141422214407223</v>
      </c>
      <c r="L95" s="23">
        <v>0.698791683176606</v>
      </c>
      <c r="M95" s="23">
        <v>2.3182627999999998</v>
      </c>
      <c r="N95" s="23">
        <v>9.0486448087431698E-2</v>
      </c>
      <c r="O95" s="31">
        <v>37.501310000000004</v>
      </c>
      <c r="P95" s="23">
        <v>7.5867188532901162</v>
      </c>
      <c r="Q95" s="31">
        <v>8.3974909863853977</v>
      </c>
      <c r="R95" s="23">
        <v>0.71132530120481929</v>
      </c>
      <c r="S95" s="31">
        <v>0.39067174898389978</v>
      </c>
      <c r="T95" s="23">
        <v>4.9758072289156621</v>
      </c>
      <c r="U95" s="23">
        <v>0.48112737442246739</v>
      </c>
      <c r="V95" s="23">
        <v>0.53755244312908479</v>
      </c>
      <c r="W95" s="23">
        <v>2.1039696000000001</v>
      </c>
      <c r="X95" s="31">
        <v>0.21517974173362783</v>
      </c>
      <c r="Y95" s="31">
        <v>2.5009343511191671</v>
      </c>
      <c r="Z95" s="31">
        <v>0.31346383478330792</v>
      </c>
      <c r="AA95" s="23">
        <v>1.756793676639069E-2</v>
      </c>
      <c r="AB95" s="31">
        <v>0.51489156626506016</v>
      </c>
      <c r="AC95" s="23">
        <v>0.49924037631947205</v>
      </c>
      <c r="AD95" s="31">
        <v>5.3588872865981303</v>
      </c>
      <c r="AE95" s="23">
        <v>12.358524495752896</v>
      </c>
      <c r="AF95" s="31">
        <v>2.2147751781793215</v>
      </c>
      <c r="AG95" s="31">
        <v>1.9397377819544865</v>
      </c>
      <c r="AH95" s="23">
        <v>4.4337349397590362</v>
      </c>
      <c r="AI95" s="23"/>
      <c r="AJ95" s="23"/>
      <c r="AK95" s="23"/>
      <c r="AL95" s="31">
        <v>1.0581493324435713</v>
      </c>
      <c r="AM95" s="31">
        <v>0.33424838901150616</v>
      </c>
      <c r="AN95" s="23">
        <v>1.45358673384208</v>
      </c>
      <c r="AO95" s="31">
        <v>48.236861321035363</v>
      </c>
      <c r="AP95" s="31"/>
      <c r="AQ95" s="23">
        <v>6.7352494667160752</v>
      </c>
      <c r="AR95" s="23"/>
      <c r="AS95" s="31">
        <v>0.56348292576333914</v>
      </c>
      <c r="AT95" s="31">
        <v>0.36341824716631205</v>
      </c>
      <c r="AU95" s="31">
        <v>6.3614457831325302</v>
      </c>
      <c r="AV95" s="23">
        <v>4.602445600545984</v>
      </c>
      <c r="AW95" s="23"/>
      <c r="AX95" s="23"/>
      <c r="AY95" s="23">
        <v>29.686746987951807</v>
      </c>
      <c r="AZ95" s="31">
        <v>3.1279471189048231</v>
      </c>
      <c r="BA95" s="31"/>
      <c r="BB95" s="31"/>
      <c r="BC95" s="31">
        <v>1.4274691358024694</v>
      </c>
      <c r="BD95" s="31"/>
      <c r="BE95" s="31"/>
      <c r="BF95" s="31">
        <v>0.66684098037990869</v>
      </c>
      <c r="BG95" s="31">
        <v>2.1070751423260332</v>
      </c>
      <c r="BH95" s="31">
        <v>6.8238511581793633</v>
      </c>
      <c r="BI95" s="31">
        <v>0.57491205186103045</v>
      </c>
      <c r="BJ95" s="23">
        <v>1.3855029440000002</v>
      </c>
      <c r="BK95" s="23">
        <v>5.4078959562841533E-2</v>
      </c>
      <c r="BL95" s="31">
        <v>48.703000000000003</v>
      </c>
      <c r="BM95" s="31">
        <v>9.7058789983266838</v>
      </c>
      <c r="BN95" s="31">
        <v>13.474261958884686</v>
      </c>
      <c r="BO95" s="23">
        <v>0.55730120481927714</v>
      </c>
      <c r="BP95" s="31">
        <v>0.42313779586620326</v>
      </c>
      <c r="BQ95" s="23">
        <v>3.1911325301204814</v>
      </c>
      <c r="BR95" s="23">
        <v>0.57043893582246741</v>
      </c>
      <c r="BS95" s="23">
        <v>0.18328817503469716</v>
      </c>
      <c r="BT95" s="23">
        <v>1.8604546</v>
      </c>
      <c r="BU95" s="31">
        <v>0.19081354804205983</v>
      </c>
      <c r="BV95" s="31">
        <v>4.0128944042437098</v>
      </c>
      <c r="BW95" s="31">
        <v>2.3943203731754539E-2</v>
      </c>
      <c r="BX95" s="23">
        <v>1.329063620282485E-2</v>
      </c>
      <c r="BY95" s="31">
        <v>0.65638554216867473</v>
      </c>
      <c r="BZ95" s="23">
        <v>0.12868736101676129</v>
      </c>
      <c r="CA95" s="23">
        <v>2.9846314945938857</v>
      </c>
      <c r="CB95" s="23">
        <v>15.780441108452894</v>
      </c>
      <c r="CC95" s="31">
        <v>1.6622660979949291</v>
      </c>
      <c r="CD95" s="31">
        <v>2.2611775819544864</v>
      </c>
      <c r="CE95" s="23">
        <v>3.0843373493975905</v>
      </c>
      <c r="CF95" s="23"/>
      <c r="CG95" s="23"/>
      <c r="CH95" s="23"/>
      <c r="CI95" s="31">
        <v>2.4618815206726348</v>
      </c>
      <c r="CJ95" s="31">
        <v>0.36863824906710374</v>
      </c>
      <c r="CK95" s="23">
        <v>1.6384146188420798</v>
      </c>
      <c r="CL95" s="23">
        <v>46.181580110135364</v>
      </c>
      <c r="CM95" s="23"/>
      <c r="CN95" s="23">
        <v>4.0407867005845084</v>
      </c>
      <c r="CO95" s="23"/>
      <c r="CP95" s="23">
        <v>1.183154590139776</v>
      </c>
      <c r="CQ95" s="31">
        <v>0.32970913370436455</v>
      </c>
      <c r="CR95" s="23">
        <v>3.2771084337349397</v>
      </c>
      <c r="CS95" s="23">
        <v>5.3911359280818001</v>
      </c>
    </row>
    <row r="96" spans="1:97" x14ac:dyDescent="0.25">
      <c r="A96">
        <v>1889</v>
      </c>
      <c r="B96" s="23">
        <v>40.4678000232351</v>
      </c>
      <c r="C96" s="31">
        <v>3.4476503991843694</v>
      </c>
      <c r="D96" s="31"/>
      <c r="E96" s="31"/>
      <c r="F96" s="31">
        <v>1.2723214285714288</v>
      </c>
      <c r="G96" s="31"/>
      <c r="H96" s="31"/>
      <c r="I96" s="31">
        <v>1.3670230214516033</v>
      </c>
      <c r="J96" s="31">
        <v>1.4255242612874592</v>
      </c>
      <c r="K96" s="31">
        <v>1.3201577691141644</v>
      </c>
      <c r="L96" s="23">
        <v>0.71311549222761406</v>
      </c>
      <c r="M96" s="23">
        <v>2.5215873665999999</v>
      </c>
      <c r="N96" s="23">
        <v>9.7021445425163513E-2</v>
      </c>
      <c r="O96" s="31">
        <v>34.0809</v>
      </c>
      <c r="P96" s="23">
        <v>8.2357664015237422</v>
      </c>
      <c r="Q96" s="31">
        <v>9.115900491393452</v>
      </c>
      <c r="R96" s="23">
        <v>0.7164155984974635</v>
      </c>
      <c r="S96" s="31">
        <v>0.42409391022982235</v>
      </c>
      <c r="T96" s="23">
        <v>4.4533942609301782</v>
      </c>
      <c r="U96" s="23">
        <v>0.66414939754819269</v>
      </c>
      <c r="V96" s="23">
        <v>0.54857117551479617</v>
      </c>
      <c r="W96" s="23">
        <v>2.1470967000000001</v>
      </c>
      <c r="X96" s="31">
        <v>0.29703463871394098</v>
      </c>
      <c r="Y96" s="31">
        <v>2.7148905211416281</v>
      </c>
      <c r="Z96" s="31">
        <v>0.30530784203803701</v>
      </c>
      <c r="AA96" s="23">
        <v>1.7621335344933261E-2</v>
      </c>
      <c r="AB96" s="31">
        <v>0.51659373426790067</v>
      </c>
      <c r="AC96" s="23">
        <v>0.5434396783656209</v>
      </c>
      <c r="AD96" s="31">
        <v>5.6248679568975435</v>
      </c>
      <c r="AE96" s="23">
        <v>13.437636744479565</v>
      </c>
      <c r="AF96" s="31">
        <v>2.4782599557003602</v>
      </c>
      <c r="AG96" s="31">
        <v>2.0671632018679458</v>
      </c>
      <c r="AH96" s="23">
        <v>4.0661425860666842</v>
      </c>
      <c r="AI96" s="23"/>
      <c r="AJ96" s="23"/>
      <c r="AK96" s="23"/>
      <c r="AL96" s="31">
        <v>1.4606719114704414</v>
      </c>
      <c r="AM96" s="31">
        <v>0.3637214462872852</v>
      </c>
      <c r="AN96" s="23">
        <v>1.5259750284346909</v>
      </c>
      <c r="AO96" s="31">
        <v>74.821991392508679</v>
      </c>
      <c r="AP96" s="31"/>
      <c r="AQ96" s="23">
        <v>7.4854694722465247</v>
      </c>
      <c r="AR96" s="23"/>
      <c r="AS96" s="31">
        <v>0.61268469959552474</v>
      </c>
      <c r="AT96" s="31">
        <v>0.37086758250241486</v>
      </c>
      <c r="AU96" s="31">
        <v>5.8087751229524063</v>
      </c>
      <c r="AV96" s="23">
        <v>3.4021879446670455</v>
      </c>
      <c r="AW96" s="23"/>
      <c r="AX96" s="23"/>
      <c r="AY96" s="23">
        <v>33.497269875692211</v>
      </c>
      <c r="AZ96" s="31">
        <v>3.4052317284870877</v>
      </c>
      <c r="BA96" s="31"/>
      <c r="BB96" s="31"/>
      <c r="BC96" s="31">
        <v>1.6602316602316605</v>
      </c>
      <c r="BD96" s="31"/>
      <c r="BE96" s="31"/>
      <c r="BF96" s="31">
        <v>0.675025863813833</v>
      </c>
      <c r="BG96" s="31">
        <v>2.132937626687196</v>
      </c>
      <c r="BH96" s="31">
        <v>6.9076078977071695</v>
      </c>
      <c r="BI96" s="31">
        <v>0.62587655278911514</v>
      </c>
      <c r="BJ96" s="23">
        <v>1.4711994225</v>
      </c>
      <c r="BK96" s="23">
        <v>5.6606364851866112E-2</v>
      </c>
      <c r="BL96" s="31">
        <v>58.424399999999999</v>
      </c>
      <c r="BM96" s="31">
        <v>9.8250100813921204</v>
      </c>
      <c r="BN96" s="31">
        <v>13.63964661090292</v>
      </c>
      <c r="BO96" s="23">
        <v>0.48406459357936721</v>
      </c>
      <c r="BP96" s="31">
        <v>0.42833143818506519</v>
      </c>
      <c r="BQ96" s="23">
        <v>3.0980133989079501</v>
      </c>
      <c r="BR96" s="23">
        <v>0.80865728224819255</v>
      </c>
      <c r="BS96" s="23">
        <v>0.19953620868858332</v>
      </c>
      <c r="BT96" s="23">
        <v>2.0253791999999997</v>
      </c>
      <c r="BU96" s="31">
        <v>0.2704983048770172</v>
      </c>
      <c r="BV96" s="31">
        <v>4.0621491349782692</v>
      </c>
      <c r="BW96" s="31">
        <v>2.206262866166692E-2</v>
      </c>
      <c r="BX96" s="23">
        <v>1.1496890264783137E-2</v>
      </c>
      <c r="BY96" s="31">
        <v>0.54834837160670713</v>
      </c>
      <c r="BZ96" s="23">
        <v>0.13026688459184427</v>
      </c>
      <c r="CA96" s="23">
        <v>4.3605315566336662</v>
      </c>
      <c r="CB96" s="23">
        <v>15.974132070479566</v>
      </c>
      <c r="CC96" s="31">
        <v>1.6167226548072617</v>
      </c>
      <c r="CD96" s="31">
        <v>2.0379510018679459</v>
      </c>
      <c r="CE96" s="23">
        <v>2.7107617240444566</v>
      </c>
      <c r="CF96" s="23"/>
      <c r="CG96" s="23"/>
      <c r="CH96" s="23"/>
      <c r="CI96" s="31">
        <v>3.4899763930976913</v>
      </c>
      <c r="CJ96" s="31">
        <v>0.37316295763582608</v>
      </c>
      <c r="CK96" s="23">
        <v>1.5446610990346907</v>
      </c>
      <c r="CL96" s="23">
        <v>54.35397659250868</v>
      </c>
      <c r="CM96" s="23"/>
      <c r="CN96" s="23">
        <v>4.7483168649906782</v>
      </c>
      <c r="CO96" s="23"/>
      <c r="CP96" s="23">
        <v>1.1976767666249244</v>
      </c>
      <c r="CQ96" s="31">
        <v>0.35893701542345557</v>
      </c>
      <c r="CR96" s="23">
        <v>4.0661425860666851</v>
      </c>
      <c r="CS96" s="23">
        <v>3.3694666162010343</v>
      </c>
    </row>
    <row r="97" spans="1:97" x14ac:dyDescent="0.25">
      <c r="A97">
        <v>1890</v>
      </c>
      <c r="B97" s="23">
        <v>45.658566785327345</v>
      </c>
      <c r="C97" s="31">
        <v>4.3862045328756842</v>
      </c>
      <c r="D97" s="31"/>
      <c r="E97" s="31"/>
      <c r="F97" s="31">
        <v>2.5006009615384612</v>
      </c>
      <c r="G97" s="31"/>
      <c r="H97" s="31"/>
      <c r="I97" s="31">
        <v>0.94382379670296868</v>
      </c>
      <c r="J97" s="31">
        <v>0.98421438371376924</v>
      </c>
      <c r="K97" s="31">
        <v>0.91343072231040823</v>
      </c>
      <c r="L97" s="23">
        <v>0.90724697759744266</v>
      </c>
      <c r="M97" s="23">
        <v>2.8732165279999999</v>
      </c>
      <c r="N97" s="23">
        <v>0.10920625343975675</v>
      </c>
      <c r="O97" s="31">
        <v>39.370049999999999</v>
      </c>
      <c r="P97" s="23">
        <v>5.6861605048836958</v>
      </c>
      <c r="Q97" s="31">
        <v>6.293825105459665</v>
      </c>
      <c r="R97" s="23">
        <v>1.4123200742919051</v>
      </c>
      <c r="S97" s="31">
        <v>0.29280408466470703</v>
      </c>
      <c r="T97" s="23">
        <v>2.9405277820770777</v>
      </c>
      <c r="U97" s="23">
        <v>0.6901620219113922</v>
      </c>
      <c r="V97" s="23">
        <v>0.69790874887348731</v>
      </c>
      <c r="W97" s="23">
        <v>2.7316010000000004</v>
      </c>
      <c r="X97" s="31">
        <v>0.30866854293526302</v>
      </c>
      <c r="Y97" s="31">
        <v>1.8744221853527201</v>
      </c>
      <c r="Z97" s="31">
        <v>0.29752510083531802</v>
      </c>
      <c r="AA97" s="23">
        <v>3.4825071737992638E-2</v>
      </c>
      <c r="AB97" s="31">
        <v>0.50030954960532426</v>
      </c>
      <c r="AC97" s="23">
        <v>0.3765662944662071</v>
      </c>
      <c r="AD97" s="31">
        <v>6.3463644952578555</v>
      </c>
      <c r="AE97" s="23">
        <v>9.2976389071217085</v>
      </c>
      <c r="AF97" s="31">
        <v>2.7174196197191018</v>
      </c>
      <c r="AG97" s="31">
        <v>2.1862103443520273</v>
      </c>
      <c r="AH97" s="23">
        <v>5.8040550998297471</v>
      </c>
      <c r="AI97" s="23"/>
      <c r="AJ97" s="23"/>
      <c r="AK97" s="23"/>
      <c r="AL97" s="31">
        <v>1.5178817951069017</v>
      </c>
      <c r="AM97" s="31">
        <v>0.25192529402935426</v>
      </c>
      <c r="AN97" s="23">
        <v>1.8078355282395144</v>
      </c>
      <c r="AO97" s="31">
        <v>70.948554088291758</v>
      </c>
      <c r="AP97" s="31"/>
      <c r="AQ97" s="23">
        <v>8.1148351953905333</v>
      </c>
      <c r="AR97" s="23"/>
      <c r="AS97" s="31">
        <v>0.42392283770416439</v>
      </c>
      <c r="AT97" s="31">
        <v>0.47182889304947428</v>
      </c>
      <c r="AU97" s="31">
        <v>5.997523603157406</v>
      </c>
      <c r="AV97" s="23">
        <v>3.5335931528722639</v>
      </c>
      <c r="AW97" s="23"/>
      <c r="AX97" s="23"/>
      <c r="AY97" s="23">
        <v>34.437393592323168</v>
      </c>
      <c r="AZ97" s="31">
        <v>4.9112918798628948</v>
      </c>
      <c r="BA97" s="31"/>
      <c r="BB97" s="31"/>
      <c r="BC97" s="31">
        <v>2.6923076923076925</v>
      </c>
      <c r="BD97" s="31"/>
      <c r="BE97" s="31"/>
      <c r="BF97" s="31">
        <v>0.42131984946495626</v>
      </c>
      <c r="BG97" s="31">
        <v>1.3312807819195369</v>
      </c>
      <c r="BH97" s="31">
        <v>4.3114086076375431</v>
      </c>
      <c r="BI97" s="31">
        <v>0.90268818001277384</v>
      </c>
      <c r="BJ97" s="23">
        <v>1.5533040085000001</v>
      </c>
      <c r="BK97" s="23">
        <v>5.9038540801976444E-2</v>
      </c>
      <c r="BL97" s="31">
        <v>58.326000000000001</v>
      </c>
      <c r="BM97" s="31">
        <v>6.1323157976439262</v>
      </c>
      <c r="BN97" s="31">
        <v>8.5132350698279371</v>
      </c>
      <c r="BO97" s="23">
        <v>1.4703606252902026</v>
      </c>
      <c r="BP97" s="31">
        <v>0.26734462593423036</v>
      </c>
      <c r="BQ97" s="23">
        <v>2.4214517876489707</v>
      </c>
      <c r="BR97" s="23">
        <v>0.79176105341139214</v>
      </c>
      <c r="BS97" s="23">
        <v>0.28778674686737499</v>
      </c>
      <c r="BT97" s="23">
        <v>2.9211605</v>
      </c>
      <c r="BU97" s="31">
        <v>0.26484646526646888</v>
      </c>
      <c r="BV97" s="31">
        <v>2.5354051656385947</v>
      </c>
      <c r="BW97" s="31">
        <v>2.5737154082529717E-2</v>
      </c>
      <c r="BX97" s="23">
        <v>3.5009510396406734E-2</v>
      </c>
      <c r="BY97" s="31">
        <v>0.66998142702368069</v>
      </c>
      <c r="BZ97" s="23">
        <v>8.1306550087451565E-2</v>
      </c>
      <c r="CA97" s="23">
        <v>5.3327721740969709</v>
      </c>
      <c r="CB97" s="23">
        <v>9.9703126651217087</v>
      </c>
      <c r="CC97" s="31">
        <v>1.6891463739731667</v>
      </c>
      <c r="CD97" s="31">
        <v>2.6430973443520269</v>
      </c>
      <c r="CE97" s="23">
        <v>3.2889645565701904</v>
      </c>
      <c r="CF97" s="23"/>
      <c r="CG97" s="23"/>
      <c r="CH97" s="23"/>
      <c r="CI97" s="31">
        <v>3.4170562066759835</v>
      </c>
      <c r="CJ97" s="31">
        <v>0.23291101802935429</v>
      </c>
      <c r="CK97" s="23">
        <v>1.6414168687395143</v>
      </c>
      <c r="CL97" s="23">
        <v>55.424117088291759</v>
      </c>
      <c r="CM97" s="23"/>
      <c r="CN97" s="23">
        <v>4.8000797808009823</v>
      </c>
      <c r="CO97" s="23"/>
      <c r="CP97" s="23">
        <v>0.74753431249451352</v>
      </c>
      <c r="CQ97" s="31">
        <v>0.5176870738293794</v>
      </c>
      <c r="CR97" s="23">
        <v>7.1583346231233556</v>
      </c>
      <c r="CS97" s="23">
        <v>2.880607744836341</v>
      </c>
    </row>
    <row r="98" spans="1:97" x14ac:dyDescent="0.25">
      <c r="A98">
        <v>1891</v>
      </c>
      <c r="B98" s="23">
        <v>50.470868060255647</v>
      </c>
      <c r="C98" s="31">
        <v>5.198528158860495</v>
      </c>
      <c r="D98" s="31"/>
      <c r="E98" s="31"/>
      <c r="F98" s="31">
        <v>0.92934782608695654</v>
      </c>
      <c r="G98" s="31"/>
      <c r="H98" s="31"/>
      <c r="I98" s="31">
        <v>0.91626002044137556</v>
      </c>
      <c r="J98" s="31">
        <v>0.95547102593777777</v>
      </c>
      <c r="K98" s="31">
        <v>0.88886920978953299</v>
      </c>
      <c r="L98" s="23">
        <v>1.0752688172043012</v>
      </c>
      <c r="M98" s="23">
        <v>3.2340995522</v>
      </c>
      <c r="N98" s="23">
        <v>0.12013742764487369</v>
      </c>
      <c r="O98" s="31">
        <v>44.722120000000004</v>
      </c>
      <c r="P98" s="23">
        <v>5.5200997883689942</v>
      </c>
      <c r="Q98" s="31">
        <v>6.1100179291175278</v>
      </c>
      <c r="R98" s="23">
        <v>0.52211242820954118</v>
      </c>
      <c r="S98" s="31">
        <v>0.28425292680412761</v>
      </c>
      <c r="T98" s="23">
        <v>3.5209715158664165</v>
      </c>
      <c r="U98" s="23">
        <v>0.77540458694156922</v>
      </c>
      <c r="V98" s="23">
        <v>0.82716121789132946</v>
      </c>
      <c r="W98" s="23">
        <v>3.2374926000000004</v>
      </c>
      <c r="X98" s="31">
        <v>0.34679248703618493</v>
      </c>
      <c r="Y98" s="31">
        <v>1.8196808724961124</v>
      </c>
      <c r="Z98" s="31">
        <v>0.3404407883227365</v>
      </c>
      <c r="AA98" s="23">
        <v>1.2878916159198022E-2</v>
      </c>
      <c r="AB98" s="31">
        <v>0.61879991491501174</v>
      </c>
      <c r="AC98" s="23">
        <v>0.36703683386725372</v>
      </c>
      <c r="AD98" s="31">
        <v>7.0152557921590866</v>
      </c>
      <c r="AE98" s="23">
        <v>9.0476319072977613</v>
      </c>
      <c r="AF98" s="31">
        <v>2.425645051533901</v>
      </c>
      <c r="AG98" s="31">
        <v>2.8593244580049193</v>
      </c>
      <c r="AH98" s="23">
        <v>4.2542494150407055</v>
      </c>
      <c r="AI98" s="23"/>
      <c r="AJ98" s="23"/>
      <c r="AK98" s="23"/>
      <c r="AL98" s="31">
        <v>1.7053568133195582</v>
      </c>
      <c r="AM98" s="31">
        <v>0.22660209167079057</v>
      </c>
      <c r="AN98" s="23">
        <v>2.1860833664939525</v>
      </c>
      <c r="AO98" s="31">
        <v>59.451085544718936</v>
      </c>
      <c r="AP98" s="31"/>
      <c r="AQ98" s="23">
        <v>5.6128117184969453</v>
      </c>
      <c r="AR98" s="23"/>
      <c r="AS98" s="31">
        <v>0.41252384943735915</v>
      </c>
      <c r="AT98" s="31">
        <v>0.55921144768722242</v>
      </c>
      <c r="AU98" s="31">
        <v>9.3183532187264344</v>
      </c>
      <c r="AV98" s="23">
        <v>5.208688445624726</v>
      </c>
      <c r="AW98" s="23"/>
      <c r="AX98" s="23"/>
      <c r="AY98" s="23">
        <v>28.039371144586472</v>
      </c>
      <c r="AZ98" s="31">
        <v>5.5902468127738425</v>
      </c>
      <c r="BA98" s="31"/>
      <c r="BB98" s="31"/>
      <c r="BC98" s="31">
        <v>2.1256038647342996</v>
      </c>
      <c r="BD98" s="31"/>
      <c r="BE98" s="31"/>
      <c r="BF98" s="31">
        <v>0.36084489185855484</v>
      </c>
      <c r="BG98" s="31">
        <v>1.1401928259377778</v>
      </c>
      <c r="BH98" s="31">
        <v>3.6925622534914844</v>
      </c>
      <c r="BI98" s="31">
        <v>1.027479091995221</v>
      </c>
      <c r="BJ98" s="23">
        <v>1.3020748016000001</v>
      </c>
      <c r="BK98" s="23">
        <v>4.8368306151560174E-2</v>
      </c>
      <c r="BL98" s="31">
        <v>68.055400000000006</v>
      </c>
      <c r="BM98" s="31">
        <v>5.2521020162079575</v>
      </c>
      <c r="BN98" s="31">
        <v>7.2912714462413</v>
      </c>
      <c r="BO98" s="23">
        <v>0.50277493086844705</v>
      </c>
      <c r="BP98" s="31">
        <v>0.2289707991605725</v>
      </c>
      <c r="BQ98" s="23">
        <v>2.5038191557248668</v>
      </c>
      <c r="BR98" s="23">
        <v>0.86738632114156922</v>
      </c>
      <c r="BS98" s="23">
        <v>0.3275714381851822</v>
      </c>
      <c r="BT98" s="23">
        <v>3.3249924000000006</v>
      </c>
      <c r="BU98" s="31">
        <v>0.29014334588072765</v>
      </c>
      <c r="BV98" s="31">
        <v>2.1714808926622311</v>
      </c>
      <c r="BW98" s="31">
        <v>2.6068410811842128E-2</v>
      </c>
      <c r="BX98" s="23">
        <v>1.1975459467494115E-2</v>
      </c>
      <c r="BY98" s="31">
        <v>0.72302902558350901</v>
      </c>
      <c r="BZ98" s="23">
        <v>6.963605752484002E-2</v>
      </c>
      <c r="CA98" s="23">
        <v>4.8538788938483286</v>
      </c>
      <c r="CB98" s="23">
        <v>8.5392045971977613</v>
      </c>
      <c r="CC98" s="31">
        <v>1.4854944869521798</v>
      </c>
      <c r="CD98" s="31">
        <v>3.1898792580049191</v>
      </c>
      <c r="CE98" s="23">
        <v>3.0939995745750588</v>
      </c>
      <c r="CF98" s="23"/>
      <c r="CG98" s="23"/>
      <c r="CH98" s="23"/>
      <c r="CI98" s="31">
        <v>3.7434372396473834</v>
      </c>
      <c r="CJ98" s="31">
        <v>0.28288876857079059</v>
      </c>
      <c r="CK98" s="23">
        <v>2.3041011522939527</v>
      </c>
      <c r="CL98" s="23">
        <v>59.99066764471894</v>
      </c>
      <c r="CM98" s="23"/>
      <c r="CN98" s="23">
        <v>3.0014121625115626</v>
      </c>
      <c r="CO98" s="23"/>
      <c r="CP98" s="23">
        <v>0.64023553244689491</v>
      </c>
      <c r="CQ98" s="31">
        <v>0.58925402628884149</v>
      </c>
      <c r="CR98" s="23">
        <v>9.918009011273762</v>
      </c>
      <c r="CS98" s="23">
        <v>1.9334249738905478</v>
      </c>
    </row>
    <row r="99" spans="1:97" x14ac:dyDescent="0.25">
      <c r="A99">
        <v>1892</v>
      </c>
      <c r="B99" s="23">
        <v>49.050019387359448</v>
      </c>
      <c r="C99" s="31">
        <v>5.2379828132875561</v>
      </c>
      <c r="D99" s="31"/>
      <c r="E99" s="31"/>
      <c r="F99" s="31">
        <v>1.1057225994180409</v>
      </c>
      <c r="G99" s="31"/>
      <c r="H99" s="31"/>
      <c r="I99" s="31">
        <v>1.1073850827899836</v>
      </c>
      <c r="J99" s="31">
        <v>1.1012562750800001</v>
      </c>
      <c r="K99" s="31">
        <v>1.0827687786465334</v>
      </c>
      <c r="L99" s="23">
        <v>1.0768126346015794</v>
      </c>
      <c r="M99" s="23">
        <v>2.8021153427000001</v>
      </c>
      <c r="N99" s="23">
        <v>9.6558075213645775E-2</v>
      </c>
      <c r="O99" s="31">
        <v>44.345210000000002</v>
      </c>
      <c r="P99" s="23">
        <v>6.362353609878082</v>
      </c>
      <c r="Q99" s="31">
        <v>7.0422811394912674</v>
      </c>
      <c r="R99" s="23">
        <v>0.61273652578518811</v>
      </c>
      <c r="S99" s="31">
        <v>0.3276240836771192</v>
      </c>
      <c r="T99" s="23">
        <v>7.0341217526172954</v>
      </c>
      <c r="U99" s="23">
        <v>0.82075550019426458</v>
      </c>
      <c r="V99" s="23">
        <v>0.74329469681290483</v>
      </c>
      <c r="W99" s="23">
        <v>2.9092406999999998</v>
      </c>
      <c r="X99" s="31">
        <v>0.36707526103717192</v>
      </c>
      <c r="Y99" s="31">
        <v>2.0973267896978531</v>
      </c>
      <c r="Z99" s="31">
        <v>0.27891003823440702</v>
      </c>
      <c r="AA99" s="23">
        <v>1.5038339709246068E-2</v>
      </c>
      <c r="AB99" s="31">
        <v>1.1244668476153548</v>
      </c>
      <c r="AC99" s="23">
        <v>0.44949009869204976</v>
      </c>
      <c r="AD99" s="31">
        <v>6.8177633125287267</v>
      </c>
      <c r="AE99" s="23">
        <v>11.021299019039958</v>
      </c>
      <c r="AF99" s="31">
        <v>3.1902567659253336</v>
      </c>
      <c r="AG99" s="31">
        <v>2.3017620862144055</v>
      </c>
      <c r="AH99" s="23">
        <v>4.8468398604110128</v>
      </c>
      <c r="AI99" s="23"/>
      <c r="AJ99" s="23"/>
      <c r="AK99" s="23"/>
      <c r="AL99" s="31">
        <v>1.8050976327681489</v>
      </c>
      <c r="AM99" s="31">
        <v>0.17557025649620739</v>
      </c>
      <c r="AN99" s="23">
        <v>1.9974249206592241</v>
      </c>
      <c r="AO99" s="31">
        <v>62.297708744089611</v>
      </c>
      <c r="AP99" s="31"/>
      <c r="AQ99" s="23">
        <v>5.4616699085507596</v>
      </c>
      <c r="AR99" s="23"/>
      <c r="AS99" s="31">
        <v>0.50251256281407042</v>
      </c>
      <c r="AT99" s="31">
        <v>0.50251256281407042</v>
      </c>
      <c r="AU99" s="31">
        <v>7.624272974020939</v>
      </c>
      <c r="AV99" s="23">
        <v>4.1443871433483315</v>
      </c>
      <c r="AW99" s="23"/>
      <c r="AX99" s="23"/>
      <c r="AY99" s="23">
        <v>33.346258239627765</v>
      </c>
      <c r="AZ99" s="31">
        <v>5.752518585137059</v>
      </c>
      <c r="BA99" s="31"/>
      <c r="BB99" s="31"/>
      <c r="BC99" s="31">
        <v>1.4548981571290009</v>
      </c>
      <c r="BD99" s="31"/>
      <c r="BE99" s="31"/>
      <c r="BF99" s="31">
        <v>0.2427621204963111</v>
      </c>
      <c r="BG99" s="31">
        <v>0.96968257508</v>
      </c>
      <c r="BH99" s="31">
        <v>2.4842093180401985</v>
      </c>
      <c r="BI99" s="31">
        <v>1.0289542952859536</v>
      </c>
      <c r="BJ99" s="23">
        <v>1.569607172754967</v>
      </c>
      <c r="BK99" s="23">
        <v>5.4087083830288318E-2</v>
      </c>
      <c r="BL99" s="31">
        <v>63.350300000000004</v>
      </c>
      <c r="BM99" s="31">
        <v>4.4666758918349112</v>
      </c>
      <c r="BN99" s="31">
        <v>6.2008975243143416</v>
      </c>
      <c r="BO99" s="23">
        <v>0.48441973633191171</v>
      </c>
      <c r="BP99" s="31">
        <v>0.19472933796573974</v>
      </c>
      <c r="BQ99" s="23">
        <v>6.2710352849941851</v>
      </c>
      <c r="BR99" s="23">
        <v>0.83159327459426446</v>
      </c>
      <c r="BS99" s="23">
        <v>0.31925840481753892</v>
      </c>
      <c r="BT99" s="23">
        <v>3.2406115000000004</v>
      </c>
      <c r="BU99" s="31">
        <v>0.27817046363509601</v>
      </c>
      <c r="BV99" s="31">
        <v>1.8467465641190046</v>
      </c>
      <c r="BW99" s="31">
        <v>1.8980819064111032E-2</v>
      </c>
      <c r="BX99" s="23">
        <v>1.1480247093517106E-2</v>
      </c>
      <c r="BY99" s="31">
        <v>0.81426909654905011</v>
      </c>
      <c r="BZ99" s="23">
        <v>4.6848375490818196E-2</v>
      </c>
      <c r="CA99" s="23">
        <v>3.5702054661753855</v>
      </c>
      <c r="CB99" s="23">
        <v>5.7448379127399587</v>
      </c>
      <c r="CC99" s="31">
        <v>1.4666502928869711</v>
      </c>
      <c r="CD99" s="31">
        <v>2.569782586214405</v>
      </c>
      <c r="CE99" s="23">
        <v>3.2958511050794885</v>
      </c>
      <c r="CF99" s="23"/>
      <c r="CG99" s="23"/>
      <c r="CH99" s="23"/>
      <c r="CI99" s="31">
        <v>3.5889627914115962</v>
      </c>
      <c r="CJ99" s="31">
        <v>0.29247105239620741</v>
      </c>
      <c r="CK99" s="23">
        <v>2.0331642360592239</v>
      </c>
      <c r="CL99" s="23">
        <v>66.20593494408962</v>
      </c>
      <c r="CM99" s="23"/>
      <c r="CN99" s="23">
        <v>2.5766263276513963</v>
      </c>
      <c r="CO99" s="23"/>
      <c r="CP99" s="23">
        <v>0.43072505384063181</v>
      </c>
      <c r="CQ99" s="31">
        <v>0.57430007178750908</v>
      </c>
      <c r="CR99" s="23">
        <v>7.2120977122915875</v>
      </c>
      <c r="CS99" s="23">
        <v>2.7945384433483311</v>
      </c>
    </row>
    <row r="100" spans="1:97" x14ac:dyDescent="0.25">
      <c r="A100">
        <v>1893</v>
      </c>
      <c r="B100" s="23">
        <v>45.571780402195202</v>
      </c>
      <c r="C100" s="31">
        <v>6.2470867387384992</v>
      </c>
      <c r="D100" s="31"/>
      <c r="E100" s="31"/>
      <c r="F100" s="31">
        <v>1.9342359767891684</v>
      </c>
      <c r="G100" s="31"/>
      <c r="H100" s="31"/>
      <c r="I100" s="31">
        <v>1.0105305474592383</v>
      </c>
      <c r="J100" s="31">
        <v>1.0158944742933333</v>
      </c>
      <c r="K100" s="31">
        <v>0.98245561455085895</v>
      </c>
      <c r="L100" s="23">
        <v>1.0017889087656531</v>
      </c>
      <c r="M100" s="23">
        <v>2.8618555293000001</v>
      </c>
      <c r="N100" s="23">
        <v>9.5522547706942587E-2</v>
      </c>
      <c r="O100" s="31">
        <v>42.315929999999994</v>
      </c>
      <c r="P100" s="23">
        <v>5.8691877831123822</v>
      </c>
      <c r="Q100" s="31">
        <v>6.4964120140969213</v>
      </c>
      <c r="R100" s="23">
        <v>0.61403048461225196</v>
      </c>
      <c r="S100" s="31">
        <v>0.30222892144594021</v>
      </c>
      <c r="T100" s="23">
        <v>5.9875501774390605</v>
      </c>
      <c r="U100" s="23">
        <v>0.80093600603451032</v>
      </c>
      <c r="V100" s="23">
        <v>0.89225802197965642</v>
      </c>
      <c r="W100" s="23">
        <v>3.4922801999999997</v>
      </c>
      <c r="X100" s="31">
        <v>0.35821117667758551</v>
      </c>
      <c r="Y100" s="31">
        <v>1.9347564637365122</v>
      </c>
      <c r="Z100" s="31">
        <v>0.27143222883624207</v>
      </c>
      <c r="AA100" s="23">
        <v>1.5094796724589505E-2</v>
      </c>
      <c r="AB100" s="31">
        <v>1.1829270657591096</v>
      </c>
      <c r="AC100" s="23">
        <v>0.40628122464547795</v>
      </c>
      <c r="AD100" s="31">
        <v>6.3343015230850481</v>
      </c>
      <c r="AE100" s="23">
        <v>10.000230256393852</v>
      </c>
      <c r="AF100" s="31">
        <v>3.8580602839048472</v>
      </c>
      <c r="AG100" s="31">
        <v>5.4801631484762439</v>
      </c>
      <c r="AH100" s="23">
        <v>3.8784493959315069</v>
      </c>
      <c r="AI100" s="23"/>
      <c r="AJ100" s="23"/>
      <c r="AK100" s="23"/>
      <c r="AL100" s="31">
        <v>1.7615083763063075</v>
      </c>
      <c r="AM100" s="31">
        <v>0.17246516646980936</v>
      </c>
      <c r="AN100" s="23">
        <v>2.0156208997524008</v>
      </c>
      <c r="AO100" s="31">
        <v>68.201604054875787</v>
      </c>
      <c r="AP100" s="31"/>
      <c r="AQ100" s="23">
        <v>6.267651906155324</v>
      </c>
      <c r="AR100" s="23"/>
      <c r="AS100" s="31">
        <v>1.8366129994036973</v>
      </c>
      <c r="AT100" s="31">
        <v>0.57245080500894452</v>
      </c>
      <c r="AU100" s="31">
        <v>7.4433261582019519</v>
      </c>
      <c r="AV100" s="23">
        <v>3.7832843509641556</v>
      </c>
      <c r="AW100" s="23"/>
      <c r="AX100" s="23"/>
      <c r="AY100" s="23">
        <v>31.415440107045203</v>
      </c>
      <c r="AZ100" s="31">
        <v>7.514845251137114</v>
      </c>
      <c r="BA100" s="31"/>
      <c r="BB100" s="31"/>
      <c r="BC100" s="31">
        <v>1.4506769825918762</v>
      </c>
      <c r="BD100" s="31"/>
      <c r="BE100" s="31"/>
      <c r="BF100" s="31">
        <v>0.34935923849625772</v>
      </c>
      <c r="BG100" s="31">
        <v>1.1034446742933333</v>
      </c>
      <c r="BH100" s="31">
        <v>3.5750284016365703</v>
      </c>
      <c r="BI100" s="31">
        <v>1.0971973762671436</v>
      </c>
      <c r="BJ100" s="23">
        <v>1.883885748</v>
      </c>
      <c r="BK100" s="23">
        <v>6.2880031642189582E-2</v>
      </c>
      <c r="BL100" s="31">
        <v>63.230699999999999</v>
      </c>
      <c r="BM100" s="31">
        <v>5.0828279803141063</v>
      </c>
      <c r="BN100" s="31">
        <v>7.0562754502202676</v>
      </c>
      <c r="BO100" s="23">
        <v>0.4547509065875463</v>
      </c>
      <c r="BP100" s="31">
        <v>0.22159112314587567</v>
      </c>
      <c r="BQ100" s="23">
        <v>6.977718308220374</v>
      </c>
      <c r="BR100" s="23">
        <v>0.98679535283451036</v>
      </c>
      <c r="BS100" s="23">
        <v>0.34596901530734059</v>
      </c>
      <c r="BT100" s="23">
        <v>3.5117357999999999</v>
      </c>
      <c r="BU100" s="31">
        <v>0.33008602786604008</v>
      </c>
      <c r="BV100" s="31">
        <v>2.1014945646295726</v>
      </c>
      <c r="BW100" s="31">
        <v>1.5102442439570677E-2</v>
      </c>
      <c r="BX100" s="23">
        <v>1.0794789920526801E-2</v>
      </c>
      <c r="BY100" s="31">
        <v>0.95022010200321916</v>
      </c>
      <c r="BZ100" s="23">
        <v>6.7419549445349697E-2</v>
      </c>
      <c r="CA100" s="23">
        <v>3.5711055121555719</v>
      </c>
      <c r="CB100" s="23">
        <v>8.2674026506938532</v>
      </c>
      <c r="CC100" s="31">
        <v>1.6002548168182076</v>
      </c>
      <c r="CD100" s="31">
        <v>6.3167539484762436</v>
      </c>
      <c r="CE100" s="23">
        <v>3.2966819865417807</v>
      </c>
      <c r="CF100" s="23"/>
      <c r="CG100" s="23"/>
      <c r="CH100" s="23"/>
      <c r="CI100" s="31">
        <v>4.2587787951855107</v>
      </c>
      <c r="CJ100" s="31">
        <v>0.26581799916980936</v>
      </c>
      <c r="CK100" s="23">
        <v>1.9241698519524009</v>
      </c>
      <c r="CL100" s="23">
        <v>70.497364854875784</v>
      </c>
      <c r="CM100" s="23"/>
      <c r="CN100" s="23">
        <v>2.181781591024607</v>
      </c>
      <c r="CO100" s="23"/>
      <c r="CP100" s="23">
        <v>1.3357185450208706</v>
      </c>
      <c r="CQ100" s="31">
        <v>0.81097197376267138</v>
      </c>
      <c r="CR100" s="23">
        <v>5.7565885159113384</v>
      </c>
      <c r="CS100" s="23">
        <v>3.0780188509641557</v>
      </c>
    </row>
    <row r="101" spans="1:97" x14ac:dyDescent="0.25">
      <c r="A101">
        <v>1894</v>
      </c>
      <c r="B101" s="23">
        <v>42.096686583378599</v>
      </c>
      <c r="C101" s="31">
        <v>7.1440742868817706</v>
      </c>
      <c r="D101" s="31"/>
      <c r="E101" s="31"/>
      <c r="F101" s="31">
        <v>2.3300970873786406</v>
      </c>
      <c r="G101" s="31"/>
      <c r="H101" s="31"/>
      <c r="I101" s="31">
        <v>0.89056776011536454</v>
      </c>
      <c r="J101" s="31">
        <v>1.2614791118533333</v>
      </c>
      <c r="K101" s="31">
        <v>0.86368479877873217</v>
      </c>
      <c r="L101" s="23">
        <v>1.5547263681592041</v>
      </c>
      <c r="M101" s="23">
        <v>3.0577680785163053</v>
      </c>
      <c r="N101" s="23">
        <v>0.10136986462447824</v>
      </c>
      <c r="O101" s="31">
        <v>45.355170000000001</v>
      </c>
      <c r="P101" s="23">
        <v>7.2880185681600862</v>
      </c>
      <c r="Q101" s="31">
        <v>8.0668694093221607</v>
      </c>
      <c r="R101" s="23">
        <v>0.89333301001008769</v>
      </c>
      <c r="S101" s="31">
        <v>0.37529042735193602</v>
      </c>
      <c r="T101" s="23">
        <v>8.8804609296189962</v>
      </c>
      <c r="U101" s="23">
        <v>0.62911958443105764</v>
      </c>
      <c r="V101" s="23">
        <v>1.0117687451547503</v>
      </c>
      <c r="W101" s="23">
        <v>3.9600428000000005</v>
      </c>
      <c r="X101" s="31">
        <v>0.28136788071961477</v>
      </c>
      <c r="Y101" s="31">
        <v>2.4024688855843772</v>
      </c>
      <c r="Z101" s="31">
        <v>0.29761729423358785</v>
      </c>
      <c r="AA101" s="23">
        <v>2.1894319858595267E-2</v>
      </c>
      <c r="AB101" s="31">
        <v>1.4743540001551951</v>
      </c>
      <c r="AC101" s="23">
        <v>0.35656436801315788</v>
      </c>
      <c r="AD101" s="31">
        <v>5.8512768996201912</v>
      </c>
      <c r="AE101" s="23">
        <v>8.7912845413205147</v>
      </c>
      <c r="AF101" s="31">
        <v>4.2998748422338284</v>
      </c>
      <c r="AG101" s="31">
        <v>7.4069357435500001</v>
      </c>
      <c r="AH101" s="23">
        <v>4.4618607899433531</v>
      </c>
      <c r="AI101" s="23"/>
      <c r="AJ101" s="23"/>
      <c r="AK101" s="23"/>
      <c r="AL101" s="31">
        <v>1.3836304140706865</v>
      </c>
      <c r="AM101" s="31">
        <v>0.17178098086670288</v>
      </c>
      <c r="AN101" s="23">
        <v>2.3153057949206888</v>
      </c>
      <c r="AO101" s="31">
        <v>67.432894496097873</v>
      </c>
      <c r="AP101" s="31"/>
      <c r="AQ101" s="23">
        <v>5.8082455694820263</v>
      </c>
      <c r="AR101" s="23"/>
      <c r="AS101" s="31">
        <v>1.7221584385763493</v>
      </c>
      <c r="AT101" s="31">
        <v>0.52621507845388449</v>
      </c>
      <c r="AU101" s="31">
        <v>8.1328082563824022</v>
      </c>
      <c r="AV101" s="23">
        <v>3.8732174664167767</v>
      </c>
      <c r="AW101" s="23"/>
      <c r="AX101" s="23"/>
      <c r="AY101" s="23">
        <v>29.875067897881586</v>
      </c>
      <c r="AZ101" s="31">
        <v>6.4629658915830133</v>
      </c>
      <c r="BA101" s="31"/>
      <c r="BB101" s="31"/>
      <c r="BC101" s="31">
        <v>2.1359223300970873</v>
      </c>
      <c r="BD101" s="31"/>
      <c r="BE101" s="31"/>
      <c r="BF101" s="31">
        <v>0.35665385097754054</v>
      </c>
      <c r="BG101" s="31">
        <v>1.2517253118533334</v>
      </c>
      <c r="BH101" s="31">
        <v>3.6496749085151858</v>
      </c>
      <c r="BI101" s="31">
        <v>1.052430156907769</v>
      </c>
      <c r="BJ101" s="23">
        <v>2.0192769869457012</v>
      </c>
      <c r="BK101" s="23">
        <v>6.5024790784523279E-2</v>
      </c>
      <c r="BL101" s="31">
        <v>58.522800000000004</v>
      </c>
      <c r="BM101" s="31">
        <v>5.7658572169284907</v>
      </c>
      <c r="BN101" s="31">
        <v>8.0044960968310406</v>
      </c>
      <c r="BO101" s="23">
        <v>1.162546946535268</v>
      </c>
      <c r="BP101" s="31">
        <v>0.251368486509154</v>
      </c>
      <c r="BQ101" s="23">
        <v>7.2617754326065027</v>
      </c>
      <c r="BR101" s="23">
        <v>0.72081993513105758</v>
      </c>
      <c r="BS101" s="23">
        <v>0.40839286575587885</v>
      </c>
      <c r="BT101" s="23">
        <v>4.145365</v>
      </c>
      <c r="BU101" s="31">
        <v>0.24111644679985617</v>
      </c>
      <c r="BV101" s="31">
        <v>2.3838929133022955</v>
      </c>
      <c r="BW101" s="31">
        <v>1.88628814803255E-2</v>
      </c>
      <c r="BX101" s="23">
        <v>2.7512614408977367E-2</v>
      </c>
      <c r="BY101" s="31">
        <v>0.93117094746643903</v>
      </c>
      <c r="BZ101" s="23">
        <v>6.8827268013157888E-2</v>
      </c>
      <c r="CA101" s="23">
        <v>2.6850049051491323</v>
      </c>
      <c r="CB101" s="23">
        <v>8.4400258188205157</v>
      </c>
      <c r="CC101" s="31">
        <v>1.7396986929822158</v>
      </c>
      <c r="CD101" s="31">
        <v>8.2457625435500006</v>
      </c>
      <c r="CE101" s="23">
        <v>3.1039031582214633</v>
      </c>
      <c r="CF101" s="23"/>
      <c r="CG101" s="23"/>
      <c r="CH101" s="23"/>
      <c r="CI101" s="31">
        <v>3.110890871207785</v>
      </c>
      <c r="CJ101" s="31">
        <v>0.20776274906670286</v>
      </c>
      <c r="CK101" s="23">
        <v>2.0640186455206888</v>
      </c>
      <c r="CL101" s="23">
        <v>72.816992096097877</v>
      </c>
      <c r="CM101" s="23"/>
      <c r="CN101" s="23">
        <v>2.4940901297960689</v>
      </c>
      <c r="CO101" s="23"/>
      <c r="CP101" s="23">
        <v>1.1720244929200154</v>
      </c>
      <c r="CQ101" s="31">
        <v>0.69364714887102952</v>
      </c>
      <c r="CR101" s="23">
        <v>7.1647784589120818</v>
      </c>
      <c r="CS101" s="23">
        <v>3.375773666416777</v>
      </c>
    </row>
    <row r="102" spans="1:97" x14ac:dyDescent="0.25">
      <c r="A102">
        <v>1895</v>
      </c>
      <c r="B102" s="23">
        <v>43.354848744070303</v>
      </c>
      <c r="C102" s="31">
        <v>6.0840013356288791</v>
      </c>
      <c r="D102" s="31"/>
      <c r="E102" s="31"/>
      <c r="F102" s="31">
        <v>2.3369036027263874</v>
      </c>
      <c r="G102" s="31"/>
      <c r="H102" s="31"/>
      <c r="I102" s="31">
        <v>0.83118159394582392</v>
      </c>
      <c r="J102" s="31">
        <v>1.6446739664444443</v>
      </c>
      <c r="K102" s="31">
        <v>0.80591564483731615</v>
      </c>
      <c r="L102" s="23">
        <v>1.3652694610778444</v>
      </c>
      <c r="M102" s="23">
        <v>3.2659998947738318</v>
      </c>
      <c r="N102" s="23">
        <v>0.11264159295046108</v>
      </c>
      <c r="O102" s="31">
        <v>41.061720000000001</v>
      </c>
      <c r="P102" s="23">
        <v>9.5018730737494899</v>
      </c>
      <c r="Q102" s="31">
        <v>10.517312560750327</v>
      </c>
      <c r="R102" s="23">
        <v>1.0982348938486663</v>
      </c>
      <c r="S102" s="31">
        <v>0.48929101554025722</v>
      </c>
      <c r="T102" s="23">
        <v>9.1146278870829764</v>
      </c>
      <c r="U102" s="23">
        <v>0.47200708674171171</v>
      </c>
      <c r="V102" s="23">
        <v>1.1540143306058532</v>
      </c>
      <c r="W102" s="23">
        <v>4.5167891999999998</v>
      </c>
      <c r="X102" s="31">
        <v>0.21110077792485027</v>
      </c>
      <c r="Y102" s="31">
        <v>3.1322579931651058</v>
      </c>
      <c r="Z102" s="31">
        <v>0.31388697042527175</v>
      </c>
      <c r="AA102" s="23">
        <v>2.6795056791066859E-2</v>
      </c>
      <c r="AB102" s="31">
        <v>1.3220312621510226</v>
      </c>
      <c r="AC102" s="23">
        <v>0.39505880696992485</v>
      </c>
      <c r="AD102" s="31">
        <v>6.0261565821873759</v>
      </c>
      <c r="AE102" s="23">
        <v>8.2032632276092308</v>
      </c>
      <c r="AF102" s="31">
        <v>5.0020987931911796</v>
      </c>
      <c r="AG102" s="31">
        <v>6.5613242064664599</v>
      </c>
      <c r="AH102" s="23">
        <v>4.665992689944785</v>
      </c>
      <c r="AI102" s="23"/>
      <c r="AJ102" s="23"/>
      <c r="AK102" s="23"/>
      <c r="AL102" s="31">
        <v>1.0380909719466878</v>
      </c>
      <c r="AM102" s="31">
        <v>0.14689166760464889</v>
      </c>
      <c r="AN102" s="23">
        <v>2.0719647531127321</v>
      </c>
      <c r="AO102" s="31">
        <v>105.39663412604634</v>
      </c>
      <c r="AP102" s="31"/>
      <c r="AQ102" s="23">
        <v>7.2099328989032143</v>
      </c>
      <c r="AR102" s="23"/>
      <c r="AS102" s="31">
        <v>1.8203592814371257</v>
      </c>
      <c r="AT102" s="31">
        <v>0.57485029940119758</v>
      </c>
      <c r="AU102" s="31">
        <v>8.5710397387044086</v>
      </c>
      <c r="AV102" s="23">
        <v>4.1642425808198276</v>
      </c>
      <c r="AW102" s="23"/>
      <c r="AX102" s="23"/>
      <c r="AY102" s="23">
        <v>37.522357881639316</v>
      </c>
      <c r="AZ102" s="31">
        <v>7.3751164603682406</v>
      </c>
      <c r="BA102" s="31"/>
      <c r="BB102" s="31"/>
      <c r="BC102" s="31">
        <v>2.3369036027263874</v>
      </c>
      <c r="BD102" s="31"/>
      <c r="BE102" s="31"/>
      <c r="BF102" s="31">
        <v>0.33687184709484808</v>
      </c>
      <c r="BG102" s="31">
        <v>1.6446739664444443</v>
      </c>
      <c r="BH102" s="31">
        <v>3.4472436631692349</v>
      </c>
      <c r="BI102" s="31">
        <v>0.98203592814371254</v>
      </c>
      <c r="BJ102" s="23">
        <v>2.163674956972526</v>
      </c>
      <c r="BK102" s="23">
        <v>7.0409639891256537E-2</v>
      </c>
      <c r="BL102" s="31">
        <v>63.547899999999998</v>
      </c>
      <c r="BM102" s="31">
        <v>7.5759075646376628</v>
      </c>
      <c r="BN102" s="31">
        <v>10.517312560750325</v>
      </c>
      <c r="BO102" s="23">
        <v>0.96212438758845931</v>
      </c>
      <c r="BP102" s="31">
        <v>0.33027949649274824</v>
      </c>
      <c r="BQ102" s="23">
        <v>6.2007154522124575</v>
      </c>
      <c r="BR102" s="23">
        <v>0.45312847214171165</v>
      </c>
      <c r="BS102" s="23">
        <v>0.42283189309075997</v>
      </c>
      <c r="BT102" s="23">
        <v>4.2919273999999996</v>
      </c>
      <c r="BU102" s="31">
        <v>0.15157284339922197</v>
      </c>
      <c r="BV102" s="31">
        <v>3.1322579931651058</v>
      </c>
      <c r="BW102" s="31">
        <v>2.1127718302065904E-2</v>
      </c>
      <c r="BX102" s="23">
        <v>2.2666995169209617E-2</v>
      </c>
      <c r="BY102" s="31">
        <v>0.77766544832413098</v>
      </c>
      <c r="BZ102" s="23">
        <v>9.1984206969924806E-2</v>
      </c>
      <c r="CA102" s="23">
        <v>2.7592628810603399</v>
      </c>
      <c r="CB102" s="23">
        <v>7.9718951003092311</v>
      </c>
      <c r="CC102" s="31">
        <v>1.8263703137773455</v>
      </c>
      <c r="CD102" s="31">
        <v>7.3581171064664597</v>
      </c>
      <c r="CE102" s="23">
        <v>3.4994945174585892</v>
      </c>
      <c r="CF102" s="23"/>
      <c r="CG102" s="23"/>
      <c r="CH102" s="23"/>
      <c r="CI102" s="31">
        <v>1.9555968956570076</v>
      </c>
      <c r="CJ102" s="31">
        <v>0.19684031700464888</v>
      </c>
      <c r="CK102" s="23">
        <v>2.1954578760127323</v>
      </c>
      <c r="CL102" s="23">
        <v>88.214259626046328</v>
      </c>
      <c r="CM102" s="23"/>
      <c r="CN102" s="23">
        <v>2.8282995385855068</v>
      </c>
      <c r="CO102" s="23"/>
      <c r="CP102" s="23">
        <v>0.79041916167664672</v>
      </c>
      <c r="CQ102" s="31">
        <v>0.71856287425149712</v>
      </c>
      <c r="CR102" s="23">
        <v>8.019091686756358</v>
      </c>
      <c r="CS102" s="23">
        <v>3.7047423808198272</v>
      </c>
    </row>
    <row r="103" spans="1:97" x14ac:dyDescent="0.25">
      <c r="A103">
        <v>1896</v>
      </c>
      <c r="B103" s="23">
        <v>46.422189418071632</v>
      </c>
      <c r="C103" s="31">
        <v>5.2284260568750609</v>
      </c>
      <c r="D103" s="31"/>
      <c r="E103" s="31"/>
      <c r="F103" s="31">
        <v>3.1007751937984498</v>
      </c>
      <c r="G103" s="31"/>
      <c r="H103" s="31"/>
      <c r="I103" s="31">
        <v>1.3174559552505645</v>
      </c>
      <c r="J103" s="31">
        <v>1.6321005394488888</v>
      </c>
      <c r="K103" s="31">
        <v>0.92010734831696028</v>
      </c>
      <c r="L103" s="23">
        <v>1.2919896640826873</v>
      </c>
      <c r="M103" s="23">
        <v>3.4681023001311098</v>
      </c>
      <c r="N103" s="23">
        <v>0.11350276410804067</v>
      </c>
      <c r="O103" s="31">
        <v>47.737760000000002</v>
      </c>
      <c r="P103" s="23">
        <v>9.4292318634845138</v>
      </c>
      <c r="Q103" s="31">
        <v>10.436908380730433</v>
      </c>
      <c r="R103" s="23">
        <v>0.91229294538108918</v>
      </c>
      <c r="S103" s="31">
        <v>0.48555041710616365</v>
      </c>
      <c r="T103" s="23">
        <v>8.5548908398725807</v>
      </c>
      <c r="U103" s="23">
        <v>0.53229006231007059</v>
      </c>
      <c r="V103" s="23">
        <v>1.1263306951669882</v>
      </c>
      <c r="W103" s="23">
        <v>4.408436</v>
      </c>
      <c r="X103" s="31">
        <v>0.23806177786650798</v>
      </c>
      <c r="Y103" s="31">
        <v>3.1083120816885303</v>
      </c>
      <c r="Z103" s="31">
        <v>0.32908061899934288</v>
      </c>
      <c r="AA103" s="23">
        <v>2.2357371546316004E-2</v>
      </c>
      <c r="AB103" s="31">
        <v>2.9135265325149553</v>
      </c>
      <c r="AC103" s="23">
        <v>0.4415245974225564</v>
      </c>
      <c r="AD103" s="31">
        <v>6.4525050928593757</v>
      </c>
      <c r="AE103" s="23">
        <v>9.3655990229910362</v>
      </c>
      <c r="AF103" s="31">
        <v>4.9202556695142503</v>
      </c>
      <c r="AG103" s="31">
        <v>6.8659603101254056</v>
      </c>
      <c r="AH103" s="23">
        <v>4.2731722476886018</v>
      </c>
      <c r="AI103" s="23"/>
      <c r="AJ103" s="23"/>
      <c r="AK103" s="23"/>
      <c r="AL103" s="31">
        <v>1.1706720590900686</v>
      </c>
      <c r="AM103" s="31">
        <v>0.27977804581450066</v>
      </c>
      <c r="AN103" s="23">
        <v>2.3929255140654795</v>
      </c>
      <c r="AO103" s="31">
        <v>119.04725459807368</v>
      </c>
      <c r="AP103" s="31"/>
      <c r="AQ103" s="23">
        <v>9.345339572047644</v>
      </c>
      <c r="AR103" s="23"/>
      <c r="AS103" s="31">
        <v>2.0815389032443297</v>
      </c>
      <c r="AT103" s="31">
        <v>0.45458895588094556</v>
      </c>
      <c r="AU103" s="31">
        <v>9.0212493201771409</v>
      </c>
      <c r="AV103" s="23">
        <v>4.1307059343855084</v>
      </c>
      <c r="AW103" s="23"/>
      <c r="AX103" s="23"/>
      <c r="AY103" s="23">
        <v>34.768083288011809</v>
      </c>
      <c r="AZ103" s="31">
        <v>5.9406464915597761</v>
      </c>
      <c r="BA103" s="31"/>
      <c r="BB103" s="31"/>
      <c r="BC103" s="31">
        <v>2.9069767441860468</v>
      </c>
      <c r="BD103" s="31"/>
      <c r="BE103" s="31"/>
      <c r="BF103" s="31">
        <v>0.38442310919937894</v>
      </c>
      <c r="BG103" s="31">
        <v>1.9292437394488888</v>
      </c>
      <c r="BH103" s="31">
        <v>3.9702188869927246</v>
      </c>
      <c r="BI103" s="31">
        <v>0.95702938080199063</v>
      </c>
      <c r="BJ103" s="23">
        <v>2.3049008624114884</v>
      </c>
      <c r="BK103" s="23">
        <v>6.9135804377380067E-2</v>
      </c>
      <c r="BL103" s="31">
        <v>63.325600000000001</v>
      </c>
      <c r="BM103" s="31">
        <v>8.8867292472063326</v>
      </c>
      <c r="BN103" s="31">
        <v>12.33707095000711</v>
      </c>
      <c r="BO103" s="23">
        <v>0.91132079869473992</v>
      </c>
      <c r="BP103" s="31">
        <v>0.38742611841450914</v>
      </c>
      <c r="BQ103" s="23">
        <v>7.2197187475720606</v>
      </c>
      <c r="BR103" s="23">
        <v>0.56471764071007058</v>
      </c>
      <c r="BS103" s="23">
        <v>0.3800813090076916</v>
      </c>
      <c r="BT103" s="23">
        <v>3.8579904000000003</v>
      </c>
      <c r="BU103" s="31">
        <v>0.18889975753577529</v>
      </c>
      <c r="BV103" s="31">
        <v>3.6742170466262101</v>
      </c>
      <c r="BW103" s="31">
        <v>2.7785052685007385E-2</v>
      </c>
      <c r="BX103" s="23">
        <v>2.1565572664488712E-2</v>
      </c>
      <c r="BY103" s="31">
        <v>0.93232849040478583</v>
      </c>
      <c r="BZ103" s="23">
        <v>0.10541179742255638</v>
      </c>
      <c r="CA103" s="23">
        <v>1.9137354437996705</v>
      </c>
      <c r="CB103" s="23">
        <v>9.1812971709910354</v>
      </c>
      <c r="CC103" s="31">
        <v>1.6109184749658134</v>
      </c>
      <c r="CD103" s="31">
        <v>8.1470859101254067</v>
      </c>
      <c r="CE103" s="23">
        <v>3.3019967368502834</v>
      </c>
      <c r="CF103" s="23"/>
      <c r="CG103" s="23"/>
      <c r="CH103" s="23"/>
      <c r="CI103" s="31">
        <v>2.4371897441703583</v>
      </c>
      <c r="CJ103" s="31">
        <v>0.4533242882145006</v>
      </c>
      <c r="CK103" s="23">
        <v>2.1705308780654797</v>
      </c>
      <c r="CL103" s="23">
        <v>89.08937459807369</v>
      </c>
      <c r="CM103" s="23"/>
      <c r="CN103" s="23">
        <v>3.694539341721935</v>
      </c>
      <c r="CO103" s="23"/>
      <c r="CP103" s="23">
        <v>0.98095511532204038</v>
      </c>
      <c r="CQ103" s="31">
        <v>0.40673748684084604</v>
      </c>
      <c r="CR103" s="23">
        <v>10.587366948955015</v>
      </c>
      <c r="CS103" s="23">
        <v>3.5656467343855085</v>
      </c>
    </row>
    <row r="104" spans="1:97" x14ac:dyDescent="0.25">
      <c r="A104">
        <v>1897</v>
      </c>
      <c r="B104" s="23">
        <v>39.93176707761495</v>
      </c>
      <c r="C104" s="31">
        <v>5.9414039282779054</v>
      </c>
      <c r="D104" s="31"/>
      <c r="E104" s="31"/>
      <c r="F104" s="31">
        <v>4.43159922928709</v>
      </c>
      <c r="G104" s="31"/>
      <c r="H104" s="31"/>
      <c r="I104" s="31">
        <v>1.5817131249887131</v>
      </c>
      <c r="J104" s="31">
        <v>1.5472487361066667</v>
      </c>
      <c r="K104" s="31">
        <v>0.81466191406941524</v>
      </c>
      <c r="L104" s="23">
        <v>1.505556219381049</v>
      </c>
      <c r="M104" s="23">
        <v>3.6896453386370056</v>
      </c>
      <c r="N104" s="23">
        <v>0.11232958164385863</v>
      </c>
      <c r="O104" s="31">
        <v>53.496299999999998</v>
      </c>
      <c r="P104" s="23">
        <v>8.9390124753953657</v>
      </c>
      <c r="Q104" s="31">
        <v>9.8943005719482802</v>
      </c>
      <c r="R104" s="23">
        <v>0.68871210358998225</v>
      </c>
      <c r="S104" s="31">
        <v>0.46030697927301512</v>
      </c>
      <c r="T104" s="23">
        <v>8.5845545475692013</v>
      </c>
      <c r="U104" s="23">
        <v>0.85028176818839907</v>
      </c>
      <c r="V104" s="23">
        <v>1.1282316756744337</v>
      </c>
      <c r="W104" s="23">
        <v>4.4158764000000001</v>
      </c>
      <c r="X104" s="31">
        <v>0.38028060968099464</v>
      </c>
      <c r="Y104" s="31">
        <v>2.946713038549468</v>
      </c>
      <c r="Z104" s="31">
        <v>0.37209368638525869</v>
      </c>
      <c r="AA104" s="23">
        <v>1.6939689796816593E-2</v>
      </c>
      <c r="AB104" s="31">
        <v>3.6830270605567184</v>
      </c>
      <c r="AC104" s="23">
        <v>0.46883789830037598</v>
      </c>
      <c r="AD104" s="31">
        <v>5.5503614470816141</v>
      </c>
      <c r="AE104" s="23">
        <v>8.2922898512144005</v>
      </c>
      <c r="AF104" s="31">
        <v>5.6098591046349364</v>
      </c>
      <c r="AG104" s="31">
        <v>6.8350729332315403</v>
      </c>
      <c r="AH104" s="23">
        <v>4.264557649065674</v>
      </c>
      <c r="AI104" s="23"/>
      <c r="AJ104" s="23"/>
      <c r="AK104" s="23"/>
      <c r="AL104" s="31">
        <v>1.8700351159139517</v>
      </c>
      <c r="AM104" s="31">
        <v>0.34004351343163525</v>
      </c>
      <c r="AN104" s="23">
        <v>2.2094519454838148</v>
      </c>
      <c r="AO104" s="31">
        <v>116.71919755255091</v>
      </c>
      <c r="AP104" s="31"/>
      <c r="AQ104" s="23">
        <v>9.2913574101982519</v>
      </c>
      <c r="AR104" s="23"/>
      <c r="AS104" s="31">
        <v>2.1268968813478315</v>
      </c>
      <c r="AT104" s="31">
        <v>0.47795435535906322</v>
      </c>
      <c r="AU104" s="31">
        <v>10.239009071877179</v>
      </c>
      <c r="AV104" s="23">
        <v>4.671510131602477</v>
      </c>
      <c r="AW104" s="23"/>
      <c r="AX104" s="23"/>
      <c r="AY104" s="23">
        <v>34.891835310537331</v>
      </c>
      <c r="AZ104" s="31">
        <v>6.5887590008045702</v>
      </c>
      <c r="BA104" s="31"/>
      <c r="BB104" s="31"/>
      <c r="BC104" s="31">
        <v>3.2755298651252409</v>
      </c>
      <c r="BD104" s="31"/>
      <c r="BE104" s="31"/>
      <c r="BF104" s="31">
        <v>0.37839403162899904</v>
      </c>
      <c r="BG104" s="31">
        <v>1.5521120361066667</v>
      </c>
      <c r="BH104" s="31">
        <v>3.712128603090497</v>
      </c>
      <c r="BI104" s="31">
        <v>0.81252240411040744</v>
      </c>
      <c r="BJ104" s="23">
        <v>2.4599680805206163</v>
      </c>
      <c r="BK104" s="23">
        <v>6.6673609356779129E-2</v>
      </c>
      <c r="BL104" s="31">
        <v>63.222899999999996</v>
      </c>
      <c r="BM104" s="31">
        <v>7.1495369631989956</v>
      </c>
      <c r="BN104" s="31">
        <v>9.9254002593150545</v>
      </c>
      <c r="BO104" s="23">
        <v>1.04246491432116</v>
      </c>
      <c r="BP104" s="31">
        <v>0.31169143079091854</v>
      </c>
      <c r="BQ104" s="23">
        <v>6.8994727455997502</v>
      </c>
      <c r="BR104" s="23">
        <v>0.79954295928839914</v>
      </c>
      <c r="BS104" s="23">
        <v>0.41108697704984365</v>
      </c>
      <c r="BT104" s="23">
        <v>4.1727113999999998</v>
      </c>
      <c r="BU104" s="31">
        <v>0.26744953630119783</v>
      </c>
      <c r="BV104" s="31">
        <v>2.955975123685461</v>
      </c>
      <c r="BW104" s="31">
        <v>1.8615129992029286E-2</v>
      </c>
      <c r="BX104" s="23">
        <v>2.4758964103685104E-2</v>
      </c>
      <c r="BY104" s="31">
        <v>1.0661394122664185</v>
      </c>
      <c r="BZ104" s="23">
        <v>0.12354359830037592</v>
      </c>
      <c r="CA104" s="23">
        <v>2.2736635778296135</v>
      </c>
      <c r="CB104" s="23">
        <v>8.5844525987143996</v>
      </c>
      <c r="CC104" s="31">
        <v>1.4073855901883607</v>
      </c>
      <c r="CD104" s="31">
        <v>7.8271861332315407</v>
      </c>
      <c r="CE104" s="23">
        <v>3.4891835310537331</v>
      </c>
      <c r="CF104" s="23"/>
      <c r="CG104" s="23"/>
      <c r="CH104" s="23"/>
      <c r="CI104" s="31">
        <v>3.4506410990651997</v>
      </c>
      <c r="CJ104" s="31">
        <v>0.47684327913163521</v>
      </c>
      <c r="CK104" s="23">
        <v>1.9339897701838151</v>
      </c>
      <c r="CL104" s="23">
        <v>113.0230895525509</v>
      </c>
      <c r="CM104" s="23"/>
      <c r="CN104" s="23">
        <v>4.3419474875100716</v>
      </c>
      <c r="CO104" s="23"/>
      <c r="CP104" s="23">
        <v>1.1709881706297049</v>
      </c>
      <c r="CQ104" s="31">
        <v>0.19118174214362529</v>
      </c>
      <c r="CR104" s="23">
        <v>7.1200666821741487</v>
      </c>
      <c r="CS104" s="23">
        <v>3.6550804316024772</v>
      </c>
    </row>
    <row r="105" spans="1:97" x14ac:dyDescent="0.25">
      <c r="A105">
        <v>1898</v>
      </c>
      <c r="B105" s="23">
        <v>43.852900446222499</v>
      </c>
      <c r="C105" s="31">
        <v>6.2062702401886112</v>
      </c>
      <c r="D105" s="31"/>
      <c r="E105" s="31"/>
      <c r="F105" s="31">
        <v>4.8030739673390972</v>
      </c>
      <c r="G105" s="31"/>
      <c r="H105" s="31"/>
      <c r="I105" s="31">
        <v>2.6111362387720085</v>
      </c>
      <c r="J105" s="31">
        <v>1.8127241608666667</v>
      </c>
      <c r="K105" s="31">
        <v>0.8894412658202685</v>
      </c>
      <c r="L105" s="23">
        <v>2.2080296303331042</v>
      </c>
      <c r="M105" s="23">
        <v>3.9191051943722743</v>
      </c>
      <c r="N105" s="23">
        <v>9.8976779674472326E-2</v>
      </c>
      <c r="O105" s="31">
        <v>53.3247</v>
      </c>
      <c r="P105" s="23">
        <v>10.472759492576269</v>
      </c>
      <c r="Q105" s="31">
        <v>11.59195498635783</v>
      </c>
      <c r="R105" s="23">
        <v>0.9300709724573013</v>
      </c>
      <c r="S105" s="31">
        <v>0.53928600054530762</v>
      </c>
      <c r="T105" s="23">
        <v>10.245614709955381</v>
      </c>
      <c r="U105" s="23">
        <v>1.1821850229599866</v>
      </c>
      <c r="V105" s="23">
        <v>1.3574619635655971</v>
      </c>
      <c r="W105" s="23">
        <v>5.3130791999999998</v>
      </c>
      <c r="X105" s="31">
        <v>0.52872125230298228</v>
      </c>
      <c r="Y105" s="31">
        <v>3.4523071794910187</v>
      </c>
      <c r="Z105" s="31">
        <v>0.375938258629823</v>
      </c>
      <c r="AA105" s="23">
        <v>2.3129539466836293E-2</v>
      </c>
      <c r="AB105" s="31">
        <v>4.2314202184951535</v>
      </c>
      <c r="AC105" s="23">
        <v>0.54174363304285711</v>
      </c>
      <c r="AD105" s="31">
        <v>6.0953838458069889</v>
      </c>
      <c r="AE105" s="23">
        <v>9.0534547576557678</v>
      </c>
      <c r="AF105" s="31">
        <v>8.0370257342985258</v>
      </c>
      <c r="AG105" s="31">
        <v>6.1839797713168378</v>
      </c>
      <c r="AH105" s="23">
        <v>3.8467456531774125</v>
      </c>
      <c r="AI105" s="23"/>
      <c r="AJ105" s="23"/>
      <c r="AK105" s="23"/>
      <c r="AL105" s="31">
        <v>2.5999940127528172</v>
      </c>
      <c r="AM105" s="31">
        <v>0.32888428838815509</v>
      </c>
      <c r="AN105" s="23">
        <v>2.9284189361124668</v>
      </c>
      <c r="AO105" s="31">
        <v>106.80452334567907</v>
      </c>
      <c r="AP105" s="31"/>
      <c r="AQ105" s="23">
        <v>8.7943140479259778</v>
      </c>
      <c r="AR105" s="23"/>
      <c r="AS105" s="31">
        <v>2.8490704907523918</v>
      </c>
      <c r="AT105" s="31">
        <v>0.59355635224008163</v>
      </c>
      <c r="AU105" s="31">
        <v>10.294083705185415</v>
      </c>
      <c r="AV105" s="23">
        <v>4.8983823291780721</v>
      </c>
      <c r="AW105" s="23"/>
      <c r="AX105" s="23"/>
      <c r="AY105" s="23">
        <v>36.736420987844291</v>
      </c>
      <c r="AZ105" s="31">
        <v>7.8692538044040532</v>
      </c>
      <c r="BA105" s="31"/>
      <c r="BB105" s="31"/>
      <c r="BC105" s="31">
        <v>4.8030739673390972</v>
      </c>
      <c r="BD105" s="31"/>
      <c r="BE105" s="31"/>
      <c r="BF105" s="31">
        <v>0.38256854706557503</v>
      </c>
      <c r="BG105" s="31">
        <v>1.9339166608666665</v>
      </c>
      <c r="BH105" s="31">
        <v>3.9654797213750852</v>
      </c>
      <c r="BI105" s="31">
        <v>1.0921436881217501</v>
      </c>
      <c r="BJ105" s="23">
        <v>2.6212972334513731</v>
      </c>
      <c r="BK105" s="23">
        <v>5.724748167473305E-2</v>
      </c>
      <c r="BL105" s="31">
        <v>58.172399999999996</v>
      </c>
      <c r="BM105" s="31">
        <v>8.9082542554694779</v>
      </c>
      <c r="BN105" s="31">
        <v>12.36695321003269</v>
      </c>
      <c r="BO105" s="23">
        <v>1.0954192952761965</v>
      </c>
      <c r="BP105" s="31">
        <v>0.38836452332910154</v>
      </c>
      <c r="BQ105" s="23">
        <v>8.73653639021388</v>
      </c>
      <c r="BR105" s="23">
        <v>1.1906200209599866</v>
      </c>
      <c r="BS105" s="23">
        <v>0.47424237254318991</v>
      </c>
      <c r="BT105" s="23">
        <v>4.8137660999999996</v>
      </c>
      <c r="BU105" s="31">
        <v>0.39826599536324769</v>
      </c>
      <c r="BV105" s="31">
        <v>3.6831165584813834</v>
      </c>
      <c r="BW105" s="31">
        <v>2.2334320113052669E-2</v>
      </c>
      <c r="BX105" s="23">
        <v>2.6304773540245515E-2</v>
      </c>
      <c r="BY105" s="31">
        <v>1.1155562394214495</v>
      </c>
      <c r="BZ105" s="23">
        <v>0.17331843304285713</v>
      </c>
      <c r="CA105" s="23">
        <v>2.7297554537278748</v>
      </c>
      <c r="CB105" s="23">
        <v>9.1703376523557676</v>
      </c>
      <c r="CC105" s="31">
        <v>1.6158348069542907</v>
      </c>
      <c r="CD105" s="31">
        <v>6.9159824713168376</v>
      </c>
      <c r="CE105" s="23">
        <v>3.6544083705185417</v>
      </c>
      <c r="CF105" s="23"/>
      <c r="CG105" s="23"/>
      <c r="CH105" s="23"/>
      <c r="CI105" s="31">
        <v>5.1384385666417689</v>
      </c>
      <c r="CJ105" s="31">
        <v>0.43843261298815511</v>
      </c>
      <c r="CK105" s="23">
        <v>1.3998033905124667</v>
      </c>
      <c r="CL105" s="23">
        <v>127.89201834567906</v>
      </c>
      <c r="CM105" s="23"/>
      <c r="CN105" s="23">
        <v>3.4876276293311843</v>
      </c>
      <c r="CO105" s="23"/>
      <c r="CP105" s="23">
        <v>1.0209169258529405</v>
      </c>
      <c r="CQ105" s="31">
        <v>0.35613381134404898</v>
      </c>
      <c r="CR105" s="23">
        <v>8.5007308816741052</v>
      </c>
      <c r="CS105" s="23">
        <v>4.5251094291780722</v>
      </c>
    </row>
    <row r="106" spans="1:97" x14ac:dyDescent="0.25">
      <c r="A106">
        <v>1899</v>
      </c>
      <c r="B106" s="23">
        <v>45.790022798407968</v>
      </c>
      <c r="C106" s="31">
        <v>6.8176295531833357</v>
      </c>
      <c r="D106" s="31"/>
      <c r="E106" s="31"/>
      <c r="F106" s="31">
        <v>5.2123552123552122</v>
      </c>
      <c r="G106" s="31"/>
      <c r="H106" s="31"/>
      <c r="I106" s="31">
        <v>2.4810472168036117</v>
      </c>
      <c r="J106" s="31">
        <v>2.1294944239288891</v>
      </c>
      <c r="K106" s="31">
        <v>0.89990000315011753</v>
      </c>
      <c r="L106" s="23">
        <v>2.6212944428557812</v>
      </c>
      <c r="M106" s="23">
        <v>4.1901012430762927</v>
      </c>
      <c r="N106" s="23">
        <v>0.13191944420658255</v>
      </c>
      <c r="O106" s="31">
        <v>53.501800000000003</v>
      </c>
      <c r="P106" s="23">
        <v>12.30285524077035</v>
      </c>
      <c r="Q106" s="31">
        <v>13.617628119482744</v>
      </c>
      <c r="R106" s="23">
        <v>1.2913379574172108</v>
      </c>
      <c r="S106" s="31">
        <v>0.6335252521349356</v>
      </c>
      <c r="T106" s="23">
        <v>13.362765176397851</v>
      </c>
      <c r="U106" s="23">
        <v>1.161150121929813</v>
      </c>
      <c r="V106" s="23">
        <v>1.6341158438562917</v>
      </c>
      <c r="W106" s="23">
        <v>6.3958969999999997</v>
      </c>
      <c r="X106" s="31">
        <v>0.5193135885289174</v>
      </c>
      <c r="Y106" s="31">
        <v>4.0555916046823963</v>
      </c>
      <c r="Z106" s="31">
        <v>0.39368259811340778</v>
      </c>
      <c r="AA106" s="23">
        <v>3.1863376976128142E-2</v>
      </c>
      <c r="AB106" s="31">
        <v>5.409791723018663</v>
      </c>
      <c r="AC106" s="23">
        <v>0.86735178125488721</v>
      </c>
      <c r="AD106" s="31">
        <v>6.3646363735238873</v>
      </c>
      <c r="AE106" s="23">
        <v>9.159912270789782</v>
      </c>
      <c r="AF106" s="31">
        <v>9.1521682612491269</v>
      </c>
      <c r="AG106" s="31">
        <v>7.2903812493497844</v>
      </c>
      <c r="AH106" s="23">
        <v>4.0573437922639979</v>
      </c>
      <c r="AI106" s="23"/>
      <c r="AJ106" s="23"/>
      <c r="AK106" s="23"/>
      <c r="AL106" s="31">
        <v>2.5537316970618571</v>
      </c>
      <c r="AM106" s="31">
        <v>0.33146378339339239</v>
      </c>
      <c r="AN106" s="23">
        <v>3.3425270877819138</v>
      </c>
      <c r="AO106" s="31">
        <v>126.0745567596729</v>
      </c>
      <c r="AP106" s="31"/>
      <c r="AQ106" s="23">
        <v>10.370718704097706</v>
      </c>
      <c r="AR106" s="23"/>
      <c r="AS106" s="31">
        <v>2.6212944428557812</v>
      </c>
      <c r="AT106" s="31">
        <v>0.78638833285673437</v>
      </c>
      <c r="AU106" s="31">
        <v>10.776691525947678</v>
      </c>
      <c r="AV106" s="23">
        <v>5.0562106714796942</v>
      </c>
      <c r="AW106" s="23"/>
      <c r="AX106" s="23"/>
      <c r="AY106" s="23">
        <v>44.437574867653304</v>
      </c>
      <c r="AZ106" s="31">
        <v>8.2606765901606316</v>
      </c>
      <c r="BA106" s="31"/>
      <c r="BB106" s="31"/>
      <c r="BC106" s="31">
        <v>7.5289575289575295</v>
      </c>
      <c r="BD106" s="31"/>
      <c r="BE106" s="31"/>
      <c r="BF106" s="31">
        <v>0.65955454323057916</v>
      </c>
      <c r="BG106" s="31">
        <v>1.8328026239288893</v>
      </c>
      <c r="BH106" s="31">
        <v>3.4492648528663694</v>
      </c>
      <c r="BI106" s="31">
        <v>1.1438375750643408</v>
      </c>
      <c r="BJ106" s="23">
        <v>2.8115017872975794</v>
      </c>
      <c r="BK106" s="23">
        <v>7.4352422470850346E-2</v>
      </c>
      <c r="BL106" s="31">
        <v>77.820800000000006</v>
      </c>
      <c r="BM106" s="31">
        <v>8.4424898468651328</v>
      </c>
      <c r="BN106" s="31">
        <v>11.720352149609216</v>
      </c>
      <c r="BO106" s="23">
        <v>1.2787957417210865</v>
      </c>
      <c r="BP106" s="31">
        <v>0.36805904401251976</v>
      </c>
      <c r="BQ106" s="23">
        <v>9.1947138606592205</v>
      </c>
      <c r="BR106" s="23">
        <v>1.166154972129813</v>
      </c>
      <c r="BS106" s="23">
        <v>0.53283883015255584</v>
      </c>
      <c r="BT106" s="23">
        <v>5.408545600000001</v>
      </c>
      <c r="BU106" s="31">
        <v>0.39008236259004486</v>
      </c>
      <c r="BV106" s="31">
        <v>3.4905463245740278</v>
      </c>
      <c r="BW106" s="31">
        <v>2.5100818711568555E-2</v>
      </c>
      <c r="BX106" s="23">
        <v>3.0468870274195932E-2</v>
      </c>
      <c r="BY106" s="31">
        <v>1.8161443641562656</v>
      </c>
      <c r="BZ106" s="23">
        <v>0.36151658125488728</v>
      </c>
      <c r="CA106" s="23">
        <v>2.9913783141168087</v>
      </c>
      <c r="CB106" s="23">
        <v>7.9765691859897814</v>
      </c>
      <c r="CC106" s="31">
        <v>1.6780734032068993</v>
      </c>
      <c r="CD106" s="31">
        <v>7.3390192493497839</v>
      </c>
      <c r="CE106" s="23">
        <v>2.8981027087599984</v>
      </c>
      <c r="CF106" s="23"/>
      <c r="CG106" s="23"/>
      <c r="CH106" s="23"/>
      <c r="CI106" s="31">
        <v>5.0328531168503421</v>
      </c>
      <c r="CJ106" s="31">
        <v>0.60899707519339252</v>
      </c>
      <c r="CK106" s="23">
        <v>1.6217389667819133</v>
      </c>
      <c r="CL106" s="23">
        <v>114.53275935967289</v>
      </c>
      <c r="CM106" s="23"/>
      <c r="CN106" s="23">
        <v>4.3740132597780947</v>
      </c>
      <c r="CO106" s="23"/>
      <c r="CP106" s="23">
        <v>0.92936802973977695</v>
      </c>
      <c r="CQ106" s="31">
        <v>0.6195786864931847</v>
      </c>
      <c r="CR106" s="23">
        <v>9.5507940801421984</v>
      </c>
      <c r="CS106" s="23">
        <v>4.6476514714796933</v>
      </c>
    </row>
    <row r="107" spans="1:97" x14ac:dyDescent="0.25">
      <c r="A107">
        <v>1900</v>
      </c>
      <c r="B107" s="23">
        <v>50.38564396728809</v>
      </c>
      <c r="C107" s="31">
        <v>7.0135438319262766</v>
      </c>
      <c r="D107" s="31"/>
      <c r="E107" s="31"/>
      <c r="F107" s="31">
        <v>4.8496605237633359</v>
      </c>
      <c r="G107" s="31"/>
      <c r="H107" s="31"/>
      <c r="I107" s="31">
        <v>2.4984174799097065</v>
      </c>
      <c r="J107" s="31">
        <v>1.848334023608889</v>
      </c>
      <c r="K107" s="31">
        <v>1.0003501623725557</v>
      </c>
      <c r="L107" s="23">
        <v>3.3309540804187483</v>
      </c>
      <c r="M107" s="23">
        <v>4.4662921687771444</v>
      </c>
      <c r="N107" s="23">
        <v>0.13544665677070064</v>
      </c>
      <c r="O107" s="31">
        <v>68.112799999999993</v>
      </c>
      <c r="P107" s="23">
        <v>10.678490478080786</v>
      </c>
      <c r="Q107" s="31">
        <v>11.81967188608783</v>
      </c>
      <c r="R107" s="23">
        <v>2.034100034882369</v>
      </c>
      <c r="S107" s="31">
        <v>1.3786287353203366</v>
      </c>
      <c r="T107" s="23">
        <v>13.383589783341733</v>
      </c>
      <c r="U107" s="23">
        <v>1.3385791483736187</v>
      </c>
      <c r="V107" s="23">
        <v>1.6022673942606787</v>
      </c>
      <c r="W107" s="23">
        <v>6.2712427999999996</v>
      </c>
      <c r="X107" s="31">
        <v>0.59866706978127038</v>
      </c>
      <c r="Y107" s="31">
        <v>3.5201256526264393</v>
      </c>
      <c r="Z107" s="31">
        <v>0.4362730023890381</v>
      </c>
      <c r="AA107" s="23">
        <v>5.0025132852595515E-2</v>
      </c>
      <c r="AB107" s="31">
        <v>7.7516375334289371</v>
      </c>
      <c r="AC107" s="23">
        <v>0.74774998200451115</v>
      </c>
      <c r="AD107" s="31">
        <v>7.0034099722871472</v>
      </c>
      <c r="AE107" s="23">
        <v>10.182375480972601</v>
      </c>
      <c r="AF107" s="31">
        <v>8.965882991881605</v>
      </c>
      <c r="AG107" s="31">
        <v>7.4761214076956746</v>
      </c>
      <c r="AH107" s="23">
        <v>4.2634006433859151</v>
      </c>
      <c r="AI107" s="23"/>
      <c r="AJ107" s="23"/>
      <c r="AK107" s="23"/>
      <c r="AL107" s="31">
        <v>2.9439535299247068</v>
      </c>
      <c r="AM107" s="31">
        <v>0.32118449514126612</v>
      </c>
      <c r="AN107" s="23">
        <v>2.7025564516234004</v>
      </c>
      <c r="AO107" s="31">
        <v>128.30991852020978</v>
      </c>
      <c r="AP107" s="31"/>
      <c r="AQ107" s="23">
        <v>12.146150428040814</v>
      </c>
      <c r="AR107" s="23"/>
      <c r="AS107" s="31">
        <v>2.8551034975017844</v>
      </c>
      <c r="AT107" s="31">
        <v>0.83273852010468707</v>
      </c>
      <c r="AU107" s="31">
        <v>11.920855780783691</v>
      </c>
      <c r="AV107" s="23">
        <v>3.3359186878901808</v>
      </c>
      <c r="AW107" s="23"/>
      <c r="AX107" s="23"/>
      <c r="AY107" s="23">
        <v>48.253943645595136</v>
      </c>
      <c r="AZ107" s="31">
        <v>6.3735441579625043</v>
      </c>
      <c r="BA107" s="31"/>
      <c r="BB107" s="31"/>
      <c r="BC107" s="31">
        <v>9.1173617846750723</v>
      </c>
      <c r="BD107" s="31"/>
      <c r="BE107" s="31"/>
      <c r="BF107" s="31">
        <v>0.38394960397372685</v>
      </c>
      <c r="BG107" s="31">
        <v>1.7023780236088888</v>
      </c>
      <c r="BH107" s="31">
        <v>4.3936762052346392</v>
      </c>
      <c r="BI107" s="31">
        <v>1.4037592196050439</v>
      </c>
      <c r="BJ107" s="23">
        <v>3.0063910901379387</v>
      </c>
      <c r="BK107" s="23">
        <v>7.4390562444607927E-2</v>
      </c>
      <c r="BL107" s="31">
        <v>82.708399999999997</v>
      </c>
      <c r="BM107" s="31">
        <v>7.8417113726273264</v>
      </c>
      <c r="BN107" s="31">
        <v>10.886316763166127</v>
      </c>
      <c r="BO107" s="23">
        <v>1.4610955001744119</v>
      </c>
      <c r="BP107" s="31">
        <v>0.67206697414828886</v>
      </c>
      <c r="BQ107" s="23">
        <v>11.782876632688655</v>
      </c>
      <c r="BR107" s="23">
        <v>1.3552035367736186</v>
      </c>
      <c r="BS107" s="23">
        <v>0.42418893845796907</v>
      </c>
      <c r="BT107" s="23">
        <v>4.3057020000000001</v>
      </c>
      <c r="BU107" s="31">
        <v>0.45331967881554514</v>
      </c>
      <c r="BV107" s="31">
        <v>3.2421545428637253</v>
      </c>
      <c r="BW107" s="31">
        <v>2.1715689767972189E-2</v>
      </c>
      <c r="BX107" s="23">
        <v>3.4697471844325069E-2</v>
      </c>
      <c r="BY107" s="31">
        <v>2.131700321692958</v>
      </c>
      <c r="BZ107" s="23">
        <v>0.17852158200451126</v>
      </c>
      <c r="CA107" s="23">
        <v>4.4779020310560824</v>
      </c>
      <c r="CB107" s="23">
        <v>10.160559924172601</v>
      </c>
      <c r="CC107" s="31">
        <v>2.2321704803128832</v>
      </c>
      <c r="CD107" s="31">
        <v>8.0258890076956746</v>
      </c>
      <c r="CE107" s="23">
        <v>3.2944459517072984</v>
      </c>
      <c r="CF107" s="23"/>
      <c r="CG107" s="23"/>
      <c r="CH107" s="23"/>
      <c r="CI107" s="31">
        <v>5.8487426688761488</v>
      </c>
      <c r="CJ107" s="31">
        <v>0.33261771514126615</v>
      </c>
      <c r="CK107" s="23">
        <v>1.7499502916234004</v>
      </c>
      <c r="CL107" s="23">
        <v>45.114998520209767</v>
      </c>
      <c r="CM107" s="23"/>
      <c r="CN107" s="23">
        <v>4.1327873094898653</v>
      </c>
      <c r="CO107" s="23"/>
      <c r="CP107" s="23">
        <v>1.0230787532714727</v>
      </c>
      <c r="CQ107" s="31">
        <v>0.73756840352129427</v>
      </c>
      <c r="CR107" s="23">
        <v>8.2477423355683896</v>
      </c>
      <c r="CS107" s="23">
        <v>3.5889090878901801</v>
      </c>
    </row>
    <row r="108" spans="1:97" x14ac:dyDescent="0.25">
      <c r="A108">
        <v>1901</v>
      </c>
      <c r="B108" s="23">
        <v>52.22388320487682</v>
      </c>
      <c r="C108" s="31">
        <v>4.0519544083112278</v>
      </c>
      <c r="D108" s="31"/>
      <c r="E108" s="31"/>
      <c r="F108" s="31">
        <v>4.4747081712062258</v>
      </c>
      <c r="G108" s="31"/>
      <c r="H108" s="31"/>
      <c r="I108" s="31">
        <v>2.3410116097471785</v>
      </c>
      <c r="J108" s="31">
        <v>1.6639774567422221</v>
      </c>
      <c r="K108" s="31">
        <v>0.99164804969999998</v>
      </c>
      <c r="L108" s="23">
        <v>2.2450441843802245</v>
      </c>
      <c r="M108" s="23">
        <v>4.7666550969368977</v>
      </c>
      <c r="N108" s="23">
        <v>0.13508427206238544</v>
      </c>
      <c r="O108" s="31">
        <v>73.090499999999992</v>
      </c>
      <c r="P108" s="23">
        <v>9.6133962804348645</v>
      </c>
      <c r="Q108" s="31">
        <v>10.640753951030273</v>
      </c>
      <c r="R108" s="23">
        <v>1.5159222660117651</v>
      </c>
      <c r="S108" s="31">
        <v>1.6261235900522237</v>
      </c>
      <c r="T108" s="23">
        <v>15.689491156885204</v>
      </c>
      <c r="U108" s="23">
        <v>1.2208423865610387</v>
      </c>
      <c r="V108" s="23">
        <v>2.2346808444356752</v>
      </c>
      <c r="W108" s="23">
        <v>8.7464964999999992</v>
      </c>
      <c r="X108" s="31">
        <v>0.54601039849999999</v>
      </c>
      <c r="Y108" s="31">
        <v>3.1690212137272411</v>
      </c>
      <c r="Z108" s="31">
        <v>0.46008711974822331</v>
      </c>
      <c r="AA108" s="23">
        <v>3.7156986424958446E-2</v>
      </c>
      <c r="AB108" s="31">
        <v>8.9304781688636936</v>
      </c>
      <c r="AC108" s="23">
        <v>0.66609292420526334</v>
      </c>
      <c r="AD108" s="31">
        <v>7.2589181288631854</v>
      </c>
      <c r="AE108" s="23">
        <v>10.093798318652221</v>
      </c>
      <c r="AF108" s="31">
        <v>6.7004497699999996</v>
      </c>
      <c r="AG108" s="31">
        <v>8.6355670099585673</v>
      </c>
      <c r="AH108" s="23">
        <v>4.6593799141897527</v>
      </c>
      <c r="AI108" s="23"/>
      <c r="AJ108" s="23"/>
      <c r="AK108" s="23"/>
      <c r="AL108" s="31">
        <v>2.6850136264</v>
      </c>
      <c r="AM108" s="31">
        <v>0.38832118541635802</v>
      </c>
      <c r="AN108" s="23">
        <v>2.6602564409754574</v>
      </c>
      <c r="AO108" s="31">
        <v>166.54888430612763</v>
      </c>
      <c r="AP108" s="31"/>
      <c r="AQ108" s="23">
        <v>10.555689146927508</v>
      </c>
      <c r="AR108" s="23"/>
      <c r="AS108" s="31">
        <v>2.2689276331502266</v>
      </c>
      <c r="AT108" s="31">
        <v>1.1225220921901122</v>
      </c>
      <c r="AU108" s="31">
        <v>12.557611291230661</v>
      </c>
      <c r="AV108" s="23">
        <v>3.7339546411552895</v>
      </c>
      <c r="AW108" s="23"/>
      <c r="AX108" s="23"/>
      <c r="AY108" s="23">
        <v>43.293405036013127</v>
      </c>
      <c r="AZ108" s="31">
        <v>4.9019361999999997</v>
      </c>
      <c r="BA108" s="31"/>
      <c r="BB108" s="31"/>
      <c r="BC108" s="31">
        <v>9.7276264591439698</v>
      </c>
      <c r="BD108" s="31"/>
      <c r="BE108" s="31"/>
      <c r="BF108" s="31">
        <v>0.51994341702191593</v>
      </c>
      <c r="BG108" s="31">
        <v>1.6347412567422219</v>
      </c>
      <c r="BH108" s="31">
        <v>4.0417584690000004</v>
      </c>
      <c r="BI108" s="31">
        <v>1.5046572725101506</v>
      </c>
      <c r="BJ108" s="23">
        <v>3.2188191276267903</v>
      </c>
      <c r="BK108" s="23">
        <v>7.2296551442221468E-2</v>
      </c>
      <c r="BL108" s="31">
        <v>77.963200000000001</v>
      </c>
      <c r="BM108" s="31">
        <v>7.530154246894635</v>
      </c>
      <c r="BN108" s="31">
        <v>10.453795161773485</v>
      </c>
      <c r="BO108" s="23">
        <v>1.4199784503678969</v>
      </c>
      <c r="BP108" s="31">
        <v>1.5799180725698421</v>
      </c>
      <c r="BQ108" s="23">
        <v>9.8330388864081986</v>
      </c>
      <c r="BR108" s="23">
        <v>1.1283585405610388</v>
      </c>
      <c r="BS108" s="23">
        <v>0.26882711498322964</v>
      </c>
      <c r="BT108" s="23">
        <v>2.7287120000000002</v>
      </c>
      <c r="BU108" s="31">
        <v>0.37743934200000001</v>
      </c>
      <c r="BV108" s="31">
        <v>3.1133412899197603</v>
      </c>
      <c r="BW108" s="31">
        <v>2.0022818461546927E-2</v>
      </c>
      <c r="BX108" s="23">
        <v>3.3608458296997656E-2</v>
      </c>
      <c r="BY108" s="31">
        <v>1.9414082975790641</v>
      </c>
      <c r="BZ108" s="23">
        <v>0.10085972420526315</v>
      </c>
      <c r="CA108" s="23">
        <v>4.0305567818428063</v>
      </c>
      <c r="CB108" s="23">
        <v>9.3467354454522198</v>
      </c>
      <c r="CC108" s="31">
        <v>2.0421485700000002</v>
      </c>
      <c r="CD108" s="31">
        <v>8.9912741099585674</v>
      </c>
      <c r="CE108" s="23">
        <v>3.4945349356423145</v>
      </c>
      <c r="CF108" s="23"/>
      <c r="CG108" s="23"/>
      <c r="CH108" s="23"/>
      <c r="CI108" s="31">
        <v>4.8697325256999999</v>
      </c>
      <c r="CJ108" s="31">
        <v>0.47687276251635802</v>
      </c>
      <c r="CK108" s="23">
        <v>1.4699727757754573</v>
      </c>
      <c r="CL108" s="23">
        <v>63.057609006127663</v>
      </c>
      <c r="CM108" s="23"/>
      <c r="CN108" s="23">
        <v>3.8435040902497981</v>
      </c>
      <c r="CO108" s="23"/>
      <c r="CP108" s="23">
        <v>1.0986386434201096</v>
      </c>
      <c r="CQ108" s="31">
        <v>0.88368760449008832</v>
      </c>
      <c r="CR108" s="23">
        <v>7.5963423867673612</v>
      </c>
      <c r="CS108" s="23">
        <v>3.5975190411552895</v>
      </c>
    </row>
    <row r="109" spans="1:97" x14ac:dyDescent="0.25">
      <c r="A109">
        <v>1902</v>
      </c>
      <c r="B109" s="23">
        <v>46.628198402984204</v>
      </c>
      <c r="C109" s="31">
        <v>3.4495487949999997</v>
      </c>
      <c r="D109" s="31"/>
      <c r="E109" s="31"/>
      <c r="F109" s="31">
        <v>3.5019455252918288</v>
      </c>
      <c r="G109" s="31"/>
      <c r="H109" s="31"/>
      <c r="I109" s="31">
        <v>2.462940326</v>
      </c>
      <c r="J109" s="31">
        <v>1.4385601245644446</v>
      </c>
      <c r="K109" s="31">
        <v>0.82016974929999997</v>
      </c>
      <c r="L109" s="23">
        <v>3.1004054376341519</v>
      </c>
      <c r="M109" s="23">
        <v>5.0785536364008506</v>
      </c>
      <c r="N109" s="23">
        <v>0.1463565764948945</v>
      </c>
      <c r="O109" s="31">
        <v>73.078500000000005</v>
      </c>
      <c r="P109" s="23">
        <v>8.3110792725193505</v>
      </c>
      <c r="Q109" s="31">
        <v>9.1992618453034041</v>
      </c>
      <c r="R109" s="23">
        <v>1.1306578461658021</v>
      </c>
      <c r="S109" s="31">
        <v>1.6119756756231665</v>
      </c>
      <c r="T109" s="23">
        <v>14.278137203473802</v>
      </c>
      <c r="U109" s="23">
        <v>1.4683193800063741</v>
      </c>
      <c r="V109" s="23">
        <v>1.8965945312581012</v>
      </c>
      <c r="W109" s="23">
        <v>10.328428000000001</v>
      </c>
      <c r="X109" s="31">
        <v>0.56845329200000005</v>
      </c>
      <c r="Y109" s="31">
        <v>2.7397171358872963</v>
      </c>
      <c r="Z109" s="31">
        <v>0.51904638471108855</v>
      </c>
      <c r="AA109" s="23">
        <v>2.7697817441286996E-2</v>
      </c>
      <c r="AB109" s="31">
        <v>8.3542188805346704</v>
      </c>
      <c r="AC109" s="23">
        <v>0.74018840803947361</v>
      </c>
      <c r="AD109" s="31">
        <v>6.4811395463607386</v>
      </c>
      <c r="AE109" s="23">
        <v>9.8961749501992102</v>
      </c>
      <c r="AF109" s="31">
        <v>7.1690008500000006</v>
      </c>
      <c r="AG109" s="31">
        <v>9.0024971169762971</v>
      </c>
      <c r="AH109" s="23">
        <v>3.4971148802238159</v>
      </c>
      <c r="AI109" s="23"/>
      <c r="AJ109" s="23"/>
      <c r="AK109" s="23"/>
      <c r="AL109" s="31">
        <v>2.6779080416000003</v>
      </c>
      <c r="AM109" s="31">
        <v>0.30241227109706009</v>
      </c>
      <c r="AN109" s="23">
        <v>3.0343946369783801</v>
      </c>
      <c r="AO109" s="31">
        <v>151.78891371545356</v>
      </c>
      <c r="AP109" s="31"/>
      <c r="AQ109" s="23">
        <v>9.4866589664480845</v>
      </c>
      <c r="AR109" s="23"/>
      <c r="AS109" s="31">
        <v>2.1225852611495348</v>
      </c>
      <c r="AT109" s="31">
        <v>1.4786549010255183</v>
      </c>
      <c r="AU109" s="31">
        <v>14.177303724427347</v>
      </c>
      <c r="AV109" s="23">
        <v>3.4497512412545275</v>
      </c>
      <c r="AW109" s="23"/>
      <c r="AX109" s="23"/>
      <c r="AY109" s="23">
        <v>44.296788482834991</v>
      </c>
      <c r="AZ109" s="31">
        <v>3.1131441</v>
      </c>
      <c r="BA109" s="31"/>
      <c r="BB109" s="31"/>
      <c r="BC109" s="31">
        <v>9.7276264591439681</v>
      </c>
      <c r="BD109" s="31"/>
      <c r="BE109" s="31"/>
      <c r="BF109" s="31">
        <v>0.731050386608735</v>
      </c>
      <c r="BG109" s="31">
        <v>1.2972750245644447</v>
      </c>
      <c r="BH109" s="31">
        <v>2.5624245239999999</v>
      </c>
      <c r="BI109" s="31">
        <v>1.5979012640114476</v>
      </c>
      <c r="BJ109" s="23">
        <v>3.4403877066565531</v>
      </c>
      <c r="BK109" s="23">
        <v>7.6328772767580697E-2</v>
      </c>
      <c r="BL109" s="31">
        <v>87.694199999999995</v>
      </c>
      <c r="BM109" s="31">
        <v>5.9756741290555757</v>
      </c>
      <c r="BN109" s="31">
        <v>8.2957760559045113</v>
      </c>
      <c r="BO109" s="23">
        <v>1.6831720774805232</v>
      </c>
      <c r="BP109" s="31">
        <v>2.2649647374249575</v>
      </c>
      <c r="BQ109" s="23">
        <v>11.155796467913969</v>
      </c>
      <c r="BR109" s="23">
        <v>1.1980507275063741</v>
      </c>
      <c r="BS109" s="23">
        <v>0.49015107995727852</v>
      </c>
      <c r="BT109" s="23">
        <v>3.7708506000000002</v>
      </c>
      <c r="BU109" s="31">
        <v>0.37021568100000002</v>
      </c>
      <c r="BV109" s="31">
        <v>2.4706416882185742</v>
      </c>
      <c r="BW109" s="31">
        <v>2.2991341511420006E-2</v>
      </c>
      <c r="BX109" s="23">
        <v>3.9814947821358831E-2</v>
      </c>
      <c r="BY109" s="31">
        <v>3.1085465601989468</v>
      </c>
      <c r="BZ109" s="23">
        <v>0.1604323080394737</v>
      </c>
      <c r="CA109" s="23">
        <v>3.2359412960184408</v>
      </c>
      <c r="CB109" s="23">
        <v>11.59991248349921</v>
      </c>
      <c r="CC109" s="31">
        <v>2.9879362700000005</v>
      </c>
      <c r="CD109" s="31">
        <v>9.6309722169762964</v>
      </c>
      <c r="CE109" s="23">
        <v>2.3314099201492104</v>
      </c>
      <c r="CF109" s="23"/>
      <c r="CG109" s="23"/>
      <c r="CH109" s="23"/>
      <c r="CI109" s="31">
        <v>5.5133879449000007</v>
      </c>
      <c r="CJ109" s="31">
        <v>0.39776509789706005</v>
      </c>
      <c r="CK109" s="23">
        <v>1.9508012546783802</v>
      </c>
      <c r="CL109" s="23">
        <v>100.79473641545354</v>
      </c>
      <c r="CM109" s="23"/>
      <c r="CN109" s="23">
        <v>3.6845129099361551</v>
      </c>
      <c r="CO109" s="23"/>
      <c r="CP109" s="23">
        <v>1.2640114476508464</v>
      </c>
      <c r="CQ109" s="31">
        <v>1.001669449081803</v>
      </c>
      <c r="CR109" s="23">
        <v>8.7289930251986565</v>
      </c>
      <c r="CS109" s="23">
        <v>3.3230818412545275</v>
      </c>
    </row>
    <row r="110" spans="1:97" x14ac:dyDescent="0.25">
      <c r="A110">
        <v>1903</v>
      </c>
      <c r="B110" s="23">
        <v>44.745762711864408</v>
      </c>
      <c r="C110" s="31">
        <v>6.11632087</v>
      </c>
      <c r="D110" s="31"/>
      <c r="E110" s="31"/>
      <c r="F110" s="31">
        <v>4.050144648023144</v>
      </c>
      <c r="G110" s="31"/>
      <c r="H110" s="31"/>
      <c r="I110" s="31">
        <v>2.7242988937999999</v>
      </c>
      <c r="J110" s="31">
        <v>2.0297299864355556</v>
      </c>
      <c r="K110" s="31">
        <v>0.84296489090000004</v>
      </c>
      <c r="L110" s="23">
        <v>2.2884386174016682</v>
      </c>
      <c r="M110" s="23">
        <v>5.4019741475478025</v>
      </c>
      <c r="N110" s="23">
        <v>0.15608175213021735</v>
      </c>
      <c r="O110" s="31">
        <v>82.672700000000006</v>
      </c>
      <c r="P110" s="23">
        <v>11.726480201293679</v>
      </c>
      <c r="Q110" s="31">
        <v>12.979657437771788</v>
      </c>
      <c r="R110" s="23">
        <v>1.4086665375302667</v>
      </c>
      <c r="S110" s="31">
        <v>1.7630992736077487</v>
      </c>
      <c r="T110" s="23">
        <v>17.423341404358354</v>
      </c>
      <c r="U110" s="23">
        <v>1.64402800961327</v>
      </c>
      <c r="V110" s="23">
        <v>1.7557771674353524</v>
      </c>
      <c r="W110" s="23">
        <v>10.129837300000002</v>
      </c>
      <c r="X110" s="31">
        <v>0.60526142599999999</v>
      </c>
      <c r="Y110" s="31">
        <v>3.8655916635708643</v>
      </c>
      <c r="Z110" s="31">
        <v>0.58957367718200104</v>
      </c>
      <c r="AA110" s="23">
        <v>3.4674097804156756E-2</v>
      </c>
      <c r="AB110" s="31">
        <v>6.7796610169491531</v>
      </c>
      <c r="AC110" s="23">
        <v>1.0037596176515038</v>
      </c>
      <c r="AD110" s="31">
        <v>6.219488253386559</v>
      </c>
      <c r="AE110" s="23">
        <v>12.608414052925582</v>
      </c>
      <c r="AF110" s="31">
        <v>10.55487224</v>
      </c>
      <c r="AG110" s="31">
        <v>9.5016857709539746</v>
      </c>
      <c r="AH110" s="23">
        <v>4.2615012106537531</v>
      </c>
      <c r="AI110" s="23"/>
      <c r="AJ110" s="23"/>
      <c r="AK110" s="23"/>
      <c r="AL110" s="31">
        <v>2.6195088150000001</v>
      </c>
      <c r="AM110" s="31">
        <v>0.32896054495688193</v>
      </c>
      <c r="AN110" s="23">
        <v>3.3925789257856667</v>
      </c>
      <c r="AO110" s="31">
        <v>264.65962486093696</v>
      </c>
      <c r="AP110" s="31"/>
      <c r="AQ110" s="23">
        <v>8.1880410471918665</v>
      </c>
      <c r="AR110" s="23"/>
      <c r="AS110" s="31">
        <v>2.6221692491060784</v>
      </c>
      <c r="AT110" s="31">
        <v>1.4541120381406434</v>
      </c>
      <c r="AU110" s="31">
        <v>16.196222760290556</v>
      </c>
      <c r="AV110" s="23">
        <v>3.1333069893865577</v>
      </c>
      <c r="AW110" s="23"/>
      <c r="AX110" s="23"/>
      <c r="AY110" s="23">
        <v>32.929782082324458</v>
      </c>
      <c r="AZ110" s="31">
        <v>5.6801007999999999</v>
      </c>
      <c r="BA110" s="31"/>
      <c r="BB110" s="31"/>
      <c r="BC110" s="31">
        <v>10.607521697203472</v>
      </c>
      <c r="BD110" s="31"/>
      <c r="BE110" s="31"/>
      <c r="BF110" s="31">
        <v>0.81527710568695788</v>
      </c>
      <c r="BG110" s="31">
        <v>1.6455450864355554</v>
      </c>
      <c r="BH110" s="31">
        <v>2.3741654200000002</v>
      </c>
      <c r="BI110" s="31">
        <v>1.8116805721096541</v>
      </c>
      <c r="BJ110" s="23">
        <v>3.6711687159265782</v>
      </c>
      <c r="BK110" s="23">
        <v>7.9321590153227206E-2</v>
      </c>
      <c r="BL110" s="31">
        <v>97.262</v>
      </c>
      <c r="BM110" s="31">
        <v>7.5799202289498666</v>
      </c>
      <c r="BN110" s="31">
        <v>10.52288317317039</v>
      </c>
      <c r="BO110" s="23">
        <v>1.9856546246973368</v>
      </c>
      <c r="BP110" s="31">
        <v>2.024406779661017</v>
      </c>
      <c r="BQ110" s="23">
        <v>13.922324455205812</v>
      </c>
      <c r="BR110" s="23">
        <v>1.60976260701327</v>
      </c>
      <c r="BS110" s="23">
        <v>0.76243809918640193</v>
      </c>
      <c r="BT110" s="23">
        <v>4.7707011000000001</v>
      </c>
      <c r="BU110" s="31">
        <v>0.45105738810000001</v>
      </c>
      <c r="BV110" s="31">
        <v>3.1339170287009224</v>
      </c>
      <c r="BW110" s="31">
        <v>3.6219633166121666E-2</v>
      </c>
      <c r="BX110" s="23">
        <v>4.7195867006181863E-2</v>
      </c>
      <c r="BY110" s="31">
        <v>3.6803874092009687</v>
      </c>
      <c r="BZ110" s="23">
        <v>0.12353851765150375</v>
      </c>
      <c r="CA110" s="23">
        <v>2.8854832145163019</v>
      </c>
      <c r="CB110" s="23">
        <v>11.478818048025584</v>
      </c>
      <c r="CC110" s="31">
        <v>3.8296912500000002</v>
      </c>
      <c r="CD110" s="31">
        <v>11.524735370953973</v>
      </c>
      <c r="CE110" s="23">
        <v>3.6803874092009687</v>
      </c>
      <c r="CF110" s="23"/>
      <c r="CG110" s="23"/>
      <c r="CH110" s="23"/>
      <c r="CI110" s="31">
        <v>6.6219568294000002</v>
      </c>
      <c r="CJ110" s="31">
        <v>0.31070933065688194</v>
      </c>
      <c r="CK110" s="23">
        <v>2.0173136981856667</v>
      </c>
      <c r="CL110" s="23">
        <v>140.38796746093695</v>
      </c>
      <c r="CM110" s="23"/>
      <c r="CN110" s="23">
        <v>2.9191019247505117</v>
      </c>
      <c r="CO110" s="23"/>
      <c r="CP110" s="23">
        <v>1.6924910607866506</v>
      </c>
      <c r="CQ110" s="31">
        <v>0.85816448152562574</v>
      </c>
      <c r="CR110" s="23">
        <v>13.830314769975788</v>
      </c>
      <c r="CS110" s="23">
        <v>3.2402951893865577</v>
      </c>
    </row>
    <row r="111" spans="1:97" x14ac:dyDescent="0.25">
      <c r="A111">
        <v>1904</v>
      </c>
      <c r="B111" s="23">
        <v>50.18115591033267</v>
      </c>
      <c r="C111" s="31">
        <v>6.9051773600000006</v>
      </c>
      <c r="D111" s="31"/>
      <c r="E111" s="31"/>
      <c r="F111" s="31">
        <v>4.4660194174757279</v>
      </c>
      <c r="G111" s="31"/>
      <c r="H111" s="31"/>
      <c r="I111" s="31">
        <v>3.2502766211999998</v>
      </c>
      <c r="J111" s="31">
        <v>1.5415511803022226</v>
      </c>
      <c r="K111" s="31">
        <v>0.74287337536309794</v>
      </c>
      <c r="L111" s="23">
        <v>2.2419920337729868</v>
      </c>
      <c r="M111" s="23">
        <v>5.7617154606845995</v>
      </c>
      <c r="N111" s="23">
        <v>0.16296304201606854</v>
      </c>
      <c r="O111" s="31">
        <v>102.21960000000001</v>
      </c>
      <c r="P111" s="23">
        <v>8.9060956461702556</v>
      </c>
      <c r="Q111" s="31">
        <v>9.8578660101747975</v>
      </c>
      <c r="R111" s="23">
        <v>1.7860570011431227</v>
      </c>
      <c r="S111" s="31">
        <v>2.0585898901439559</v>
      </c>
      <c r="T111" s="23">
        <v>17.614360723073649</v>
      </c>
      <c r="U111" s="23">
        <v>1.476552414320988</v>
      </c>
      <c r="V111" s="23">
        <v>2.2276557287459262</v>
      </c>
      <c r="W111" s="23">
        <v>9.7449352000000005</v>
      </c>
      <c r="X111" s="31">
        <v>0.63001346800000002</v>
      </c>
      <c r="Y111" s="31">
        <v>2.9358621251927275</v>
      </c>
      <c r="Z111" s="31">
        <v>0.591954785258056</v>
      </c>
      <c r="AA111" s="23">
        <v>4.3912649649587139E-2</v>
      </c>
      <c r="AB111" s="31">
        <v>5.2312401914246411</v>
      </c>
      <c r="AC111" s="23">
        <v>1.1288908824195489</v>
      </c>
      <c r="AD111" s="31">
        <v>6.9749869218995224</v>
      </c>
      <c r="AE111" s="23">
        <v>11.111322911055234</v>
      </c>
      <c r="AF111" s="31">
        <v>9.3151261200000004</v>
      </c>
      <c r="AG111" s="31">
        <v>10.392929979701407</v>
      </c>
      <c r="AH111" s="23">
        <v>3.6812430976691921</v>
      </c>
      <c r="AI111" s="23"/>
      <c r="AJ111" s="23"/>
      <c r="AK111" s="23"/>
      <c r="AL111" s="31">
        <v>2.4417147176000005</v>
      </c>
      <c r="AM111" s="31">
        <v>0.29105911641881282</v>
      </c>
      <c r="AN111" s="23">
        <v>3.4731017330715725</v>
      </c>
      <c r="AO111" s="31">
        <v>145.96376787546228</v>
      </c>
      <c r="AP111" s="31"/>
      <c r="AQ111" s="23">
        <v>11.584495063455481</v>
      </c>
      <c r="AR111" s="23"/>
      <c r="AS111" s="31">
        <v>3.3391370715767885</v>
      </c>
      <c r="AT111" s="31">
        <v>1.6457175567057032</v>
      </c>
      <c r="AU111" s="31">
        <v>16.155619708213049</v>
      </c>
      <c r="AV111" s="23">
        <v>3.8640310059359377</v>
      </c>
      <c r="AW111" s="23"/>
      <c r="AX111" s="23"/>
      <c r="AY111" s="23">
        <v>46.887412086102337</v>
      </c>
      <c r="AZ111" s="31">
        <v>5.0837214400000006</v>
      </c>
      <c r="BA111" s="31"/>
      <c r="BB111" s="31"/>
      <c r="BC111" s="31">
        <v>10.097087378640778</v>
      </c>
      <c r="BD111" s="31"/>
      <c r="BE111" s="31"/>
      <c r="BF111" s="31">
        <v>1.2332318131925217</v>
      </c>
      <c r="BG111" s="31">
        <v>1.3663175803022223</v>
      </c>
      <c r="BH111" s="31">
        <v>2.7882602738144695</v>
      </c>
      <c r="BI111" s="31">
        <v>1.9080783266153079</v>
      </c>
      <c r="BJ111" s="23">
        <v>3.9281507679176313</v>
      </c>
      <c r="BK111" s="23">
        <v>8.0703365442020017E-2</v>
      </c>
      <c r="BL111" s="31">
        <v>102.21960000000001</v>
      </c>
      <c r="BM111" s="31">
        <v>6.293706779275321</v>
      </c>
      <c r="BN111" s="31">
        <v>8.7372873544976599</v>
      </c>
      <c r="BO111" s="23">
        <v>2.2474899734562999</v>
      </c>
      <c r="BP111" s="31">
        <v>2.9174820297211945</v>
      </c>
      <c r="BQ111" s="23">
        <v>12.601282622595084</v>
      </c>
      <c r="BR111" s="23">
        <v>1.5015864811209878</v>
      </c>
      <c r="BS111" s="23">
        <v>6.6229398716817336E-2</v>
      </c>
      <c r="BT111" s="23">
        <v>6.522584000000001</v>
      </c>
      <c r="BU111" s="31">
        <v>0.41764008000000002</v>
      </c>
      <c r="BV111" s="31">
        <v>2.6021322459159903</v>
      </c>
      <c r="BW111" s="31">
        <v>3.9240595399679647E-2</v>
      </c>
      <c r="BX111" s="23">
        <v>5.3357488083297488E-2</v>
      </c>
      <c r="BY111" s="31">
        <v>4.4562416445469166</v>
      </c>
      <c r="BZ111" s="23">
        <v>0.31600168241954896</v>
      </c>
      <c r="CA111" s="23">
        <v>6.199988375021797</v>
      </c>
      <c r="CB111" s="23">
        <v>13.480919267055235</v>
      </c>
      <c r="CC111" s="31">
        <v>3.01888552</v>
      </c>
      <c r="CD111" s="31">
        <v>11.468669579701405</v>
      </c>
      <c r="CE111" s="23">
        <v>2.7124949140720362</v>
      </c>
      <c r="CF111" s="23"/>
      <c r="CG111" s="23"/>
      <c r="CH111" s="23"/>
      <c r="CI111" s="31">
        <v>6.0892264396000009</v>
      </c>
      <c r="CJ111" s="31">
        <v>0.25758949881881282</v>
      </c>
      <c r="CK111" s="23">
        <v>2.3420272562715723</v>
      </c>
      <c r="CL111" s="23">
        <v>143.87063227109593</v>
      </c>
      <c r="CM111" s="23"/>
      <c r="CN111" s="23">
        <v>3.7129049892766375</v>
      </c>
      <c r="CO111" s="23"/>
      <c r="CP111" s="23">
        <v>2.1465881174422212</v>
      </c>
      <c r="CQ111" s="31">
        <v>0.85863524697688853</v>
      </c>
      <c r="CR111" s="23">
        <v>14.886172088427333</v>
      </c>
      <c r="CS111" s="23">
        <v>3.7228706059359382</v>
      </c>
    </row>
    <row r="112" spans="1:97" x14ac:dyDescent="0.25">
      <c r="A112">
        <v>1905</v>
      </c>
      <c r="B112" s="23">
        <v>49.583575440635293</v>
      </c>
      <c r="C112" s="31">
        <v>6.9849676399999998</v>
      </c>
      <c r="D112" s="31"/>
      <c r="E112" s="31"/>
      <c r="F112" s="31">
        <v>3.8910505836575879</v>
      </c>
      <c r="G112" s="31"/>
      <c r="H112" s="31"/>
      <c r="I112" s="31">
        <v>4.3271332060000001</v>
      </c>
      <c r="J112" s="31">
        <v>1.281711857191111</v>
      </c>
      <c r="K112" s="31">
        <v>0.71399729119999999</v>
      </c>
      <c r="L112" s="23">
        <v>3.0964914370102186</v>
      </c>
      <c r="M112" s="23">
        <v>6.1367049905032127</v>
      </c>
      <c r="N112" s="23">
        <v>0.18246867460017877</v>
      </c>
      <c r="O112" s="31">
        <v>107.03439999999999</v>
      </c>
      <c r="P112" s="23">
        <v>7.4049104154534886</v>
      </c>
      <c r="Q112" s="31">
        <v>8.1962531723177534</v>
      </c>
      <c r="R112" s="23">
        <v>1.9715564594228163</v>
      </c>
      <c r="S112" s="31">
        <v>2.3106720898702306</v>
      </c>
      <c r="T112" s="23">
        <v>18.761960100716639</v>
      </c>
      <c r="U112" s="23">
        <v>1.4725143301516044</v>
      </c>
      <c r="V112" s="23">
        <v>5.2275767935054462</v>
      </c>
      <c r="W112" s="23">
        <v>7.229687199999999</v>
      </c>
      <c r="X112" s="31">
        <v>0.71615257479999994</v>
      </c>
      <c r="Y112" s="31">
        <v>2.4410018590495883</v>
      </c>
      <c r="Z112" s="31">
        <v>0.64695861318583925</v>
      </c>
      <c r="AA112" s="23">
        <v>4.8513292744921867E-2</v>
      </c>
      <c r="AB112" s="31">
        <v>6.1979469300794117</v>
      </c>
      <c r="AC112" s="23">
        <v>1.2058636521639097</v>
      </c>
      <c r="AD112" s="31">
        <v>6.004261088514431</v>
      </c>
      <c r="AE112" s="23">
        <v>8.6585102653839101</v>
      </c>
      <c r="AF112" s="31">
        <v>8.2187823600000005</v>
      </c>
      <c r="AG112" s="31">
        <v>11.967979524399244</v>
      </c>
      <c r="AH112" s="23">
        <v>3.4863451481696695</v>
      </c>
      <c r="AI112" s="23"/>
      <c r="AJ112" s="23"/>
      <c r="AK112" s="23"/>
      <c r="AL112" s="31">
        <v>2.7574980559999998</v>
      </c>
      <c r="AM112" s="31">
        <v>0.26411844181090172</v>
      </c>
      <c r="AN112" s="23">
        <v>3.3974811228299631</v>
      </c>
      <c r="AO112" s="31">
        <v>151.5676135970445</v>
      </c>
      <c r="AP112" s="31"/>
      <c r="AQ112" s="23">
        <v>8.7857921017575702</v>
      </c>
      <c r="AR112" s="23"/>
      <c r="AS112" s="31">
        <v>4.2874496820141488</v>
      </c>
      <c r="AT112" s="31">
        <v>1.8578948622061311</v>
      </c>
      <c r="AU112" s="31">
        <v>17.616695719542903</v>
      </c>
      <c r="AV112" s="23">
        <v>3.3909751694562433</v>
      </c>
      <c r="AW112" s="23"/>
      <c r="AX112" s="23"/>
      <c r="AY112" s="23">
        <v>55.006779004454778</v>
      </c>
      <c r="AZ112" s="31">
        <v>5.1692749999999998</v>
      </c>
      <c r="BA112" s="31"/>
      <c r="BB112" s="31"/>
      <c r="BC112" s="31">
        <v>10.311284046692606</v>
      </c>
      <c r="BD112" s="31"/>
      <c r="BE112" s="31"/>
      <c r="BF112" s="31">
        <v>1.8517359177709729</v>
      </c>
      <c r="BG112" s="31">
        <v>1.033586657191111</v>
      </c>
      <c r="BH112" s="31">
        <v>3.1102737079999998</v>
      </c>
      <c r="BI112" s="31">
        <v>2.2151823357073104</v>
      </c>
      <c r="BJ112" s="23">
        <v>4.1971654186710188</v>
      </c>
      <c r="BK112" s="23">
        <v>8.8055012451375994E-2</v>
      </c>
      <c r="BL112" s="31">
        <v>97.303999999999988</v>
      </c>
      <c r="BM112" s="31">
        <v>4.7610390476665891</v>
      </c>
      <c r="BN112" s="31">
        <v>6.609549463350862</v>
      </c>
      <c r="BO112" s="23">
        <v>2.6211011040092971</v>
      </c>
      <c r="BP112" s="31">
        <v>3.5287623474724006</v>
      </c>
      <c r="BQ112" s="23">
        <v>10.886693782684487</v>
      </c>
      <c r="BR112" s="23">
        <v>1.3513270633516046</v>
      </c>
      <c r="BS112" s="23">
        <v>4.778083054321159E-2</v>
      </c>
      <c r="BT112" s="23">
        <v>8.0081191999999994</v>
      </c>
      <c r="BU112" s="31">
        <v>0.43874373599999994</v>
      </c>
      <c r="BV112" s="31">
        <v>1.9684509724529757</v>
      </c>
      <c r="BW112" s="31">
        <v>2.9821861364842831E-2</v>
      </c>
      <c r="BX112" s="23">
        <v>6.2278564371448256E-2</v>
      </c>
      <c r="BY112" s="31">
        <v>5.0358318806895221</v>
      </c>
      <c r="BZ112" s="23">
        <v>0.39824045216390974</v>
      </c>
      <c r="CA112" s="23">
        <v>5.2295177222545037</v>
      </c>
      <c r="CB112" s="23">
        <v>11.204172648183912</v>
      </c>
      <c r="CC112" s="31">
        <v>2.5221196799999999</v>
      </c>
      <c r="CD112" s="31">
        <v>13.023727924399243</v>
      </c>
      <c r="CE112" s="23">
        <v>1.9368584156498161</v>
      </c>
      <c r="CF112" s="23"/>
      <c r="CG112" s="23"/>
      <c r="CH112" s="23"/>
      <c r="CI112" s="31">
        <v>7.0827435643999994</v>
      </c>
      <c r="CJ112" s="31">
        <v>0.28552532181090168</v>
      </c>
      <c r="CK112" s="23">
        <v>2.718795453229963</v>
      </c>
      <c r="CL112" s="23">
        <v>178.55356775509057</v>
      </c>
      <c r="CM112" s="23"/>
      <c r="CN112" s="23">
        <v>3.0785048325791848</v>
      </c>
      <c r="CO112" s="23"/>
      <c r="CP112" s="23">
        <v>2.3819164900078604</v>
      </c>
      <c r="CQ112" s="31">
        <v>0.95276659600314417</v>
      </c>
      <c r="CR112" s="23">
        <v>11.287429788882434</v>
      </c>
      <c r="CS112" s="23">
        <v>3.4444923694562428</v>
      </c>
    </row>
    <row r="113" spans="1:97" x14ac:dyDescent="0.25">
      <c r="A113">
        <v>1906</v>
      </c>
      <c r="B113" s="23">
        <v>51.973646076859161</v>
      </c>
      <c r="C113" s="31">
        <v>6.9201512799999998</v>
      </c>
      <c r="D113" s="31"/>
      <c r="E113" s="31"/>
      <c r="F113" s="31">
        <v>4.134167468719923</v>
      </c>
      <c r="G113" s="31"/>
      <c r="H113" s="31"/>
      <c r="I113" s="31">
        <v>5.0943683695999988</v>
      </c>
      <c r="J113" s="31">
        <v>1.3700834514311107</v>
      </c>
      <c r="K113" s="31">
        <v>0.96268006639999992</v>
      </c>
      <c r="L113" s="23">
        <v>3.0872260086917285</v>
      </c>
      <c r="M113" s="23">
        <v>6.5199691385996257</v>
      </c>
      <c r="N113" s="23">
        <v>0.22416630827641354</v>
      </c>
      <c r="O113" s="31">
        <v>116.41919999999999</v>
      </c>
      <c r="P113" s="23">
        <v>7.9154649015858825</v>
      </c>
      <c r="Q113" s="31">
        <v>8.7613692360949305</v>
      </c>
      <c r="R113" s="23">
        <v>2.4718666074154219</v>
      </c>
      <c r="S113" s="31">
        <v>2.7005042796143512</v>
      </c>
      <c r="T113" s="23">
        <v>17.873717564773841</v>
      </c>
      <c r="U113" s="23">
        <v>2.1537802670358022</v>
      </c>
      <c r="V113" s="23">
        <v>15.13516536276971</v>
      </c>
      <c r="W113" s="23">
        <v>9.987797200000001</v>
      </c>
      <c r="X113" s="31">
        <v>0.94013354799999993</v>
      </c>
      <c r="Y113" s="31">
        <v>2.6093042934982784</v>
      </c>
      <c r="Z113" s="31">
        <v>0.62880673441322699</v>
      </c>
      <c r="AA113" s="23">
        <v>6.1154844204629126E-2</v>
      </c>
      <c r="AB113" s="31">
        <v>6.9555808876094041</v>
      </c>
      <c r="AC113" s="23">
        <v>1.3466710538842104</v>
      </c>
      <c r="AD113" s="31">
        <v>6.5691597271866584</v>
      </c>
      <c r="AE113" s="23">
        <v>9.464858123446195</v>
      </c>
      <c r="AF113" s="31">
        <v>8.0474771999999994</v>
      </c>
      <c r="AG113" s="31">
        <v>13.246149241086485</v>
      </c>
      <c r="AH113" s="23">
        <v>2.3185269625364682</v>
      </c>
      <c r="AI113" s="23">
        <v>7.4132448015999994</v>
      </c>
      <c r="AJ113" s="23"/>
      <c r="AK113" s="23"/>
      <c r="AL113" s="31">
        <v>2.4459819443999997</v>
      </c>
      <c r="AM113" s="31">
        <v>0.2936638518797009</v>
      </c>
      <c r="AN113" s="23">
        <v>4.2703814343855635</v>
      </c>
      <c r="AO113" s="31">
        <v>148.41021975981843</v>
      </c>
      <c r="AP113" s="31"/>
      <c r="AQ113" s="23">
        <v>7.2868567414345407</v>
      </c>
      <c r="AR113" s="23"/>
      <c r="AS113" s="31">
        <v>5.9369730936379401</v>
      </c>
      <c r="AT113" s="31">
        <v>1.5198651119713127</v>
      </c>
      <c r="AU113" s="31">
        <v>17.263172131305907</v>
      </c>
      <c r="AV113" s="23">
        <v>2.5716299416869388</v>
      </c>
      <c r="AW113" s="23"/>
      <c r="AX113" s="23"/>
      <c r="AY113" s="23">
        <v>44.631644028827012</v>
      </c>
      <c r="AZ113" s="31">
        <v>5.2805808799999996</v>
      </c>
      <c r="BA113" s="31"/>
      <c r="BB113" s="31"/>
      <c r="BC113" s="31">
        <v>11.217901828681423</v>
      </c>
      <c r="BD113" s="31"/>
      <c r="BE113" s="31"/>
      <c r="BF113" s="31">
        <v>2.3284748735507623</v>
      </c>
      <c r="BG113" s="31">
        <v>1.0305274514311111</v>
      </c>
      <c r="BH113" s="31">
        <v>4.1030491799999993</v>
      </c>
      <c r="BI113" s="31">
        <v>2.3510413450806245</v>
      </c>
      <c r="BJ113" s="23">
        <v>4.473535405095852</v>
      </c>
      <c r="BK113" s="23">
        <v>0.10541425591140648</v>
      </c>
      <c r="BL113" s="31">
        <v>121.27</v>
      </c>
      <c r="BM113" s="31">
        <v>4.7469473428473838</v>
      </c>
      <c r="BN113" s="31">
        <v>6.5899865446070791</v>
      </c>
      <c r="BO113" s="23">
        <v>3.0644793940916197</v>
      </c>
      <c r="BP113" s="31">
        <v>3.9169580926251513</v>
      </c>
      <c r="BQ113" s="23">
        <v>13.710995614119826</v>
      </c>
      <c r="BR113" s="23">
        <v>2.0607467738358021</v>
      </c>
      <c r="BS113" s="23">
        <v>8.4468981638749135E-2</v>
      </c>
      <c r="BT113" s="23">
        <v>9.6821967999999998</v>
      </c>
      <c r="BU113" s="31">
        <v>0.60537983999999989</v>
      </c>
      <c r="BV113" s="31">
        <v>1.9626247589358905</v>
      </c>
      <c r="BW113" s="31">
        <v>4.3843775334255743E-2</v>
      </c>
      <c r="BX113" s="23">
        <v>7.3209227512266009E-2</v>
      </c>
      <c r="BY113" s="31">
        <v>6.1827385667639145</v>
      </c>
      <c r="BZ113" s="23">
        <v>0.41531745388421049</v>
      </c>
      <c r="CA113" s="23">
        <v>4.8302645052843083</v>
      </c>
      <c r="CB113" s="23">
        <v>12.426455853846194</v>
      </c>
      <c r="CC113" s="31">
        <v>2.3986235840000001</v>
      </c>
      <c r="CD113" s="31">
        <v>12.634948441086486</v>
      </c>
      <c r="CE113" s="23">
        <v>2.5117375427478406</v>
      </c>
      <c r="CF113" s="23">
        <v>10.752341489599999</v>
      </c>
      <c r="CG113" s="23"/>
      <c r="CH113" s="23"/>
      <c r="CI113" s="31">
        <v>7.195371119599999</v>
      </c>
      <c r="CJ113" s="31">
        <v>0.2585392090797009</v>
      </c>
      <c r="CK113" s="23">
        <v>3.4504604119855626</v>
      </c>
      <c r="CL113" s="23">
        <v>213.02287575981839</v>
      </c>
      <c r="CM113" s="23"/>
      <c r="CN113" s="23">
        <v>2.3230680547945197</v>
      </c>
      <c r="CO113" s="23"/>
      <c r="CP113" s="23">
        <v>2.6122681612006935</v>
      </c>
      <c r="CQ113" s="31">
        <v>0.99741147973117394</v>
      </c>
      <c r="CR113" s="23">
        <v>16.731070193403788</v>
      </c>
      <c r="CS113" s="23">
        <v>2.9839479416869388</v>
      </c>
    </row>
    <row r="114" spans="1:97" x14ac:dyDescent="0.25">
      <c r="A114">
        <v>1907</v>
      </c>
      <c r="B114" s="23">
        <v>86.489825862002391</v>
      </c>
      <c r="C114" s="31">
        <v>7.2732478800000004</v>
      </c>
      <c r="D114" s="31"/>
      <c r="E114" s="31"/>
      <c r="F114" s="31">
        <v>4.875314617618586</v>
      </c>
      <c r="G114" s="31"/>
      <c r="H114" s="31"/>
      <c r="I114" s="31">
        <v>5.6913553293000003</v>
      </c>
      <c r="J114" s="31">
        <v>1.09127088336</v>
      </c>
      <c r="K114" s="31">
        <v>0.62200065809999994</v>
      </c>
      <c r="L114" s="23">
        <v>4.0316842954038794</v>
      </c>
      <c r="M114" s="23">
        <v>6.9579029209171832</v>
      </c>
      <c r="N114" s="23">
        <v>0.2415114573483319</v>
      </c>
      <c r="O114" s="31">
        <v>126.30539999999999</v>
      </c>
      <c r="P114" s="23">
        <v>6.3046644102853957</v>
      </c>
      <c r="Q114" s="31">
        <v>6.9784268511013261</v>
      </c>
      <c r="R114" s="23">
        <v>2.8498563651106217</v>
      </c>
      <c r="S114" s="31">
        <v>3.0611220510444417</v>
      </c>
      <c r="T114" s="23">
        <v>18.72832927912274</v>
      </c>
      <c r="U114" s="23">
        <v>2.1456794878566723</v>
      </c>
      <c r="V114" s="23">
        <v>7.1351383455452453</v>
      </c>
      <c r="W114" s="23">
        <v>11.493791399999999</v>
      </c>
      <c r="X114" s="31">
        <v>0.93461138099999996</v>
      </c>
      <c r="Y114" s="31">
        <v>2.0783097543048314</v>
      </c>
      <c r="Z114" s="31">
        <v>0.72809698736654582</v>
      </c>
      <c r="AA114" s="23">
        <v>7.0459166206499654E-2</v>
      </c>
      <c r="AB114" s="31">
        <v>5.0194988223483534</v>
      </c>
      <c r="AC114" s="23">
        <v>0.89171225229022555</v>
      </c>
      <c r="AD114" s="31">
        <v>6.5639599984555383</v>
      </c>
      <c r="AE114" s="23">
        <v>9.9546505933968543</v>
      </c>
      <c r="AF114" s="31">
        <v>7.6934562299999989</v>
      </c>
      <c r="AG114" s="31">
        <v>13.975249271265161</v>
      </c>
      <c r="AH114" s="23">
        <v>2.7028070581875747</v>
      </c>
      <c r="AI114" s="23">
        <v>7.7280979148999993</v>
      </c>
      <c r="AJ114" s="23"/>
      <c r="AK114" s="23"/>
      <c r="AL114" s="31">
        <v>3.1901586405</v>
      </c>
      <c r="AM114" s="31">
        <v>0.43446875814647257</v>
      </c>
      <c r="AN114" s="23">
        <v>4.7686989402493989</v>
      </c>
      <c r="AO114" s="31">
        <v>129.83222829904307</v>
      </c>
      <c r="AP114" s="31"/>
      <c r="AQ114" s="23">
        <v>7.8238295622866101</v>
      </c>
      <c r="AR114" s="23"/>
      <c r="AS114" s="31">
        <v>5.6917895935113592</v>
      </c>
      <c r="AT114" s="31">
        <v>1.5889579281885875</v>
      </c>
      <c r="AU114" s="31">
        <v>19.857909571798139</v>
      </c>
      <c r="AV114" s="23">
        <v>4.0746894024680644</v>
      </c>
      <c r="AW114" s="23"/>
      <c r="AX114" s="23"/>
      <c r="AY114" s="23">
        <v>65.253484690528595</v>
      </c>
      <c r="AZ114" s="31">
        <v>4.9657453799999995</v>
      </c>
      <c r="BA114" s="31"/>
      <c r="BB114" s="31"/>
      <c r="BC114" s="31">
        <v>11.402516940948694</v>
      </c>
      <c r="BD114" s="31"/>
      <c r="BE114" s="31"/>
      <c r="BF114" s="31">
        <v>2.9360226397390057</v>
      </c>
      <c r="BG114" s="31">
        <v>1.0086865833600001</v>
      </c>
      <c r="BH114" s="31">
        <v>2.304296286</v>
      </c>
      <c r="BI114" s="31">
        <v>3.7945263956742394</v>
      </c>
      <c r="BJ114" s="23">
        <v>4.7892576608855162</v>
      </c>
      <c r="BK114" s="23">
        <v>0.11067002016785145</v>
      </c>
      <c r="BL114" s="31">
        <v>136.02119999999999</v>
      </c>
      <c r="BM114" s="31">
        <v>4.6463411430691419</v>
      </c>
      <c r="BN114" s="31">
        <v>6.4503192057979275</v>
      </c>
      <c r="BO114" s="23">
        <v>3.6283810185721457</v>
      </c>
      <c r="BP114" s="31">
        <v>4.4578941271863783</v>
      </c>
      <c r="BQ114" s="23">
        <v>15.527819606934628</v>
      </c>
      <c r="BR114" s="23">
        <v>1.966505562156672</v>
      </c>
      <c r="BS114" s="23">
        <v>0.35591997673790343</v>
      </c>
      <c r="BT114" s="23">
        <v>12.834571799999999</v>
      </c>
      <c r="BU114" s="31">
        <v>0.57468956999999998</v>
      </c>
      <c r="BV114" s="31">
        <v>1.9210291387770224</v>
      </c>
      <c r="BW114" s="31">
        <v>5.2891130883296951E-2</v>
      </c>
      <c r="BX114" s="23">
        <v>8.6622497161373851E-2</v>
      </c>
      <c r="BY114" s="31">
        <v>5.9847870574153443</v>
      </c>
      <c r="BZ114" s="23">
        <v>0.42049595229022552</v>
      </c>
      <c r="CA114" s="23">
        <v>4.2472682342947596</v>
      </c>
      <c r="CB114" s="23">
        <v>14.007523694896854</v>
      </c>
      <c r="CC114" s="31">
        <v>2.2807840500000003</v>
      </c>
      <c r="CD114" s="31">
        <v>13.989822971265161</v>
      </c>
      <c r="CE114" s="23">
        <v>2.7028070581875747</v>
      </c>
      <c r="CF114" s="23">
        <v>12.377166509699999</v>
      </c>
      <c r="CG114" s="23"/>
      <c r="CH114" s="23"/>
      <c r="CI114" s="31">
        <v>6.9149680391999997</v>
      </c>
      <c r="CJ114" s="31">
        <v>0.72498089394647258</v>
      </c>
      <c r="CK114" s="23">
        <v>4.007159962549399</v>
      </c>
      <c r="CL114" s="23">
        <v>235.08348969904304</v>
      </c>
      <c r="CM114" s="23"/>
      <c r="CN114" s="23">
        <v>2.3264682739726021</v>
      </c>
      <c r="CO114" s="23"/>
      <c r="CP114" s="23">
        <v>3.0830526964853195</v>
      </c>
      <c r="CQ114" s="31">
        <v>1.3992316084048759</v>
      </c>
      <c r="CR114" s="23">
        <v>20.05116027645855</v>
      </c>
      <c r="CS114" s="23">
        <v>3.2828517024680637</v>
      </c>
    </row>
    <row r="115" spans="1:97" x14ac:dyDescent="0.25">
      <c r="A115">
        <v>1908</v>
      </c>
      <c r="B115" s="23">
        <v>86.800185586142902</v>
      </c>
      <c r="C115" s="31">
        <v>5.1726193599999997</v>
      </c>
      <c r="D115" s="31"/>
      <c r="E115" s="31"/>
      <c r="F115" s="31">
        <v>5.1623300970873789</v>
      </c>
      <c r="G115" s="31"/>
      <c r="H115" s="31"/>
      <c r="I115" s="31">
        <v>5.9180438767999988</v>
      </c>
      <c r="J115" s="31">
        <v>1.3875419656533332</v>
      </c>
      <c r="K115" s="31">
        <v>0.85302726079999991</v>
      </c>
      <c r="L115" s="23">
        <v>4.0526365976923815</v>
      </c>
      <c r="M115" s="23">
        <v>7.4261517654520617</v>
      </c>
      <c r="N115" s="23">
        <v>0.25458019816944755</v>
      </c>
      <c r="O115" s="31">
        <v>121.64</v>
      </c>
      <c r="P115" s="23">
        <v>8.016329017866898</v>
      </c>
      <c r="Q115" s="31">
        <v>8.8730124277959419</v>
      </c>
      <c r="R115" s="23">
        <v>1.861339699969069</v>
      </c>
      <c r="S115" s="31">
        <v>2.5781008351376431</v>
      </c>
      <c r="T115" s="23">
        <v>20.992692545623264</v>
      </c>
      <c r="U115" s="23">
        <v>1.8848275155793506</v>
      </c>
      <c r="V115" s="23">
        <v>7.3455690482211935</v>
      </c>
      <c r="W115" s="23">
        <v>9.8723023999999988</v>
      </c>
      <c r="X115" s="31">
        <v>0.80082910399999985</v>
      </c>
      <c r="Y115" s="31">
        <v>2.6425537835717203</v>
      </c>
      <c r="Z115" s="31">
        <v>0.87339313682154984</v>
      </c>
      <c r="AA115" s="23">
        <v>4.5884397340217854E-2</v>
      </c>
      <c r="AB115" s="31">
        <v>5.9928858645221164</v>
      </c>
      <c r="AC115" s="23">
        <v>0.71302015126015039</v>
      </c>
      <c r="AD115" s="31">
        <v>8.5060315496442929</v>
      </c>
      <c r="AE115" s="23">
        <v>9.7184885553770801</v>
      </c>
      <c r="AF115" s="31">
        <v>7.9562291199999997</v>
      </c>
      <c r="AG115" s="31">
        <v>19.838356334078703</v>
      </c>
      <c r="AH115" s="23">
        <v>2.319826786266626</v>
      </c>
      <c r="AI115" s="23">
        <v>9.3477517951999989</v>
      </c>
      <c r="AJ115" s="23"/>
      <c r="AK115" s="23"/>
      <c r="AL115" s="31">
        <v>2.9778980335999998</v>
      </c>
      <c r="AM115" s="31">
        <v>0.36288617919999994</v>
      </c>
      <c r="AN115" s="23">
        <v>3.9315330968919322</v>
      </c>
      <c r="AO115" s="31">
        <v>123.47919000180801</v>
      </c>
      <c r="AP115" s="31"/>
      <c r="AQ115" s="23">
        <v>8.9760460747179902</v>
      </c>
      <c r="AR115" s="23"/>
      <c r="AS115" s="31">
        <v>6.1981500905883475</v>
      </c>
      <c r="AT115" s="31">
        <v>2.0263182988461907</v>
      </c>
      <c r="AU115" s="31">
        <v>23.783637488400871</v>
      </c>
      <c r="AV115" s="23">
        <v>2.9664190905990453</v>
      </c>
      <c r="AW115" s="23"/>
      <c r="AX115" s="23"/>
      <c r="AY115" s="23">
        <v>61.668728734921132</v>
      </c>
      <c r="AZ115" s="31">
        <v>3.9581655999999996</v>
      </c>
      <c r="BA115" s="31"/>
      <c r="BB115" s="31"/>
      <c r="BC115" s="31">
        <v>8.4215533980582524</v>
      </c>
      <c r="BD115" s="31"/>
      <c r="BE115" s="31"/>
      <c r="BF115" s="31">
        <v>2.5512902186393251</v>
      </c>
      <c r="BG115" s="31">
        <v>1.0664123656533333</v>
      </c>
      <c r="BH115" s="31">
        <v>3.3221830239999997</v>
      </c>
      <c r="BI115" s="31">
        <v>2.8606846571946218</v>
      </c>
      <c r="BJ115" s="23">
        <v>5.1278835820608339</v>
      </c>
      <c r="BK115" s="23">
        <v>0.11367896563462017</v>
      </c>
      <c r="BL115" s="31">
        <v>102.1776</v>
      </c>
      <c r="BM115" s="31">
        <v>4.9122450241259603</v>
      </c>
      <c r="BN115" s="31">
        <v>6.8194623354270307</v>
      </c>
      <c r="BO115" s="23">
        <v>3.0935688601917728</v>
      </c>
      <c r="BP115" s="31">
        <v>3.8594184967522427</v>
      </c>
      <c r="BQ115" s="23">
        <v>16.335833591091866</v>
      </c>
      <c r="BR115" s="23">
        <v>1.8040488243793509</v>
      </c>
      <c r="BS115" s="23">
        <v>1.7257515516104827</v>
      </c>
      <c r="BT115" s="23">
        <v>12.285639999999999</v>
      </c>
      <c r="BU115" s="31">
        <v>0.46028575999999999</v>
      </c>
      <c r="BV115" s="31">
        <v>2.030967063672187</v>
      </c>
      <c r="BW115" s="31">
        <v>4.808801358622497E-2</v>
      </c>
      <c r="BX115" s="23">
        <v>7.3638081352461124E-2</v>
      </c>
      <c r="BY115" s="31">
        <v>5.0262913702443548</v>
      </c>
      <c r="BZ115" s="23">
        <v>0.65463295126015031</v>
      </c>
      <c r="CA115" s="23">
        <v>8.3127126507887414</v>
      </c>
      <c r="CB115" s="23">
        <v>10.763123144177083</v>
      </c>
      <c r="CC115" s="31">
        <v>3.3071483199999996</v>
      </c>
      <c r="CD115" s="31">
        <v>18.690074734078703</v>
      </c>
      <c r="CE115" s="23">
        <v>2.8997834828332825</v>
      </c>
      <c r="CF115" s="23">
        <v>13.802743811199999</v>
      </c>
      <c r="CG115" s="23"/>
      <c r="CH115" s="23"/>
      <c r="CI115" s="31">
        <v>7.4128875679999995</v>
      </c>
      <c r="CJ115" s="31">
        <v>0.53201443520000002</v>
      </c>
      <c r="CK115" s="23">
        <v>3.5668807048919327</v>
      </c>
      <c r="CL115" s="23">
        <v>223.21912440180802</v>
      </c>
      <c r="CM115" s="23"/>
      <c r="CN115" s="23">
        <v>2.7860558904109585</v>
      </c>
      <c r="CO115" s="23"/>
      <c r="CP115" s="23">
        <v>2.6222942690950704</v>
      </c>
      <c r="CQ115" s="31">
        <v>1.6448936778869077</v>
      </c>
      <c r="CR115" s="23">
        <v>18.201940921744512</v>
      </c>
      <c r="CS115" s="23">
        <v>3.0053438905990455</v>
      </c>
    </row>
    <row r="116" spans="1:97" x14ac:dyDescent="0.25">
      <c r="A116">
        <v>1909</v>
      </c>
      <c r="B116" s="23">
        <v>87.929501797240349</v>
      </c>
      <c r="C116" s="31">
        <v>5.4220758299999998</v>
      </c>
      <c r="D116" s="31"/>
      <c r="E116" s="31"/>
      <c r="F116" s="31">
        <v>4.2873197953805615</v>
      </c>
      <c r="G116" s="31"/>
      <c r="H116" s="31"/>
      <c r="I116" s="31">
        <v>5.7422253599999999</v>
      </c>
      <c r="J116" s="31">
        <v>1.5033981532399998</v>
      </c>
      <c r="K116" s="31">
        <v>0.83646252239999996</v>
      </c>
      <c r="L116" s="23">
        <v>4.2926643136506728</v>
      </c>
      <c r="M116" s="23">
        <v>7.9252421379880111</v>
      </c>
      <c r="N116" s="23">
        <v>0.28358547166478759</v>
      </c>
      <c r="O116" s="31">
        <v>107.20379999999999</v>
      </c>
      <c r="P116" s="23">
        <v>8.6856718856432416</v>
      </c>
      <c r="Q116" s="31">
        <v>9.6138861582776816</v>
      </c>
      <c r="R116" s="23">
        <v>2.0460499362269546</v>
      </c>
      <c r="S116" s="31">
        <v>2.999458895373555</v>
      </c>
      <c r="T116" s="23">
        <v>22.916360684883855</v>
      </c>
      <c r="U116" s="23">
        <v>1.9501604767274816</v>
      </c>
      <c r="V116" s="23">
        <v>7.6881169927294284</v>
      </c>
      <c r="W116" s="23">
        <v>11.6657226</v>
      </c>
      <c r="X116" s="31">
        <v>1.0155659618999999</v>
      </c>
      <c r="Y116" s="31">
        <v>2.8632002320653949</v>
      </c>
      <c r="Z116" s="31">
        <v>0.81077514034017617</v>
      </c>
      <c r="AA116" s="23">
        <v>5.0379705120526738E-2</v>
      </c>
      <c r="AB116" s="31">
        <v>6.7638078305569502</v>
      </c>
      <c r="AC116" s="23">
        <v>0.58597976286879694</v>
      </c>
      <c r="AD116" s="31">
        <v>11.015344181192749</v>
      </c>
      <c r="AE116" s="23">
        <v>9.3253954989418339</v>
      </c>
      <c r="AF116" s="31">
        <v>7.594901939999998</v>
      </c>
      <c r="AG116" s="31">
        <v>19.450686909026999</v>
      </c>
      <c r="AH116" s="23">
        <v>2.5122714799211532</v>
      </c>
      <c r="AI116" s="23">
        <v>12.536003048399998</v>
      </c>
      <c r="AJ116" s="23"/>
      <c r="AK116" s="23"/>
      <c r="AL116" s="31">
        <v>2.8717412840999996</v>
      </c>
      <c r="AM116" s="31">
        <v>0.32088533789999996</v>
      </c>
      <c r="AN116" s="23">
        <v>4.7328984147756659</v>
      </c>
      <c r="AO116" s="31">
        <v>140.6416335237048</v>
      </c>
      <c r="AP116" s="31"/>
      <c r="AQ116" s="23">
        <v>8.8943859728020911</v>
      </c>
      <c r="AR116" s="23"/>
      <c r="AS116" s="31">
        <v>8.1083659257846037</v>
      </c>
      <c r="AT116" s="31">
        <v>2.6709911284937515</v>
      </c>
      <c r="AU116" s="31">
        <v>22.117071850964322</v>
      </c>
      <c r="AV116" s="23">
        <v>3.0285730482122961</v>
      </c>
      <c r="AW116" s="23"/>
      <c r="AX116" s="23"/>
      <c r="AY116" s="23">
        <v>63.579793607235331</v>
      </c>
      <c r="AZ116" s="31">
        <v>7.7367033299999992</v>
      </c>
      <c r="BA116" s="31"/>
      <c r="BB116" s="31"/>
      <c r="BC116" s="31">
        <v>10.883390172066347</v>
      </c>
      <c r="BD116" s="31"/>
      <c r="BE116" s="31"/>
      <c r="BF116" s="31">
        <v>3.5555660916776954</v>
      </c>
      <c r="BG116" s="31">
        <v>1.0258539532399999</v>
      </c>
      <c r="BH116" s="31">
        <v>2.2169258549999999</v>
      </c>
      <c r="BI116" s="31">
        <v>3.5772202613755604</v>
      </c>
      <c r="BJ116" s="23">
        <v>5.4899877469934086</v>
      </c>
      <c r="BK116" s="23">
        <v>0.1233964635841911</v>
      </c>
      <c r="BL116" s="31">
        <v>126.69539999999999</v>
      </c>
      <c r="BM116" s="31">
        <v>4.7254196777771442</v>
      </c>
      <c r="BN116" s="31">
        <v>6.5601005962484038</v>
      </c>
      <c r="BO116" s="23">
        <v>3.1516623507130985</v>
      </c>
      <c r="BP116" s="31">
        <v>4.9598036563212604</v>
      </c>
      <c r="BQ116" s="23">
        <v>21.229273760290649</v>
      </c>
      <c r="BR116" s="23">
        <v>2.3081432023274817</v>
      </c>
      <c r="BS116" s="23">
        <v>4.8882098967686813</v>
      </c>
      <c r="BT116" s="23">
        <v>12.9424224</v>
      </c>
      <c r="BU116" s="31">
        <v>0.69083103299999993</v>
      </c>
      <c r="BV116" s="31">
        <v>1.9537241486241719</v>
      </c>
      <c r="BW116" s="31">
        <v>5.5637940731069417E-2</v>
      </c>
      <c r="BX116" s="23">
        <v>7.493459446552149E-2</v>
      </c>
      <c r="BY116" s="31">
        <v>6.9570594828585781</v>
      </c>
      <c r="BZ116" s="23">
        <v>0.60059846286879692</v>
      </c>
      <c r="CA116" s="23">
        <v>8.503072701271595</v>
      </c>
      <c r="CB116" s="23">
        <v>10.458617631341834</v>
      </c>
      <c r="CC116" s="31">
        <v>4.5629835599999993</v>
      </c>
      <c r="CD116" s="31">
        <v>15.182026509026997</v>
      </c>
      <c r="CE116" s="23">
        <v>3.0920264368260346</v>
      </c>
      <c r="CF116" s="23">
        <v>16.059977124599996</v>
      </c>
      <c r="CG116" s="23"/>
      <c r="CH116" s="23"/>
      <c r="CI116" s="31">
        <v>8.5550094269999999</v>
      </c>
      <c r="CJ116" s="31">
        <v>0.50424769199999997</v>
      </c>
      <c r="CK116" s="23">
        <v>4.7458554558756649</v>
      </c>
      <c r="CL116" s="23">
        <v>197.16727352370478</v>
      </c>
      <c r="CM116" s="23"/>
      <c r="CN116" s="23">
        <v>2.6800950000000001</v>
      </c>
      <c r="CO116" s="23"/>
      <c r="CP116" s="23">
        <v>3.1002575598588189</v>
      </c>
      <c r="CQ116" s="31">
        <v>1.7647619956119431</v>
      </c>
      <c r="CR116" s="23">
        <v>21.09650987515943</v>
      </c>
      <c r="CS116" s="23">
        <v>3.111412348212296</v>
      </c>
    </row>
    <row r="117" spans="1:97" x14ac:dyDescent="0.25">
      <c r="A117">
        <v>1910</v>
      </c>
      <c r="B117" s="23">
        <v>98.91235052064215</v>
      </c>
      <c r="C117" s="31">
        <v>8.8929681000000009</v>
      </c>
      <c r="D117" s="31"/>
      <c r="E117" s="31"/>
      <c r="F117" s="31">
        <v>7.0916334661354563</v>
      </c>
      <c r="G117" s="31"/>
      <c r="H117" s="31"/>
      <c r="I117" s="31">
        <v>7.5637059540000005</v>
      </c>
      <c r="J117" s="31">
        <v>1.2519227230666667</v>
      </c>
      <c r="K117" s="31">
        <v>0.93584058300000006</v>
      </c>
      <c r="L117" s="23">
        <v>6.1913606705719868</v>
      </c>
      <c r="M117" s="23">
        <v>8.4280467079770389</v>
      </c>
      <c r="N117" s="23">
        <v>0.30158795617717399</v>
      </c>
      <c r="O117" s="31">
        <v>116.712</v>
      </c>
      <c r="P117" s="23">
        <v>7.2328078728205041</v>
      </c>
      <c r="Q117" s="31">
        <v>8.005758496234197</v>
      </c>
      <c r="R117" s="23">
        <v>2.6114334563298107</v>
      </c>
      <c r="S117" s="31">
        <v>4.0617815814384786</v>
      </c>
      <c r="T117" s="23">
        <v>29.570735853795174</v>
      </c>
      <c r="U117" s="23">
        <v>2.7921975030492976</v>
      </c>
      <c r="V117" s="23">
        <v>9.8066580940134322</v>
      </c>
      <c r="W117" s="23">
        <v>13.533729000000001</v>
      </c>
      <c r="X117" s="31">
        <v>1.4074737750000001</v>
      </c>
      <c r="Y117" s="31">
        <v>2.3842688801282552</v>
      </c>
      <c r="Z117" s="31">
        <v>0.74235063245159383</v>
      </c>
      <c r="AA117" s="23">
        <v>6.4453163723618298E-2</v>
      </c>
      <c r="AB117" s="31">
        <v>6.7615864613720218</v>
      </c>
      <c r="AC117" s="23">
        <v>1.0687102478571431</v>
      </c>
      <c r="AD117" s="31">
        <v>9.852597415142089</v>
      </c>
      <c r="AE117" s="23">
        <v>11.956175078225792</v>
      </c>
      <c r="AF117" s="31">
        <v>9.8004039000000009</v>
      </c>
      <c r="AG117" s="31">
        <v>22.390197618235948</v>
      </c>
      <c r="AH117" s="23">
        <v>3.6705755076019546</v>
      </c>
      <c r="AI117" s="23">
        <v>13.457895378</v>
      </c>
      <c r="AJ117" s="23"/>
      <c r="AK117" s="23"/>
      <c r="AL117" s="31">
        <v>3.1592722650000002</v>
      </c>
      <c r="AM117" s="31">
        <v>0.46963449900000009</v>
      </c>
      <c r="AN117" s="23">
        <v>5.6064305050872454</v>
      </c>
      <c r="AO117" s="31">
        <v>189.365211679407</v>
      </c>
      <c r="AP117" s="31"/>
      <c r="AQ117" s="23">
        <v>9.6357866090836808</v>
      </c>
      <c r="AR117" s="23"/>
      <c r="AS117" s="31">
        <v>9.2870410058579793</v>
      </c>
      <c r="AT117" s="31">
        <v>2.5717959708529792</v>
      </c>
      <c r="AU117" s="31">
        <v>20.38077391186755</v>
      </c>
      <c r="AV117" s="23">
        <v>2.978139811941849</v>
      </c>
      <c r="AW117" s="23"/>
      <c r="AX117" s="23"/>
      <c r="AY117" s="23">
        <v>99.105538705252783</v>
      </c>
      <c r="AZ117" s="31">
        <v>8.377490100000001</v>
      </c>
      <c r="BA117" s="31"/>
      <c r="BB117" s="31"/>
      <c r="BC117" s="31">
        <v>12.818676982889697</v>
      </c>
      <c r="BD117" s="31"/>
      <c r="BE117" s="31"/>
      <c r="BF117" s="31">
        <v>5.6867079089169073</v>
      </c>
      <c r="BG117" s="31">
        <v>1.1546627230666668</v>
      </c>
      <c r="BH117" s="31">
        <v>3.1781650200000002</v>
      </c>
      <c r="BI117" s="31">
        <v>4.7625851312092209</v>
      </c>
      <c r="BJ117" s="23">
        <v>5.8569331588982196</v>
      </c>
      <c r="BK117" s="23">
        <v>0.12787804034752781</v>
      </c>
      <c r="BL117" s="31">
        <v>141.02700000000002</v>
      </c>
      <c r="BM117" s="31">
        <v>5.3187551069450016</v>
      </c>
      <c r="BN117" s="31">
        <v>7.3838031175216745</v>
      </c>
      <c r="BO117" s="23">
        <v>4.5409997488553593</v>
      </c>
      <c r="BP117" s="31">
        <v>6.4847477928249901</v>
      </c>
      <c r="BQ117" s="23">
        <v>24.1858083959585</v>
      </c>
      <c r="BR117" s="23">
        <v>2.5804819350492973</v>
      </c>
      <c r="BS117" s="23">
        <v>7.6719009547947845</v>
      </c>
      <c r="BT117" s="23">
        <v>13.120374</v>
      </c>
      <c r="BU117" s="31">
        <v>0.93367168500000008</v>
      </c>
      <c r="BV117" s="31">
        <v>2.1990386043223857</v>
      </c>
      <c r="BW117" s="31">
        <v>6.0997385550501465E-2</v>
      </c>
      <c r="BX117" s="23">
        <v>0.10822311728780881</v>
      </c>
      <c r="BY117" s="31">
        <v>9.2730328613102024</v>
      </c>
      <c r="BZ117" s="23">
        <v>0.86932724785714299</v>
      </c>
      <c r="CA117" s="23">
        <v>8.5002801228676859</v>
      </c>
      <c r="CB117" s="23">
        <v>11.80783412622579</v>
      </c>
      <c r="CC117" s="31">
        <v>4.7603907000000003</v>
      </c>
      <c r="CD117" s="31">
        <v>18.528975618235943</v>
      </c>
      <c r="CE117" s="23">
        <v>3.2841991383806963</v>
      </c>
      <c r="CF117" s="23">
        <v>15.096371379000001</v>
      </c>
      <c r="CG117" s="23"/>
      <c r="CH117" s="23"/>
      <c r="CI117" s="31">
        <v>8.9065358700000008</v>
      </c>
      <c r="CJ117" s="31">
        <v>0.71780797800000018</v>
      </c>
      <c r="CK117" s="23">
        <v>6.0290106160872448</v>
      </c>
      <c r="CL117" s="23">
        <v>262.40260867940702</v>
      </c>
      <c r="CM117" s="23"/>
      <c r="CN117" s="23">
        <v>3.6472500000000005</v>
      </c>
      <c r="CO117" s="23"/>
      <c r="CP117" s="23">
        <v>5.0007143877696816</v>
      </c>
      <c r="CQ117" s="31">
        <v>1.7145306472353194</v>
      </c>
      <c r="CR117" s="23">
        <v>23.277437551919324</v>
      </c>
      <c r="CS117" s="23">
        <v>3.1726598119418488</v>
      </c>
    </row>
    <row r="118" spans="1:97" x14ac:dyDescent="0.25">
      <c r="A118">
        <v>1911</v>
      </c>
      <c r="B118" s="23">
        <v>110.09138934947751</v>
      </c>
      <c r="C118" s="31">
        <v>6.4128874700000003</v>
      </c>
      <c r="D118" s="31"/>
      <c r="E118" s="31"/>
      <c r="F118" s="31">
        <v>9.3929502655721873</v>
      </c>
      <c r="G118" s="31"/>
      <c r="H118" s="31"/>
      <c r="I118" s="31">
        <v>9.5035452551000006</v>
      </c>
      <c r="J118" s="31">
        <v>1.2530600914666667</v>
      </c>
      <c r="K118" s="31">
        <v>1.0516279686000001</v>
      </c>
      <c r="L118" s="23">
        <v>6.8985203863171423</v>
      </c>
      <c r="M118" s="23">
        <v>8.9797043573564235</v>
      </c>
      <c r="N118" s="23">
        <v>0.31909967795728228</v>
      </c>
      <c r="O118" s="31">
        <v>131.28210000000001</v>
      </c>
      <c r="P118" s="23">
        <v>7.2393788591651465</v>
      </c>
      <c r="Q118" s="31">
        <v>8.0130317061247762</v>
      </c>
      <c r="R118" s="23">
        <v>2.8523354413295805</v>
      </c>
      <c r="S118" s="31">
        <v>6.2894767284926552</v>
      </c>
      <c r="T118" s="23">
        <v>29.061041915705861</v>
      </c>
      <c r="U118" s="23">
        <v>3.8946519367728905</v>
      </c>
      <c r="V118" s="23">
        <v>10.008033311475952</v>
      </c>
      <c r="W118" s="23">
        <v>14.1152569</v>
      </c>
      <c r="X118" s="31">
        <v>1.2511281376000001</v>
      </c>
      <c r="Y118" s="31">
        <v>2.3864349819422066</v>
      </c>
      <c r="Z118" s="31">
        <v>0.85925652896241622</v>
      </c>
      <c r="AA118" s="23">
        <v>7.0549137728522684E-2</v>
      </c>
      <c r="AB118" s="31">
        <v>8.8690085990822514</v>
      </c>
      <c r="AC118" s="23">
        <v>1.3482172278887217</v>
      </c>
      <c r="AD118" s="31">
        <v>13.303512898623378</v>
      </c>
      <c r="AE118" s="23">
        <v>12.118539886677533</v>
      </c>
      <c r="AF118" s="31">
        <v>10.979073400000001</v>
      </c>
      <c r="AG118" s="31">
        <v>81.027049424386504</v>
      </c>
      <c r="AH118" s="23">
        <v>4.4345042995411257</v>
      </c>
      <c r="AI118" s="23">
        <v>15.286789186600002</v>
      </c>
      <c r="AJ118" s="23"/>
      <c r="AK118" s="23"/>
      <c r="AL118" s="31">
        <v>3.4877764130000002</v>
      </c>
      <c r="AM118" s="31">
        <v>0.43777231819999995</v>
      </c>
      <c r="AN118" s="23">
        <v>6.1131032566848722</v>
      </c>
      <c r="AO118" s="31">
        <v>184.93997801260863</v>
      </c>
      <c r="AP118" s="31"/>
      <c r="AQ118" s="23">
        <v>11.3429630697</v>
      </c>
      <c r="AR118" s="23"/>
      <c r="AS118" s="31">
        <v>10.942480612778912</v>
      </c>
      <c r="AT118" s="31">
        <v>2.2836481278842951</v>
      </c>
      <c r="AU118" s="31">
        <v>23.46103420352447</v>
      </c>
      <c r="AV118" s="23">
        <v>3.6003315615449938</v>
      </c>
      <c r="AW118" s="23"/>
      <c r="AX118" s="23"/>
      <c r="AY118" s="23">
        <v>98.330312728955391</v>
      </c>
      <c r="AZ118" s="31">
        <v>6.5942512600000009</v>
      </c>
      <c r="BA118" s="31"/>
      <c r="BB118" s="31"/>
      <c r="BC118" s="31">
        <v>10.439787542250119</v>
      </c>
      <c r="BD118" s="31"/>
      <c r="BE118" s="31"/>
      <c r="BF118" s="31">
        <v>6.149480975703824</v>
      </c>
      <c r="BG118" s="31">
        <v>1.1217779914666666</v>
      </c>
      <c r="BH118" s="31">
        <v>2.9087251059999999</v>
      </c>
      <c r="BI118" s="31">
        <v>4.9954802797468956</v>
      </c>
      <c r="BJ118" s="23">
        <v>6.2602239714393511</v>
      </c>
      <c r="BK118" s="23">
        <v>0.13184740506037032</v>
      </c>
      <c r="BL118" s="31">
        <v>141.00670000000002</v>
      </c>
      <c r="BM118" s="31">
        <v>5.1672772505598195</v>
      </c>
      <c r="BN118" s="31">
        <v>7.1735128060252968</v>
      </c>
      <c r="BO118" s="23">
        <v>5.0113665985423976</v>
      </c>
      <c r="BP118" s="31">
        <v>8.7508194192727426</v>
      </c>
      <c r="BQ118" s="23">
        <v>22.582231134076277</v>
      </c>
      <c r="BR118" s="23">
        <v>3.2864705904728906</v>
      </c>
      <c r="BS118" s="23">
        <v>6.312293845940629</v>
      </c>
      <c r="BT118" s="23">
        <v>18.437841599999999</v>
      </c>
      <c r="BU118" s="31">
        <v>1.1645208499999999</v>
      </c>
      <c r="BV118" s="31">
        <v>2.1364101043833559</v>
      </c>
      <c r="BW118" s="31">
        <v>7.2982621102576292E-2</v>
      </c>
      <c r="BX118" s="23">
        <v>0.11968798933122114</v>
      </c>
      <c r="BY118" s="31">
        <v>10.025835807658197</v>
      </c>
      <c r="BZ118" s="23">
        <v>1.0613415278887219</v>
      </c>
      <c r="CA118" s="23">
        <v>13.496317433386032</v>
      </c>
      <c r="CB118" s="23">
        <v>13.113857558977534</v>
      </c>
      <c r="CC118" s="31">
        <v>5.3363742500000013</v>
      </c>
      <c r="CD118" s="31">
        <v>17.330919424386487</v>
      </c>
      <c r="CE118" s="23">
        <v>4.8201133690664406</v>
      </c>
      <c r="CF118" s="23">
        <v>15.689951653400001</v>
      </c>
      <c r="CG118" s="23"/>
      <c r="CH118" s="23"/>
      <c r="CI118" s="31">
        <v>7.5738539786999999</v>
      </c>
      <c r="CJ118" s="31">
        <v>0.61231916359999994</v>
      </c>
      <c r="CK118" s="23">
        <v>6.2735931927848716</v>
      </c>
      <c r="CL118" s="23">
        <v>278.64971960630862</v>
      </c>
      <c r="CM118" s="23"/>
      <c r="CN118" s="23">
        <v>7.1054491705000009</v>
      </c>
      <c r="CO118" s="23"/>
      <c r="CP118" s="23">
        <v>5.2333602930681762</v>
      </c>
      <c r="CQ118" s="31">
        <v>2.212284123887911</v>
      </c>
      <c r="CR118" s="23">
        <v>27.69849226853816</v>
      </c>
      <c r="CS118" s="23">
        <v>3.6635414615449946</v>
      </c>
    </row>
    <row r="119" spans="1:97" x14ac:dyDescent="0.25">
      <c r="A119">
        <v>1912</v>
      </c>
      <c r="B119" s="23">
        <v>129.4035846724351</v>
      </c>
      <c r="C119" s="31">
        <v>5.8486429419999997</v>
      </c>
      <c r="D119" s="31"/>
      <c r="E119" s="31"/>
      <c r="F119" s="31">
        <v>10.470710893153646</v>
      </c>
      <c r="G119" s="31"/>
      <c r="H119" s="31"/>
      <c r="I119" s="31">
        <v>12.592427646800001</v>
      </c>
      <c r="J119" s="31">
        <v>1.1733154399022223</v>
      </c>
      <c r="K119" s="31">
        <v>1.0413006631999999</v>
      </c>
      <c r="L119" s="23">
        <v>8.0904223676383111</v>
      </c>
      <c r="M119" s="23">
        <v>9.5757360134875746</v>
      </c>
      <c r="N119" s="23">
        <v>0.34306603923380929</v>
      </c>
      <c r="O119" s="31">
        <v>121.64500000000001</v>
      </c>
      <c r="P119" s="23">
        <v>6.7786653238777701</v>
      </c>
      <c r="Q119" s="31">
        <v>7.5030829608640106</v>
      </c>
      <c r="R119" s="23">
        <v>3.3230066053770089</v>
      </c>
      <c r="S119" s="31">
        <v>6.246330346106304</v>
      </c>
      <c r="T119" s="23">
        <v>26.031752163164402</v>
      </c>
      <c r="U119" s="23">
        <v>3.6602893120996844</v>
      </c>
      <c r="V119" s="23">
        <v>7.1818393813206427</v>
      </c>
      <c r="W119" s="23">
        <v>16.066871600000002</v>
      </c>
      <c r="X119" s="31">
        <v>1.3698978688000001</v>
      </c>
      <c r="Y119" s="31">
        <v>2.2345624361543694</v>
      </c>
      <c r="Z119" s="31">
        <v>3.5028637736884836</v>
      </c>
      <c r="AA119" s="23">
        <v>8.1988993146746791E-2</v>
      </c>
      <c r="AB119" s="31">
        <v>10.043263288009889</v>
      </c>
      <c r="AC119" s="23">
        <v>1.4951356035706769</v>
      </c>
      <c r="AD119" s="31">
        <v>21.4385043263288</v>
      </c>
      <c r="AE119" s="23">
        <v>10.357414708427461</v>
      </c>
      <c r="AF119" s="31">
        <v>13.572662520000002</v>
      </c>
      <c r="AG119" s="31">
        <v>47.234162502562164</v>
      </c>
      <c r="AH119" s="23">
        <v>4.0559332509270707</v>
      </c>
      <c r="AI119" s="23">
        <v>15.484367218800001</v>
      </c>
      <c r="AJ119" s="23"/>
      <c r="AK119" s="23"/>
      <c r="AL119" s="31">
        <v>3.3385275617999999</v>
      </c>
      <c r="AM119" s="31">
        <v>0.36804911200000001</v>
      </c>
      <c r="AN119" s="23">
        <v>6.8755263514694533</v>
      </c>
      <c r="AO119" s="31">
        <v>193.87881465318759</v>
      </c>
      <c r="AP119" s="31"/>
      <c r="AQ119" s="23">
        <v>9.8180506686000015</v>
      </c>
      <c r="AR119" s="23"/>
      <c r="AS119" s="31">
        <v>11.89767995240928</v>
      </c>
      <c r="AT119" s="31">
        <v>2.7126710291493161</v>
      </c>
      <c r="AU119" s="31">
        <v>30.186572929542649</v>
      </c>
      <c r="AV119" s="23">
        <v>3.1593767794036212</v>
      </c>
      <c r="AW119" s="23"/>
      <c r="AX119" s="23"/>
      <c r="AY119" s="23">
        <v>105.45426452410383</v>
      </c>
      <c r="AZ119" s="31">
        <v>7.3780125400000003</v>
      </c>
      <c r="BA119" s="31"/>
      <c r="BB119" s="31"/>
      <c r="BC119" s="31">
        <v>11.570066030814381</v>
      </c>
      <c r="BD119" s="31"/>
      <c r="BE119" s="31"/>
      <c r="BF119" s="31">
        <v>7.5494293411902529</v>
      </c>
      <c r="BG119" s="31">
        <v>1.0711336399022224</v>
      </c>
      <c r="BH119" s="31">
        <v>1.652960918</v>
      </c>
      <c r="BI119" s="31">
        <v>5.4729327781082695</v>
      </c>
      <c r="BJ119" s="23">
        <v>6.6970647264743191</v>
      </c>
      <c r="BK119" s="23">
        <v>0.13812942117244364</v>
      </c>
      <c r="BL119" s="31">
        <v>165.43720000000002</v>
      </c>
      <c r="BM119" s="31">
        <v>4.9339927613837071</v>
      </c>
      <c r="BN119" s="31">
        <v>6.8496538007105325</v>
      </c>
      <c r="BO119" s="23">
        <v>5.0669460754017308</v>
      </c>
      <c r="BP119" s="31">
        <v>8.695534610630407</v>
      </c>
      <c r="BQ119" s="23">
        <v>22.899992274412856</v>
      </c>
      <c r="BR119" s="23">
        <v>3.5450574364996847</v>
      </c>
      <c r="BS119" s="23">
        <v>8.626206967902128</v>
      </c>
      <c r="BT119" s="23">
        <v>20.961866400000002</v>
      </c>
      <c r="BU119" s="31">
        <v>1.1914884460000001</v>
      </c>
      <c r="BV119" s="31">
        <v>2.0399586628010873</v>
      </c>
      <c r="BW119" s="31">
        <v>0.28242111554715049</v>
      </c>
      <c r="BX119" s="23">
        <v>0.12071852387963228</v>
      </c>
      <c r="BY119" s="31">
        <v>12.554079110012362</v>
      </c>
      <c r="BZ119" s="23">
        <v>1.1399322035706767</v>
      </c>
      <c r="CA119" s="23">
        <v>12.940358467243509</v>
      </c>
      <c r="CB119" s="23">
        <v>11.974067026827461</v>
      </c>
      <c r="CC119" s="31">
        <v>6.2846672799999999</v>
      </c>
      <c r="CD119" s="31">
        <v>15.119882502562163</v>
      </c>
      <c r="CE119" s="23">
        <v>3.0902348578491963</v>
      </c>
      <c r="CF119" s="23">
        <v>15.9503551532</v>
      </c>
      <c r="CG119" s="23"/>
      <c r="CH119" s="23"/>
      <c r="CI119" s="31">
        <v>8.1901632180000004</v>
      </c>
      <c r="CJ119" s="31">
        <v>0.56088076600000003</v>
      </c>
      <c r="CK119" s="23">
        <v>7.4394239134694535</v>
      </c>
      <c r="CL119" s="23">
        <v>307.8725047245876</v>
      </c>
      <c r="CM119" s="23"/>
      <c r="CN119" s="23">
        <v>7.1408291190000002</v>
      </c>
      <c r="CO119" s="23"/>
      <c r="CP119" s="23">
        <v>7.3765615704937542</v>
      </c>
      <c r="CQ119" s="31">
        <v>2.3795359904818563</v>
      </c>
      <c r="CR119" s="23">
        <v>29.870016996291717</v>
      </c>
      <c r="CS119" s="23">
        <v>3.1837057794036219</v>
      </c>
    </row>
    <row r="120" spans="1:97" x14ac:dyDescent="0.25">
      <c r="A120">
        <v>1913</v>
      </c>
      <c r="B120" s="23">
        <v>128.75205096033204</v>
      </c>
      <c r="C120" s="31">
        <v>5.8998626479999992</v>
      </c>
      <c r="D120" s="31"/>
      <c r="E120" s="31"/>
      <c r="F120" s="31">
        <v>10.891279293123318</v>
      </c>
      <c r="G120" s="31"/>
      <c r="H120" s="31"/>
      <c r="I120" s="31">
        <v>15.414305543499999</v>
      </c>
      <c r="J120" s="31">
        <v>1.1686984729999998</v>
      </c>
      <c r="K120" s="31">
        <v>1.1206256621999999</v>
      </c>
      <c r="L120" s="23">
        <v>7.6191524301071727</v>
      </c>
      <c r="M120" s="23">
        <v>10.199580575814274</v>
      </c>
      <c r="N120" s="23">
        <v>0.36314067610856976</v>
      </c>
      <c r="O120" s="31">
        <v>131.31989999999999</v>
      </c>
      <c r="P120" s="23">
        <v>6.7519914454157304</v>
      </c>
      <c r="Q120" s="31">
        <v>7.4735585171237791</v>
      </c>
      <c r="R120" s="23">
        <v>4.0887945179036773</v>
      </c>
      <c r="S120" s="31">
        <v>6.5470514429109166</v>
      </c>
      <c r="T120" s="23">
        <v>29.258372743943639</v>
      </c>
      <c r="U120" s="23">
        <v>5.2690261668999998</v>
      </c>
      <c r="V120" s="23">
        <v>9.4170482773936666</v>
      </c>
      <c r="W120" s="23">
        <v>15.130970700000001</v>
      </c>
      <c r="X120" s="31">
        <v>1.3131503629999999</v>
      </c>
      <c r="Y120" s="31">
        <v>2.2257694888719795</v>
      </c>
      <c r="Z120" s="31">
        <v>2.7272807850487779</v>
      </c>
      <c r="AA120" s="23">
        <v>0.10098347039947306</v>
      </c>
      <c r="AB120" s="31">
        <v>9.0724833510278948</v>
      </c>
      <c r="AC120" s="23">
        <v>0.94000243529999994</v>
      </c>
      <c r="AD120" s="31">
        <v>34.938712479490398</v>
      </c>
      <c r="AE120" s="23">
        <v>11.919464726299999</v>
      </c>
      <c r="AF120" s="31">
        <v>12.739975779999998</v>
      </c>
      <c r="AG120" s="31">
        <v>51.951898508299998</v>
      </c>
      <c r="AH120" s="23">
        <v>4.8257890165041992</v>
      </c>
      <c r="AI120" s="23">
        <v>16.058424789299998</v>
      </c>
      <c r="AJ120" s="23"/>
      <c r="AK120" s="23"/>
      <c r="AL120" s="31">
        <v>3.8759652128999997</v>
      </c>
      <c r="AM120" s="31">
        <v>0.38985473720000002</v>
      </c>
      <c r="AN120" s="23">
        <v>8.3510069459</v>
      </c>
      <c r="AO120" s="31">
        <v>208.15213589048346</v>
      </c>
      <c r="AP120" s="31"/>
      <c r="AQ120" s="23">
        <v>10.527916382999997</v>
      </c>
      <c r="AR120" s="23"/>
      <c r="AS120" s="31">
        <v>12.619348079716183</v>
      </c>
      <c r="AT120" s="31">
        <v>2.6191099788090191</v>
      </c>
      <c r="AU120" s="31">
        <v>27.845767783032528</v>
      </c>
      <c r="AV120" s="23">
        <v>3.4849042780999984</v>
      </c>
      <c r="AW120" s="23"/>
      <c r="AX120" s="23"/>
      <c r="AY120" s="23">
        <v>96.708811890744144</v>
      </c>
      <c r="AZ120" s="31">
        <v>5.6744787900000002</v>
      </c>
      <c r="BA120" s="31"/>
      <c r="BB120" s="31"/>
      <c r="BC120" s="31">
        <v>14.70451865884192</v>
      </c>
      <c r="BD120" s="31"/>
      <c r="BE120" s="31"/>
      <c r="BF120" s="31">
        <v>9.3380121779999996</v>
      </c>
      <c r="BG120" s="31">
        <v>1.0519696729999999</v>
      </c>
      <c r="BH120" s="31">
        <v>2.3148293779999998</v>
      </c>
      <c r="BI120" s="31">
        <v>6.8915476920847043</v>
      </c>
      <c r="BJ120" s="23">
        <v>7.1561451937162461</v>
      </c>
      <c r="BK120" s="23">
        <v>0.14247760421380909</v>
      </c>
      <c r="BL120" s="31">
        <v>155.63839999999999</v>
      </c>
      <c r="BM120" s="31">
        <v>4.8457172461234519</v>
      </c>
      <c r="BN120" s="31">
        <v>6.7271046305243729</v>
      </c>
      <c r="BO120" s="23">
        <v>7.0775021716050572</v>
      </c>
      <c r="BP120" s="31">
        <v>9.2083775697326526</v>
      </c>
      <c r="BQ120" s="23">
        <v>24.349773187916227</v>
      </c>
      <c r="BR120" s="23">
        <v>4.1798394614999994</v>
      </c>
      <c r="BS120" s="23">
        <v>7.8534989123792975</v>
      </c>
      <c r="BT120" s="23">
        <v>26.395299899999994</v>
      </c>
      <c r="BU120" s="31">
        <v>1.3769134700000001</v>
      </c>
      <c r="BV120" s="31">
        <v>2.0034611625457592</v>
      </c>
      <c r="BW120" s="31">
        <v>0.23164081130230185</v>
      </c>
      <c r="BX120" s="23">
        <v>0.16878673122624901</v>
      </c>
      <c r="BY120" s="31">
        <v>10.809767396969406</v>
      </c>
      <c r="BZ120" s="23">
        <v>1.2172333353</v>
      </c>
      <c r="CA120" s="23">
        <v>7.7212624264067173</v>
      </c>
      <c r="CB120" s="23">
        <v>10.798712607900001</v>
      </c>
      <c r="CC120" s="31">
        <v>4.6696383699999995</v>
      </c>
      <c r="CD120" s="31">
        <v>16.446888508299999</v>
      </c>
      <c r="CE120" s="23">
        <v>3.2815365312228555</v>
      </c>
      <c r="CF120" s="23">
        <v>18.176410500900001</v>
      </c>
      <c r="CG120" s="23"/>
      <c r="CH120" s="23"/>
      <c r="CI120" s="31">
        <v>7.511187003199999</v>
      </c>
      <c r="CJ120" s="31">
        <v>0.79005942799999995</v>
      </c>
      <c r="CK120" s="23">
        <v>8.3556225972</v>
      </c>
      <c r="CL120" s="23">
        <v>324.21205554798348</v>
      </c>
      <c r="CM120" s="23"/>
      <c r="CN120" s="23">
        <v>6.1632855037000001</v>
      </c>
      <c r="CO120" s="23"/>
      <c r="CP120" s="23">
        <v>8.5716326579204267</v>
      </c>
      <c r="CQ120" s="31">
        <v>2.8572108859734757</v>
      </c>
      <c r="CR120" s="23">
        <v>34.487790753788246</v>
      </c>
      <c r="CS120" s="23">
        <v>3.2222644780999983</v>
      </c>
    </row>
    <row r="121" spans="1:97" x14ac:dyDescent="0.25">
      <c r="A121">
        <v>1914</v>
      </c>
      <c r="B121" s="23">
        <v>102.02492211838006</v>
      </c>
      <c r="C121" s="31">
        <v>4.8540172799999999</v>
      </c>
      <c r="D121" s="31"/>
      <c r="E121" s="31"/>
      <c r="F121" s="31">
        <v>5.7827102803738324</v>
      </c>
      <c r="G121" s="31"/>
      <c r="H121" s="31"/>
      <c r="I121" s="31">
        <v>13.848937876800001</v>
      </c>
      <c r="J121" s="31">
        <v>1.0261333661866667</v>
      </c>
      <c r="K121" s="31">
        <v>1.1353813272</v>
      </c>
      <c r="L121" s="23">
        <v>10.006904507003322</v>
      </c>
      <c r="M121" s="23">
        <v>10.881942982394737</v>
      </c>
      <c r="N121" s="23">
        <v>0.40171266864095356</v>
      </c>
      <c r="O121" s="31">
        <v>102.26160000000002</v>
      </c>
      <c r="P121" s="23">
        <v>5.9283415443874041</v>
      </c>
      <c r="Q121" s="31">
        <v>6.5618873779167304</v>
      </c>
      <c r="R121" s="23">
        <v>2.1855529595015577</v>
      </c>
      <c r="S121" s="31">
        <v>5.5864485981308407</v>
      </c>
      <c r="T121" s="23">
        <v>23.20210280373832</v>
      </c>
      <c r="U121" s="23">
        <v>3.3097960336961467</v>
      </c>
      <c r="V121" s="23">
        <v>8.0214785807710705</v>
      </c>
      <c r="W121" s="23">
        <v>19.872837600000004</v>
      </c>
      <c r="X121" s="31">
        <v>1.114115784</v>
      </c>
      <c r="Y121" s="31">
        <v>1.9409701289603414</v>
      </c>
      <c r="Z121" s="31">
        <v>2.0356192792800734</v>
      </c>
      <c r="AA121" s="23">
        <v>5.344944106049359E-2</v>
      </c>
      <c r="AB121" s="31">
        <v>9.1510903426791277</v>
      </c>
      <c r="AC121" s="23">
        <v>0.92056463491127827</v>
      </c>
      <c r="AD121" s="31">
        <v>25.895638629283489</v>
      </c>
      <c r="AE121" s="23">
        <v>12.438331627200002</v>
      </c>
      <c r="AF121" s="31">
        <v>9.5093548800000001</v>
      </c>
      <c r="AG121" s="31">
        <v>32.139360000000003</v>
      </c>
      <c r="AH121" s="23">
        <v>2.5311526479750777</v>
      </c>
      <c r="AI121" s="23">
        <v>14.518459180800003</v>
      </c>
      <c r="AJ121" s="23"/>
      <c r="AK121" s="23"/>
      <c r="AL121" s="31">
        <v>3.2467717127999998</v>
      </c>
      <c r="AM121" s="31">
        <v>0.4003492944</v>
      </c>
      <c r="AN121" s="23">
        <v>6.7772804088000003</v>
      </c>
      <c r="AO121" s="31">
        <v>177.21379791093119</v>
      </c>
      <c r="AP121" s="31"/>
      <c r="AQ121" s="23">
        <v>9.1297013856000007</v>
      </c>
      <c r="AR121" s="23"/>
      <c r="AS121" s="31">
        <v>13.168681642913299</v>
      </c>
      <c r="AT121" s="31">
        <v>0</v>
      </c>
      <c r="AU121" s="31">
        <v>25.79595015576324</v>
      </c>
      <c r="AV121" s="23">
        <v>2.2532929481525259</v>
      </c>
      <c r="AW121" s="23"/>
      <c r="AX121" s="23"/>
      <c r="AY121" s="23">
        <v>73.014018691588788</v>
      </c>
      <c r="AZ121" s="31">
        <v>4.8350258400000001</v>
      </c>
      <c r="BA121" s="31"/>
      <c r="BB121" s="31"/>
      <c r="BC121" s="31">
        <v>6.8482114083145342</v>
      </c>
      <c r="BD121" s="31"/>
      <c r="BE121" s="31"/>
      <c r="BF121" s="31">
        <v>6.6846176649883899</v>
      </c>
      <c r="BG121" s="31">
        <v>0.88004536618666673</v>
      </c>
      <c r="BH121" s="31">
        <v>2.3176374239999999</v>
      </c>
      <c r="BI121" s="31">
        <v>6.2845482430120061</v>
      </c>
      <c r="BJ121" s="23">
        <v>7.6592769819019839</v>
      </c>
      <c r="BK121" s="23">
        <v>0.15358559220415505</v>
      </c>
      <c r="BL121" s="31">
        <v>116.8704</v>
      </c>
      <c r="BM121" s="31">
        <v>4.0537775163616905</v>
      </c>
      <c r="BN121" s="31">
        <v>5.6276881452891878</v>
      </c>
      <c r="BO121" s="23">
        <v>3.2560358255451711</v>
      </c>
      <c r="BP121" s="31">
        <v>8.4974688473520246</v>
      </c>
      <c r="BQ121" s="23">
        <v>22.66394080996885</v>
      </c>
      <c r="BR121" s="23">
        <v>4.4693451856961461</v>
      </c>
      <c r="BS121" s="23">
        <v>9.4537653221901348</v>
      </c>
      <c r="BT121" s="23">
        <v>24.070432799999999</v>
      </c>
      <c r="BU121" s="31">
        <v>0.85110868799999995</v>
      </c>
      <c r="BV121" s="31">
        <v>1.6646391435901839</v>
      </c>
      <c r="BW121" s="31">
        <v>0.18138721746191105</v>
      </c>
      <c r="BX121" s="23">
        <v>7.6890784769052006E-2</v>
      </c>
      <c r="BY121" s="31">
        <v>9.1510903426791277</v>
      </c>
      <c r="BZ121" s="23">
        <v>1.0812614349112781</v>
      </c>
      <c r="CA121" s="23">
        <v>6.0358255451713392</v>
      </c>
      <c r="CB121" s="23">
        <v>19.594973354400004</v>
      </c>
      <c r="CC121" s="31">
        <v>4.5092495999999995</v>
      </c>
      <c r="CD121" s="31">
        <v>14.6088</v>
      </c>
      <c r="CE121" s="23">
        <v>3.309968847352025</v>
      </c>
      <c r="CF121" s="23">
        <v>15.367960900799998</v>
      </c>
      <c r="CG121" s="23"/>
      <c r="CH121" s="23"/>
      <c r="CI121" s="31">
        <v>6.5410804607999999</v>
      </c>
      <c r="CJ121" s="31">
        <v>0.64391207759999991</v>
      </c>
      <c r="CK121" s="23">
        <v>6.0245814672</v>
      </c>
      <c r="CL121" s="23">
        <v>269.46417718533121</v>
      </c>
      <c r="CM121" s="23"/>
      <c r="CN121" s="23">
        <v>5.1869031360000006</v>
      </c>
      <c r="CO121" s="23"/>
      <c r="CP121" s="23">
        <v>15.553790496543142</v>
      </c>
      <c r="CQ121" s="31">
        <v>0</v>
      </c>
      <c r="CR121" s="23">
        <v>20.759929906542055</v>
      </c>
      <c r="CS121" s="23">
        <v>2.5065121481525252</v>
      </c>
    </row>
    <row r="122" spans="1:97" x14ac:dyDescent="0.25">
      <c r="A122">
        <v>1915</v>
      </c>
      <c r="B122" s="23">
        <v>80.780421016601068</v>
      </c>
      <c r="C122" s="31">
        <v>4.3672999999999993</v>
      </c>
      <c r="D122" s="31"/>
      <c r="E122" s="31"/>
      <c r="F122" s="31">
        <v>3.6967311312681841</v>
      </c>
      <c r="G122" s="31"/>
      <c r="H122" s="31"/>
      <c r="I122" s="31">
        <v>11.009880000000001</v>
      </c>
      <c r="J122" s="31">
        <v>1.1723712871111112</v>
      </c>
      <c r="K122" s="31">
        <v>0.82996311999999994</v>
      </c>
      <c r="L122" s="23">
        <v>8.3219775747567066</v>
      </c>
      <c r="M122" s="23">
        <v>11.334901050882516</v>
      </c>
      <c r="N122" s="23">
        <v>0.43747187224442557</v>
      </c>
      <c r="O122" s="31">
        <v>90.44</v>
      </c>
      <c r="P122" s="23">
        <v>6.7732106136030277</v>
      </c>
      <c r="Q122" s="31">
        <v>7.4970453204490584</v>
      </c>
      <c r="R122" s="23">
        <v>1.4039021050830052</v>
      </c>
      <c r="S122" s="31">
        <v>4.1256204004792059</v>
      </c>
      <c r="T122" s="23">
        <v>18.051883274295871</v>
      </c>
      <c r="U122" s="23">
        <v>1.4238459649879436</v>
      </c>
      <c r="V122" s="23">
        <v>11.506217097938199</v>
      </c>
      <c r="W122" s="23">
        <v>16.526720000000001</v>
      </c>
      <c r="X122" s="31">
        <v>0.71219595999999996</v>
      </c>
      <c r="Y122" s="31">
        <v>2.3028215046533074</v>
      </c>
      <c r="Z122" s="31">
        <v>2.4786180041519215</v>
      </c>
      <c r="AA122" s="23">
        <v>3.9959115444922179E-2</v>
      </c>
      <c r="AB122" s="31">
        <v>7.5303782303611158</v>
      </c>
      <c r="AC122" s="23">
        <v>1.1299634442105262</v>
      </c>
      <c r="AD122" s="31">
        <v>30.806092760568198</v>
      </c>
      <c r="AE122" s="23">
        <v>14.184779373333331</v>
      </c>
      <c r="AF122" s="31">
        <v>7.1119159999999999</v>
      </c>
      <c r="AG122" s="31">
        <v>22.372</v>
      </c>
      <c r="AH122" s="23">
        <v>2.3960294369330821</v>
      </c>
      <c r="AI122" s="23">
        <v>10.643359999999998</v>
      </c>
      <c r="AJ122" s="23"/>
      <c r="AK122" s="23"/>
      <c r="AL122" s="31">
        <v>3.04403428</v>
      </c>
      <c r="AM122" s="31">
        <v>0.21633723999999999</v>
      </c>
      <c r="AN122" s="23">
        <v>5.0775110400000001</v>
      </c>
      <c r="AO122" s="31">
        <v>161.04507128443998</v>
      </c>
      <c r="AP122" s="31"/>
      <c r="AQ122" s="23">
        <v>8.3233978799999999</v>
      </c>
      <c r="AR122" s="23"/>
      <c r="AS122" s="31">
        <v>15.017676754486029</v>
      </c>
      <c r="AT122" s="31">
        <v>0</v>
      </c>
      <c r="AU122" s="31">
        <v>18.354783501625878</v>
      </c>
      <c r="AV122" s="23">
        <v>2.4398279953098183</v>
      </c>
      <c r="AW122" s="23"/>
      <c r="AX122" s="23"/>
      <c r="AY122" s="23">
        <v>91.904843402361806</v>
      </c>
      <c r="AZ122" s="31">
        <v>4.96706</v>
      </c>
      <c r="BA122" s="31"/>
      <c r="BB122" s="31"/>
      <c r="BC122" s="31">
        <v>4.9573022833098257</v>
      </c>
      <c r="BD122" s="31"/>
      <c r="BE122" s="31"/>
      <c r="BF122" s="31">
        <v>2.8003370842704225</v>
      </c>
      <c r="BG122" s="31">
        <v>0.91057128711111113</v>
      </c>
      <c r="BH122" s="31">
        <v>2.1964543999999999</v>
      </c>
      <c r="BI122" s="31">
        <v>7.385890219270542</v>
      </c>
      <c r="BJ122" s="23">
        <v>8.0035665635447746</v>
      </c>
      <c r="BK122" s="23">
        <v>0.16298525860352162</v>
      </c>
      <c r="BL122" s="31">
        <v>123.76</v>
      </c>
      <c r="BM122" s="31">
        <v>4.1943899173404597</v>
      </c>
      <c r="BN122" s="31">
        <v>5.822894403865285</v>
      </c>
      <c r="BO122" s="23">
        <v>2.399965771008044</v>
      </c>
      <c r="BP122" s="31">
        <v>7.0162587711791895</v>
      </c>
      <c r="BQ122" s="23">
        <v>20.704330424673724</v>
      </c>
      <c r="BR122" s="23">
        <v>2.0331259649879434</v>
      </c>
      <c r="BS122" s="23">
        <v>9.0450675544810331</v>
      </c>
      <c r="BT122" s="23">
        <v>28.288679999999999</v>
      </c>
      <c r="BU122" s="31">
        <v>0.67492039999999998</v>
      </c>
      <c r="BV122" s="31">
        <v>1.7885828188835335</v>
      </c>
      <c r="BW122" s="31">
        <v>0.42039696066452387</v>
      </c>
      <c r="BX122" s="23">
        <v>6.5961021661481947E-2</v>
      </c>
      <c r="BY122" s="31">
        <v>11.295567345541674</v>
      </c>
      <c r="BZ122" s="23">
        <v>1.1823234442105264</v>
      </c>
      <c r="CA122" s="23">
        <v>9.5841177477323285</v>
      </c>
      <c r="CB122" s="23">
        <v>18.196252158</v>
      </c>
      <c r="CC122" s="31">
        <v>4.0574240000000001</v>
      </c>
      <c r="CD122" s="31">
        <v>8.0920000000000005</v>
      </c>
      <c r="CE122" s="23">
        <v>4.1074790347424264</v>
      </c>
      <c r="CF122" s="23">
        <v>5.3407199999999992</v>
      </c>
      <c r="CG122" s="23"/>
      <c r="CH122" s="23"/>
      <c r="CI122" s="31">
        <v>4.4937684400000002</v>
      </c>
      <c r="CJ122" s="31">
        <v>0.30819572000000001</v>
      </c>
      <c r="CK122" s="23">
        <v>4.4253910400000001</v>
      </c>
      <c r="CL122" s="23">
        <v>166.65711128443999</v>
      </c>
      <c r="CM122" s="23"/>
      <c r="CN122" s="23">
        <v>8.0325571199999999</v>
      </c>
      <c r="CO122" s="23"/>
      <c r="CP122" s="23">
        <v>14.443535531741432</v>
      </c>
      <c r="CQ122" s="31">
        <v>0</v>
      </c>
      <c r="CR122" s="23">
        <v>21.48502481601917</v>
      </c>
      <c r="CS122" s="23">
        <v>2.3779479953098184</v>
      </c>
    </row>
    <row r="123" spans="1:97" x14ac:dyDescent="0.25">
      <c r="A123">
        <v>1916</v>
      </c>
      <c r="B123" s="23">
        <v>118.70503597122303</v>
      </c>
      <c r="C123" s="31">
        <v>6.1637939999999993</v>
      </c>
      <c r="D123" s="31"/>
      <c r="E123" s="31"/>
      <c r="F123" s="31">
        <v>5.5498458376156234</v>
      </c>
      <c r="G123" s="31"/>
      <c r="H123" s="31"/>
      <c r="I123" s="31">
        <v>22.352219999999999</v>
      </c>
      <c r="J123" s="31">
        <v>1.4912542159999997</v>
      </c>
      <c r="K123" s="31">
        <v>0.71484650999999988</v>
      </c>
      <c r="L123" s="23">
        <v>12.237774301007606</v>
      </c>
      <c r="M123" s="23">
        <v>12.103940575581831</v>
      </c>
      <c r="N123" s="23">
        <v>0.48521130650687955</v>
      </c>
      <c r="O123" s="31">
        <v>147.86999999999998</v>
      </c>
      <c r="P123" s="23">
        <v>8.6155119921784493</v>
      </c>
      <c r="Q123" s="31">
        <v>9.5362284666761443</v>
      </c>
      <c r="R123" s="23">
        <v>2.0250085645769098</v>
      </c>
      <c r="S123" s="31">
        <v>6.7213086673518321</v>
      </c>
      <c r="T123" s="23">
        <v>29.95949563267456</v>
      </c>
      <c r="U123" s="23">
        <v>2.2329368915239733</v>
      </c>
      <c r="V123" s="23">
        <v>7.2848527654610633</v>
      </c>
      <c r="W123" s="23">
        <v>24.303149999999995</v>
      </c>
      <c r="X123" s="31">
        <v>1.6003350000000001</v>
      </c>
      <c r="Y123" s="31">
        <v>2.4319429186059947</v>
      </c>
      <c r="Z123" s="31">
        <v>2.2904578131811522</v>
      </c>
      <c r="AA123" s="23">
        <v>5.7467550090453214E-2</v>
      </c>
      <c r="AB123" s="31">
        <v>17.471736896197328</v>
      </c>
      <c r="AC123" s="23">
        <v>1.9254398372932329</v>
      </c>
      <c r="AD123" s="31">
        <v>39.225762247344981</v>
      </c>
      <c r="AE123" s="23">
        <v>18.275887709999999</v>
      </c>
      <c r="AF123" s="31">
        <v>9.539045999999999</v>
      </c>
      <c r="AG123" s="31">
        <v>22.895999999999997</v>
      </c>
      <c r="AH123" s="23">
        <v>3.939705378554299</v>
      </c>
      <c r="AI123" s="23">
        <v>12.516479999999998</v>
      </c>
      <c r="AJ123" s="23"/>
      <c r="AK123" s="23"/>
      <c r="AL123" s="31">
        <v>4.1485882499999995</v>
      </c>
      <c r="AM123" s="31">
        <v>0.47268315</v>
      </c>
      <c r="AN123" s="23">
        <v>5.355298079999999</v>
      </c>
      <c r="AO123" s="31">
        <v>196.45243794620995</v>
      </c>
      <c r="AP123" s="31"/>
      <c r="AQ123" s="23">
        <v>13.023631169999998</v>
      </c>
      <c r="AR123" s="23"/>
      <c r="AS123" s="31">
        <v>19.349005494300279</v>
      </c>
      <c r="AT123" s="31">
        <v>0</v>
      </c>
      <c r="AU123" s="31">
        <v>22.996745460774235</v>
      </c>
      <c r="AV123" s="23">
        <v>4.1613847230886547</v>
      </c>
      <c r="AW123" s="23"/>
      <c r="AX123" s="23"/>
      <c r="AY123" s="23">
        <v>108.25625214114423</v>
      </c>
      <c r="AZ123" s="31">
        <v>5.5312919999999997</v>
      </c>
      <c r="BA123" s="31"/>
      <c r="BB123" s="31"/>
      <c r="BC123" s="31">
        <v>7.087925718538469</v>
      </c>
      <c r="BD123" s="31"/>
      <c r="BE123" s="31"/>
      <c r="BF123" s="31">
        <v>6.0159979148450704</v>
      </c>
      <c r="BG123" s="31">
        <v>1.1096542159999998</v>
      </c>
      <c r="BH123" s="31">
        <v>2.2107995999999996</v>
      </c>
      <c r="BI123" s="31">
        <v>7.244486509947424</v>
      </c>
      <c r="BJ123" s="23">
        <v>8.5738742501152014</v>
      </c>
      <c r="BK123" s="23">
        <v>0.17615393376059965</v>
      </c>
      <c r="BL123" s="31">
        <v>176.48999999999998</v>
      </c>
      <c r="BM123" s="31">
        <v>5.1114311654731495</v>
      </c>
      <c r="BN123" s="31">
        <v>7.095984044337075</v>
      </c>
      <c r="BO123" s="23">
        <v>3.4037341555327165</v>
      </c>
      <c r="BP123" s="31">
        <v>8.8425830763960249</v>
      </c>
      <c r="BQ123" s="23">
        <v>22.519812617362369</v>
      </c>
      <c r="BR123" s="23">
        <v>2.5668368915239737</v>
      </c>
      <c r="BS123" s="23">
        <v>9.9179653187981458</v>
      </c>
      <c r="BT123" s="23">
        <v>27.74709</v>
      </c>
      <c r="BU123" s="31">
        <v>1.3241997000000001</v>
      </c>
      <c r="BV123" s="31">
        <v>1.8096282201575258</v>
      </c>
      <c r="BW123" s="31">
        <v>0.36129820301495025</v>
      </c>
      <c r="BX123" s="23">
        <v>9.3272740402553178E-2</v>
      </c>
      <c r="BY123" s="31">
        <v>14.559780746831107</v>
      </c>
      <c r="BZ123" s="23">
        <v>1.5438398372932327</v>
      </c>
      <c r="CA123" s="23">
        <v>14.045906132237066</v>
      </c>
      <c r="CB123" s="23">
        <v>23.352929986499994</v>
      </c>
      <c r="CC123" s="31">
        <v>4.452318</v>
      </c>
      <c r="CD123" s="31">
        <v>7.6319999999999997</v>
      </c>
      <c r="CE123" s="23">
        <v>5.6526207605344299</v>
      </c>
      <c r="CF123" s="23">
        <v>8.156699999999999</v>
      </c>
      <c r="CG123" s="23"/>
      <c r="CH123" s="23"/>
      <c r="CI123" s="31">
        <v>5.1815508299999999</v>
      </c>
      <c r="CJ123" s="31">
        <v>0.53177390999999996</v>
      </c>
      <c r="CK123" s="23">
        <v>5.5365580799999989</v>
      </c>
      <c r="CL123" s="23">
        <v>303.55801794620993</v>
      </c>
      <c r="CM123" s="23"/>
      <c r="CN123" s="23">
        <v>11.998748969999999</v>
      </c>
      <c r="CO123" s="23"/>
      <c r="CP123" s="23">
        <v>18.536722348178102</v>
      </c>
      <c r="CQ123" s="31">
        <v>0</v>
      </c>
      <c r="CR123" s="23">
        <v>20.348578280232957</v>
      </c>
      <c r="CS123" s="23">
        <v>3.169224723088655</v>
      </c>
    </row>
    <row r="124" spans="1:97" x14ac:dyDescent="0.25">
      <c r="A124">
        <v>1917</v>
      </c>
      <c r="B124" s="23">
        <v>119.00595029751487</v>
      </c>
      <c r="C124" s="31">
        <v>4.1507199999999997</v>
      </c>
      <c r="D124" s="31"/>
      <c r="E124" s="31"/>
      <c r="F124" s="31">
        <v>4.725236261813091</v>
      </c>
      <c r="G124" s="31"/>
      <c r="H124" s="31"/>
      <c r="I124" s="31">
        <v>26.389439999999997</v>
      </c>
      <c r="J124" s="31">
        <v>1.4030006915555553</v>
      </c>
      <c r="K124" s="31">
        <v>1.1348077999999999</v>
      </c>
      <c r="L124" s="23">
        <v>7.7155661904210362</v>
      </c>
      <c r="M124" s="23">
        <v>12.871020433942796</v>
      </c>
      <c r="N124" s="23">
        <v>0.58217564011370537</v>
      </c>
      <c r="O124" s="31">
        <v>157.07999999999998</v>
      </c>
      <c r="P124" s="23">
        <v>8.1056396377232733</v>
      </c>
      <c r="Q124" s="31">
        <v>8.9718674321443821</v>
      </c>
      <c r="R124" s="23">
        <v>1.6669583479173957</v>
      </c>
      <c r="S124" s="31">
        <v>6.8981449072453609</v>
      </c>
      <c r="T124" s="23">
        <v>36.684850685648662</v>
      </c>
      <c r="U124" s="23">
        <v>3.2436398251357543</v>
      </c>
      <c r="V124" s="23">
        <v>6.5943383564238545</v>
      </c>
      <c r="W124" s="23">
        <v>15.322439999999999</v>
      </c>
      <c r="X124" s="31">
        <v>1.2831056000000001</v>
      </c>
      <c r="Y124" s="31">
        <v>3.3905602615472907</v>
      </c>
      <c r="Z124" s="31">
        <v>2.1168355254949796</v>
      </c>
      <c r="AA124" s="23">
        <v>4.6398948508214528E-2</v>
      </c>
      <c r="AB124" s="31">
        <v>23.976198809940495</v>
      </c>
      <c r="AC124" s="23">
        <v>1.8919470894736841</v>
      </c>
      <c r="AD124" s="31">
        <v>47.252362618130903</v>
      </c>
      <c r="AE124" s="23">
        <v>14.522512215555555</v>
      </c>
      <c r="AF124" s="31">
        <v>15.123948</v>
      </c>
      <c r="AG124" s="31">
        <v>25.704000000000001</v>
      </c>
      <c r="AH124" s="23">
        <v>3.8501925096254812</v>
      </c>
      <c r="AI124" s="23">
        <v>12.923400000000001</v>
      </c>
      <c r="AJ124" s="23"/>
      <c r="AK124" s="23"/>
      <c r="AL124" s="31">
        <v>3.7099392399999997</v>
      </c>
      <c r="AM124" s="31">
        <v>0.33772658461330946</v>
      </c>
      <c r="AN124" s="23">
        <v>6.2817910399999999</v>
      </c>
      <c r="AO124" s="31">
        <v>182.61738640543999</v>
      </c>
      <c r="AP124" s="31"/>
      <c r="AQ124" s="23">
        <v>13.433924279999999</v>
      </c>
      <c r="AR124" s="23"/>
      <c r="AS124" s="31">
        <v>5.2835999999999999</v>
      </c>
      <c r="AT124" s="31">
        <v>0</v>
      </c>
      <c r="AU124" s="31">
        <v>24.85859292964648</v>
      </c>
      <c r="AV124" s="23">
        <v>5.1349261736129632</v>
      </c>
      <c r="AW124" s="23"/>
      <c r="AX124" s="23"/>
      <c r="AY124" s="23">
        <v>149.80749037451872</v>
      </c>
      <c r="AZ124" s="31">
        <v>4.2444920000000002</v>
      </c>
      <c r="BA124" s="31"/>
      <c r="BB124" s="31"/>
      <c r="BC124" s="31">
        <v>10.138437956380576</v>
      </c>
      <c r="BD124" s="31"/>
      <c r="BE124" s="31"/>
      <c r="BF124" s="31">
        <v>8.538977260957747</v>
      </c>
      <c r="BG124" s="31">
        <v>1.0936006915555554</v>
      </c>
      <c r="BH124" s="31">
        <v>2.0141464</v>
      </c>
      <c r="BI124" s="31">
        <v>7.9103468358837308</v>
      </c>
      <c r="BJ124" s="23">
        <v>9.1463497677665089</v>
      </c>
      <c r="BK124" s="23">
        <v>0.205958018852408</v>
      </c>
      <c r="BL124" s="31">
        <v>195.16</v>
      </c>
      <c r="BM124" s="31">
        <v>5.0374833680621602</v>
      </c>
      <c r="BN124" s="31">
        <v>6.9933254398181042</v>
      </c>
      <c r="BO124" s="23">
        <v>4.8533426671333562</v>
      </c>
      <c r="BP124" s="31">
        <v>8.8073153657682877</v>
      </c>
      <c r="BQ124" s="23">
        <v>32.09319956645102</v>
      </c>
      <c r="BR124" s="23">
        <v>4.4955198251357542</v>
      </c>
      <c r="BS124" s="23">
        <v>6.9552324516406481</v>
      </c>
      <c r="BT124" s="23">
        <v>30.2974</v>
      </c>
      <c r="BU124" s="31">
        <v>1.7942819999999999</v>
      </c>
      <c r="BV124" s="31">
        <v>2.6428490513984024</v>
      </c>
      <c r="BW124" s="31">
        <v>0.59072904101131318</v>
      </c>
      <c r="BX124" s="23">
        <v>0.13044505831250211</v>
      </c>
      <c r="BY124" s="31">
        <v>15.050752537626879</v>
      </c>
      <c r="BZ124" s="23">
        <v>0.87330708947368429</v>
      </c>
      <c r="CA124" s="23">
        <v>20.301015050752536</v>
      </c>
      <c r="CB124" s="23">
        <v>18.834717145999996</v>
      </c>
      <c r="CC124" s="31">
        <v>7.4170319999999998</v>
      </c>
      <c r="CD124" s="31">
        <v>12.852</v>
      </c>
      <c r="CE124" s="23">
        <v>4.7252362618130901</v>
      </c>
      <c r="CF124" s="23">
        <v>10.276839999999998</v>
      </c>
      <c r="CG124" s="23"/>
      <c r="CH124" s="23"/>
      <c r="CI124" s="31">
        <v>4.5955705599999996</v>
      </c>
      <c r="CJ124" s="31">
        <v>0.3738575452306015</v>
      </c>
      <c r="CK124" s="23">
        <v>7.06719104</v>
      </c>
      <c r="CL124" s="23">
        <v>422.77366640543994</v>
      </c>
      <c r="CM124" s="23"/>
      <c r="CN124" s="23">
        <v>17.883796</v>
      </c>
      <c r="CO124" s="23"/>
      <c r="CP124" s="23">
        <v>3.0178400000000001</v>
      </c>
      <c r="CQ124" s="31">
        <v>0</v>
      </c>
      <c r="CR124" s="23">
        <v>21.993699684984247</v>
      </c>
      <c r="CS124" s="23">
        <v>5.558566173612963</v>
      </c>
    </row>
    <row r="125" spans="1:97" x14ac:dyDescent="0.25">
      <c r="A125">
        <v>1918</v>
      </c>
      <c r="B125" s="23">
        <v>134.88713525417509</v>
      </c>
      <c r="C125" s="31">
        <v>5.6453599999999993</v>
      </c>
      <c r="D125" s="31"/>
      <c r="E125" s="31"/>
      <c r="F125" s="31">
        <v>3.9640300972655536</v>
      </c>
      <c r="G125" s="31"/>
      <c r="H125" s="31"/>
      <c r="I125" s="31">
        <v>19.706399999999999</v>
      </c>
      <c r="J125" s="31">
        <v>1.6122564266666666</v>
      </c>
      <c r="K125" s="31">
        <v>1.17987548</v>
      </c>
      <c r="L125" s="23">
        <v>6.9988981907516088</v>
      </c>
      <c r="M125" s="23">
        <v>13.715467110715002</v>
      </c>
      <c r="N125" s="23">
        <v>0.66009789218771608</v>
      </c>
      <c r="O125" s="31">
        <v>238</v>
      </c>
      <c r="P125" s="23">
        <v>9.314585286251047</v>
      </c>
      <c r="Q125" s="31">
        <v>10.31000983373597</v>
      </c>
      <c r="R125" s="23">
        <v>1.5687282070104607</v>
      </c>
      <c r="S125" s="31">
        <v>12.371444301706736</v>
      </c>
      <c r="T125" s="23">
        <v>70.807716554415862</v>
      </c>
      <c r="U125" s="23">
        <v>4.3128737519358573</v>
      </c>
      <c r="V125" s="23">
        <v>16.061278900988508</v>
      </c>
      <c r="W125" s="23">
        <v>13.899199999999999</v>
      </c>
      <c r="X125" s="31">
        <v>2.5224477599999999</v>
      </c>
      <c r="Y125" s="31">
        <v>3.7935397030303419</v>
      </c>
      <c r="Z125" s="31">
        <v>1.6909250623693353</v>
      </c>
      <c r="AA125" s="23">
        <v>4.1639707280652791E-2</v>
      </c>
      <c r="AB125" s="31">
        <v>18.719031014865113</v>
      </c>
      <c r="AC125" s="23">
        <v>3.7705103652631573</v>
      </c>
      <c r="AD125" s="31">
        <v>57.625252339878877</v>
      </c>
      <c r="AE125" s="23">
        <v>14.522512215555555</v>
      </c>
      <c r="AF125" s="31">
        <v>14.761711999999999</v>
      </c>
      <c r="AG125" s="31">
        <v>57.12</v>
      </c>
      <c r="AH125" s="23">
        <v>5.6891172692237104</v>
      </c>
      <c r="AI125" s="23">
        <v>15.769879999999999</v>
      </c>
      <c r="AJ125" s="23"/>
      <c r="AK125" s="23"/>
      <c r="AL125" s="31">
        <v>3.6246448</v>
      </c>
      <c r="AM125" s="31">
        <v>0.33772658461330946</v>
      </c>
      <c r="AN125" s="23">
        <v>7.9335110399999991</v>
      </c>
      <c r="AO125" s="31">
        <v>245.36369972715997</v>
      </c>
      <c r="AP125" s="31"/>
      <c r="AQ125" s="23">
        <v>18.374744304579984</v>
      </c>
      <c r="AR125" s="23"/>
      <c r="AS125" s="31">
        <v>5.2740800000000005</v>
      </c>
      <c r="AT125" s="31">
        <v>0</v>
      </c>
      <c r="AU125" s="31">
        <v>38.06992108643788</v>
      </c>
      <c r="AV125" s="23">
        <v>7.519668953212582</v>
      </c>
      <c r="AW125" s="23"/>
      <c r="AX125" s="23"/>
      <c r="AY125" s="23">
        <v>145.71481005689117</v>
      </c>
      <c r="AZ125" s="31">
        <v>5.2683679999999997</v>
      </c>
      <c r="BA125" s="31"/>
      <c r="BB125" s="31"/>
      <c r="BC125" s="31">
        <v>8.353320128337371</v>
      </c>
      <c r="BD125" s="31"/>
      <c r="BE125" s="31"/>
      <c r="BF125" s="31">
        <v>12.025415574929578</v>
      </c>
      <c r="BG125" s="31">
        <v>1.0981764266666665</v>
      </c>
      <c r="BH125" s="31">
        <v>2.6101459999999999</v>
      </c>
      <c r="BI125" s="31">
        <v>5.5589915784615753</v>
      </c>
      <c r="BJ125" s="23">
        <v>9.7775473405936104</v>
      </c>
      <c r="BK125" s="23">
        <v>0.22756017799711892</v>
      </c>
      <c r="BL125" s="31">
        <v>214.2</v>
      </c>
      <c r="BM125" s="31">
        <v>5.058560704330203</v>
      </c>
      <c r="BN125" s="31">
        <v>7.0225862157169239</v>
      </c>
      <c r="BO125" s="23">
        <v>3.9959625619379704</v>
      </c>
      <c r="BP125" s="31">
        <v>13.865296384657736</v>
      </c>
      <c r="BQ125" s="23">
        <v>51.808265247860788</v>
      </c>
      <c r="BR125" s="23">
        <v>4.165313751935857</v>
      </c>
      <c r="BS125" s="23">
        <v>16.81508690633623</v>
      </c>
      <c r="BT125" s="23">
        <v>21.29148</v>
      </c>
      <c r="BU125" s="31">
        <v>1.2597244799999998</v>
      </c>
      <c r="BV125" s="31">
        <v>2.5839412432085176</v>
      </c>
      <c r="BW125" s="31">
        <v>0.54585953233941842</v>
      </c>
      <c r="BX125" s="23">
        <v>0.10241997330507793</v>
      </c>
      <c r="BY125" s="31">
        <v>16.883831895760689</v>
      </c>
      <c r="BZ125" s="23">
        <v>2.4139103652631575</v>
      </c>
      <c r="CA125" s="23">
        <v>21.104789869700859</v>
      </c>
      <c r="CB125" s="23">
        <v>17.877019663999999</v>
      </c>
      <c r="CC125" s="31">
        <v>6.3988394400000006</v>
      </c>
      <c r="CD125" s="31">
        <v>31.415999999999997</v>
      </c>
      <c r="CE125" s="23">
        <v>5.3220774454028259</v>
      </c>
      <c r="CF125" s="23">
        <v>11.885719999999999</v>
      </c>
      <c r="CG125" s="23"/>
      <c r="CH125" s="23"/>
      <c r="CI125" s="31">
        <v>2.5786490799999999</v>
      </c>
      <c r="CJ125" s="31">
        <v>0.35484783954090987</v>
      </c>
      <c r="CK125" s="23">
        <v>7.1623910400000002</v>
      </c>
      <c r="CL125" s="23">
        <v>325.59349972715995</v>
      </c>
      <c r="CM125" s="23"/>
      <c r="CN125" s="23">
        <v>20.422141404559209</v>
      </c>
      <c r="CO125" s="23"/>
      <c r="CP125" s="23">
        <v>3.3367599999999995</v>
      </c>
      <c r="CQ125" s="31">
        <v>0</v>
      </c>
      <c r="CR125" s="23">
        <v>23.756285556982935</v>
      </c>
      <c r="CS125" s="23">
        <v>6.4153489532125807</v>
      </c>
    </row>
    <row r="126" spans="1:97" x14ac:dyDescent="0.25">
      <c r="A126">
        <v>1919</v>
      </c>
      <c r="B126" s="23">
        <v>125.5083179297597</v>
      </c>
      <c r="C126" s="31">
        <v>6.1696609999999996</v>
      </c>
      <c r="D126" s="31"/>
      <c r="E126" s="31"/>
      <c r="F126" s="31">
        <v>7.9187615526802215</v>
      </c>
      <c r="G126" s="31"/>
      <c r="H126" s="31"/>
      <c r="I126" s="31">
        <v>24.240960000000001</v>
      </c>
      <c r="J126" s="31">
        <v>3.6112479906666661</v>
      </c>
      <c r="K126" s="31">
        <v>1.7050937099999999</v>
      </c>
      <c r="L126" s="23">
        <v>15.864827200236757</v>
      </c>
      <c r="M126" s="23">
        <v>13.602069821730886</v>
      </c>
      <c r="N126" s="23">
        <v>0.5793607211413061</v>
      </c>
      <c r="O126" s="31">
        <v>190.48999999999998</v>
      </c>
      <c r="P126" s="23">
        <v>20.863478564890769</v>
      </c>
      <c r="Q126" s="31">
        <v>23.093102114537452</v>
      </c>
      <c r="R126" s="23">
        <v>0.88382624768946383</v>
      </c>
      <c r="S126" s="31">
        <v>9.8244916820702404</v>
      </c>
      <c r="T126" s="23">
        <v>28.473241436869809</v>
      </c>
      <c r="U126" s="23">
        <v>5.1518595926138193</v>
      </c>
      <c r="V126" s="23">
        <v>4.8958048695652172</v>
      </c>
      <c r="W126" s="23">
        <v>31.506159999999998</v>
      </c>
      <c r="X126" s="31">
        <v>2.5463551400000002</v>
      </c>
      <c r="Y126" s="31">
        <v>6.6670767256169956</v>
      </c>
      <c r="Z126" s="31">
        <v>3.3280544251037125</v>
      </c>
      <c r="AA126" s="23">
        <v>5.0054201388056961E-2</v>
      </c>
      <c r="AB126" s="31">
        <v>9.1497227356746755</v>
      </c>
      <c r="AC126" s="23">
        <v>2.5430836849248117</v>
      </c>
      <c r="AD126" s="31">
        <v>44.362292051756008</v>
      </c>
      <c r="AE126" s="23">
        <v>15.087292346666667</v>
      </c>
      <c r="AF126" s="31">
        <v>16.541176999999998</v>
      </c>
      <c r="AG126" s="31">
        <v>39.869999999999997</v>
      </c>
      <c r="AH126" s="23">
        <v>3.88170055452865</v>
      </c>
      <c r="AI126" s="23">
        <v>16.129629999999999</v>
      </c>
      <c r="AJ126" s="23"/>
      <c r="AK126" s="23"/>
      <c r="AL126" s="31">
        <v>3.7863830199999997</v>
      </c>
      <c r="AM126" s="31">
        <v>0.35086076290880458</v>
      </c>
      <c r="AN126" s="23">
        <v>8.9561487199999998</v>
      </c>
      <c r="AO126" s="31">
        <v>235.31715221797998</v>
      </c>
      <c r="AP126" s="31"/>
      <c r="AQ126" s="23">
        <v>21.636467651847521</v>
      </c>
      <c r="AR126" s="23"/>
      <c r="AS126" s="31">
        <v>7.6993399999999994</v>
      </c>
      <c r="AT126" s="31">
        <v>0</v>
      </c>
      <c r="AU126" s="31">
        <v>26.410443622920518</v>
      </c>
      <c r="AV126" s="23">
        <v>6.8679259532316452</v>
      </c>
      <c r="AW126" s="23"/>
      <c r="AX126" s="23"/>
      <c r="AY126" s="23">
        <v>156.28465804066542</v>
      </c>
      <c r="AZ126" s="31">
        <v>7.1526779999999999</v>
      </c>
      <c r="BA126" s="31"/>
      <c r="BB126" s="31"/>
      <c r="BC126" s="31">
        <v>18.867467652495378</v>
      </c>
      <c r="BD126" s="31"/>
      <c r="BE126" s="31"/>
      <c r="BF126" s="31">
        <v>22.480610023983093</v>
      </c>
      <c r="BG126" s="31">
        <v>1.5202879906666664</v>
      </c>
      <c r="BH126" s="31">
        <v>4.1572448999999994</v>
      </c>
      <c r="BI126" s="31">
        <v>12.507780658630203</v>
      </c>
      <c r="BJ126" s="23">
        <v>9.7276698589921704</v>
      </c>
      <c r="BK126" s="23">
        <v>0.1946257097996027</v>
      </c>
      <c r="BL126" s="31">
        <v>336.67999999999995</v>
      </c>
      <c r="BM126" s="31">
        <v>7.0029449750571251</v>
      </c>
      <c r="BN126" s="31">
        <v>9.7218927923831142</v>
      </c>
      <c r="BO126" s="23">
        <v>2.7073937153419592</v>
      </c>
      <c r="BP126" s="31">
        <v>8.951571164510165</v>
      </c>
      <c r="BQ126" s="23">
        <v>30.771058648635986</v>
      </c>
      <c r="BR126" s="23">
        <v>5.3999395926138192</v>
      </c>
      <c r="BS126" s="23">
        <v>5.2948746782608689</v>
      </c>
      <c r="BT126" s="23">
        <v>47.906019999999991</v>
      </c>
      <c r="BU126" s="31">
        <v>2.3579383799999998</v>
      </c>
      <c r="BV126" s="31">
        <v>2.8067517669805873</v>
      </c>
      <c r="BW126" s="31">
        <v>0.90714793801996996</v>
      </c>
      <c r="BX126" s="23">
        <v>0.14805679483198131</v>
      </c>
      <c r="BY126" s="31">
        <v>16.358595194085026</v>
      </c>
      <c r="BZ126" s="23">
        <v>2.3215836849248119</v>
      </c>
      <c r="CA126" s="23">
        <v>21.072088724584102</v>
      </c>
      <c r="CB126" s="23">
        <v>38.326007005499982</v>
      </c>
      <c r="CC126" s="31">
        <v>7.9646970000000001</v>
      </c>
      <c r="CD126" s="31">
        <v>17.276999999999997</v>
      </c>
      <c r="CE126" s="23">
        <v>4.6210720887245831</v>
      </c>
      <c r="CF126" s="23">
        <v>12.005299999999998</v>
      </c>
      <c r="CG126" s="23"/>
      <c r="CH126" s="23"/>
      <c r="CI126" s="31">
        <v>10.403624639999999</v>
      </c>
      <c r="CJ126" s="31">
        <v>0.76074765479608242</v>
      </c>
      <c r="CK126" s="23">
        <v>9.0137387199999992</v>
      </c>
      <c r="CL126" s="23">
        <v>442.19372221797994</v>
      </c>
      <c r="CM126" s="23"/>
      <c r="CN126" s="23">
        <v>13.549934765203117</v>
      </c>
      <c r="CO126" s="23"/>
      <c r="CP126" s="23">
        <v>9.2675599999999996</v>
      </c>
      <c r="CQ126" s="31">
        <v>0</v>
      </c>
      <c r="CR126" s="23">
        <v>18.67181146025878</v>
      </c>
      <c r="CS126" s="23">
        <v>10.256875953231644</v>
      </c>
    </row>
    <row r="127" spans="1:97" x14ac:dyDescent="0.25">
      <c r="A127">
        <v>1920</v>
      </c>
      <c r="B127" s="23">
        <v>215.17268920000001</v>
      </c>
      <c r="C127" s="31">
        <v>4.028562</v>
      </c>
      <c r="D127" s="31"/>
      <c r="E127" s="31"/>
      <c r="F127" s="31">
        <v>14.061922803694056</v>
      </c>
      <c r="G127" s="31"/>
      <c r="H127" s="31"/>
      <c r="I127" s="31">
        <v>35.004240000000003</v>
      </c>
      <c r="J127" s="31">
        <v>2.1106374133333334</v>
      </c>
      <c r="K127" s="31">
        <v>0.73807560000000005</v>
      </c>
      <c r="L127" s="23">
        <v>27.128686529180182</v>
      </c>
      <c r="M127" s="23">
        <v>11.975122982994126</v>
      </c>
      <c r="N127" s="23">
        <v>0.48947578016907828</v>
      </c>
      <c r="O127" s="31">
        <v>362.34000000000003</v>
      </c>
      <c r="P127" s="23">
        <v>12.193911507918132</v>
      </c>
      <c r="Q127" s="31">
        <v>13.497041864430873</v>
      </c>
      <c r="R127" s="23">
        <v>4.5942485052000004</v>
      </c>
      <c r="S127" s="31">
        <v>11.359829614400001</v>
      </c>
      <c r="T127" s="23">
        <v>46.894906524188919</v>
      </c>
      <c r="U127" s="23">
        <v>9.7862619628753666</v>
      </c>
      <c r="V127" s="23">
        <v>7.4098768695652186</v>
      </c>
      <c r="W127" s="23">
        <v>53.875200000000007</v>
      </c>
      <c r="X127" s="31">
        <v>2.8470041999999998</v>
      </c>
      <c r="Y127" s="31">
        <v>2.8657089210090234</v>
      </c>
      <c r="Z127" s="31">
        <v>2.8351075825161351</v>
      </c>
      <c r="AA127" s="23">
        <v>0.41567979669018035</v>
      </c>
      <c r="AB127" s="31">
        <v>19.605712</v>
      </c>
      <c r="AC127" s="23">
        <v>1.7266560748872182</v>
      </c>
      <c r="AD127" s="31">
        <v>70.020400000000009</v>
      </c>
      <c r="AE127" s="23">
        <v>23.371680300000001</v>
      </c>
      <c r="AF127" s="31">
        <v>11.072597999999999</v>
      </c>
      <c r="AG127" s="31">
        <v>54.900000000000006</v>
      </c>
      <c r="AH127" s="23">
        <v>4.1312036000000001</v>
      </c>
      <c r="AI127" s="23">
        <v>21.411000000000001</v>
      </c>
      <c r="AJ127" s="23"/>
      <c r="AK127" s="23"/>
      <c r="AL127" s="31">
        <v>2.1639713400000002</v>
      </c>
      <c r="AM127" s="31">
        <v>0.54351737820805224</v>
      </c>
      <c r="AN127" s="23">
        <v>12.40997664</v>
      </c>
      <c r="AO127" s="31">
        <v>387.69279865122002</v>
      </c>
      <c r="AP127" s="31"/>
      <c r="AQ127" s="23">
        <v>26.667862911101452</v>
      </c>
      <c r="AR127" s="23"/>
      <c r="AS127" s="31">
        <v>6.3281400000000003</v>
      </c>
      <c r="AT127" s="31">
        <v>0</v>
      </c>
      <c r="AU127" s="31">
        <v>44.502375485200005</v>
      </c>
      <c r="AV127" s="23">
        <v>5.9608443216205895</v>
      </c>
      <c r="AW127" s="23"/>
      <c r="AX127" s="23"/>
      <c r="AY127" s="23">
        <v>94.877642000000009</v>
      </c>
      <c r="AZ127" s="31">
        <v>3.7591859999999997</v>
      </c>
      <c r="BA127" s="31"/>
      <c r="BB127" s="31"/>
      <c r="BC127" s="31">
        <v>18.662384560738815</v>
      </c>
      <c r="BD127" s="31"/>
      <c r="BE127" s="31"/>
      <c r="BF127" s="31">
        <v>16.474419822185919</v>
      </c>
      <c r="BG127" s="31">
        <v>1.3017774133333333</v>
      </c>
      <c r="BH127" s="31">
        <v>1.7800044000000002</v>
      </c>
      <c r="BI127" s="31">
        <v>11.801527105585976</v>
      </c>
      <c r="BJ127" s="23">
        <v>8.5914863448860981</v>
      </c>
      <c r="BK127" s="23">
        <v>0.16023065619017063</v>
      </c>
      <c r="BL127" s="31">
        <v>311.10000000000002</v>
      </c>
      <c r="BM127" s="31">
        <v>5.9964136080216743</v>
      </c>
      <c r="BN127" s="31">
        <v>8.3245677987778883</v>
      </c>
      <c r="BO127" s="23">
        <v>6.2801996964000004</v>
      </c>
      <c r="BP127" s="31">
        <v>9.9860293664000022</v>
      </c>
      <c r="BQ127" s="23">
        <v>41.925654479076705</v>
      </c>
      <c r="BR127" s="23">
        <v>8.9444619628753657</v>
      </c>
      <c r="BS127" s="23">
        <v>18.358139895652172</v>
      </c>
      <c r="BT127" s="23">
        <v>45.201000000000001</v>
      </c>
      <c r="BU127" s="31">
        <v>1.8623068200000001</v>
      </c>
      <c r="BV127" s="31">
        <v>1.767482715406705</v>
      </c>
      <c r="BW127" s="31">
        <v>1.056843407812099</v>
      </c>
      <c r="BX127" s="23">
        <v>0.54868258140078008</v>
      </c>
      <c r="BY127" s="31">
        <v>16.5248144</v>
      </c>
      <c r="BZ127" s="23">
        <v>2.5757760748872185</v>
      </c>
      <c r="CA127" s="23">
        <v>18.8354876</v>
      </c>
      <c r="CB127" s="23">
        <v>31.664375990999989</v>
      </c>
      <c r="CC127" s="31">
        <v>2.955816</v>
      </c>
      <c r="CD127" s="31">
        <v>30.378000000000007</v>
      </c>
      <c r="CE127" s="23">
        <v>6.2318156000000009</v>
      </c>
      <c r="CF127" s="23">
        <v>14.047080000000001</v>
      </c>
      <c r="CG127" s="23"/>
      <c r="CH127" s="23"/>
      <c r="CI127" s="31">
        <v>1.3873962000000002</v>
      </c>
      <c r="CJ127" s="31">
        <v>0.62851837845455116</v>
      </c>
      <c r="CK127" s="23">
        <v>10.62755664</v>
      </c>
      <c r="CL127" s="23">
        <v>306.09309865122003</v>
      </c>
      <c r="CM127" s="23"/>
      <c r="CN127" s="23">
        <v>19.051989621172467</v>
      </c>
      <c r="CO127" s="23"/>
      <c r="CP127" s="23">
        <v>5.1789000000000005</v>
      </c>
      <c r="CQ127" s="31">
        <v>0</v>
      </c>
      <c r="CR127" s="23">
        <v>23.600865962800004</v>
      </c>
      <c r="CS127" s="23">
        <v>6.9600243216205895</v>
      </c>
    </row>
    <row r="128" spans="1:97" x14ac:dyDescent="0.25">
      <c r="A128">
        <v>1921</v>
      </c>
      <c r="B128" s="23">
        <v>127.3076829</v>
      </c>
      <c r="C128" s="31">
        <v>4.5680250000000004</v>
      </c>
      <c r="D128" s="31"/>
      <c r="E128" s="31"/>
      <c r="F128" s="31">
        <v>21.652572952620019</v>
      </c>
      <c r="G128" s="31"/>
      <c r="H128" s="31"/>
      <c r="I128" s="31">
        <v>12.5741</v>
      </c>
      <c r="J128" s="31">
        <v>1.2962559866666667</v>
      </c>
      <c r="K128" s="31">
        <v>1.8312871500000001</v>
      </c>
      <c r="L128" s="23">
        <v>2.4167846000000002</v>
      </c>
      <c r="M128" s="23">
        <v>13.423236737286828</v>
      </c>
      <c r="N128" s="23">
        <v>0.44759194048680007</v>
      </c>
      <c r="O128" s="31">
        <v>188.65</v>
      </c>
      <c r="P128" s="23">
        <v>7.4889370827835924</v>
      </c>
      <c r="Q128" s="31">
        <v>8.2892595424186482</v>
      </c>
      <c r="R128" s="23">
        <v>2.9324837845</v>
      </c>
      <c r="S128" s="31">
        <v>8.315587153400001</v>
      </c>
      <c r="T128" s="23">
        <v>27.2773947974</v>
      </c>
      <c r="U128" s="23">
        <v>3.4960681632681303</v>
      </c>
      <c r="V128" s="23">
        <v>4.3299041739130439</v>
      </c>
      <c r="W128" s="23">
        <v>29.221500000000002</v>
      </c>
      <c r="X128" s="31">
        <v>2.0358415000000001</v>
      </c>
      <c r="Y128" s="31">
        <v>1.6107511261904583</v>
      </c>
      <c r="Z128" s="31">
        <v>1.9691223476214035</v>
      </c>
      <c r="AA128" s="23">
        <v>0.24846542821862952</v>
      </c>
      <c r="AB128" s="31">
        <v>16.064509399999999</v>
      </c>
      <c r="AC128" s="23">
        <v>2.3667782802631576</v>
      </c>
      <c r="AD128" s="31">
        <v>64.613447100000002</v>
      </c>
      <c r="AE128" s="23">
        <v>28.955624561111112</v>
      </c>
      <c r="AF128" s="31">
        <v>17.794315000000001</v>
      </c>
      <c r="AG128" s="31">
        <v>49.86448582500001</v>
      </c>
      <c r="AH128" s="23">
        <v>5.0468148999999993</v>
      </c>
      <c r="AI128" s="23">
        <v>22.745799999999999</v>
      </c>
      <c r="AJ128" s="23"/>
      <c r="AK128" s="23"/>
      <c r="AL128" s="31">
        <v>1.2448898000000002</v>
      </c>
      <c r="AM128" s="31">
        <v>0.67337414100396509</v>
      </c>
      <c r="AN128" s="23">
        <v>6.4360604000000006</v>
      </c>
      <c r="AO128" s="31">
        <v>224.07383297915001</v>
      </c>
      <c r="AP128" s="31"/>
      <c r="AQ128" s="23">
        <v>23.370187084066568</v>
      </c>
      <c r="AR128" s="23"/>
      <c r="AS128" s="31">
        <v>5.4901</v>
      </c>
      <c r="AT128" s="31">
        <v>0</v>
      </c>
      <c r="AU128" s="31">
        <v>51.299807230000006</v>
      </c>
      <c r="AV128" s="23">
        <v>5.2065126151096264</v>
      </c>
      <c r="AW128" s="23"/>
      <c r="AX128" s="23"/>
      <c r="AY128" s="23">
        <v>97.097875399999992</v>
      </c>
      <c r="AZ128" s="31">
        <v>2.9756650000000002</v>
      </c>
      <c r="BA128" s="31"/>
      <c r="BB128" s="31"/>
      <c r="BC128" s="31">
        <v>17.099152808283652</v>
      </c>
      <c r="BD128" s="31"/>
      <c r="BE128" s="31"/>
      <c r="BF128" s="31">
        <v>8.1551290665915488</v>
      </c>
      <c r="BG128" s="31">
        <v>1.1769059866666667</v>
      </c>
      <c r="BH128" s="31">
        <v>1.1035254999999999</v>
      </c>
      <c r="BI128" s="31">
        <v>1.5638018</v>
      </c>
      <c r="BJ128" s="23">
        <v>9.6611777021693737</v>
      </c>
      <c r="BK128" s="23">
        <v>0.1427775431029624</v>
      </c>
      <c r="BL128" s="31">
        <v>138.60000000000002</v>
      </c>
      <c r="BM128" s="31">
        <v>5.4212148724715226</v>
      </c>
      <c r="BN128" s="31">
        <v>7.5260436833878064</v>
      </c>
      <c r="BO128" s="23">
        <v>1.5182383021000001</v>
      </c>
      <c r="BP128" s="31">
        <v>7.7735876659000001</v>
      </c>
      <c r="BQ128" s="23">
        <v>24.1841237551</v>
      </c>
      <c r="BR128" s="23">
        <v>2.5181681632681303</v>
      </c>
      <c r="BS128" s="23">
        <v>5.6742840000000001</v>
      </c>
      <c r="BT128" s="23">
        <v>26.719000000000005</v>
      </c>
      <c r="BU128" s="31">
        <v>1.3391994</v>
      </c>
      <c r="BV128" s="31">
        <v>1.4624446582641761</v>
      </c>
      <c r="BW128" s="31">
        <v>0.52602554224743769</v>
      </c>
      <c r="BX128" s="23">
        <v>0.1242148669956452</v>
      </c>
      <c r="BY128" s="31">
        <v>7.6768451999999998</v>
      </c>
      <c r="BZ128" s="23">
        <v>1.5467282802631579</v>
      </c>
      <c r="CA128" s="23">
        <v>21.751061400000001</v>
      </c>
      <c r="CB128" s="23">
        <v>40.796034894999991</v>
      </c>
      <c r="CC128" s="31">
        <v>14.878325</v>
      </c>
      <c r="CD128" s="31">
        <v>50.512305833454171</v>
      </c>
      <c r="CE128" s="23">
        <v>5.6154701000000005</v>
      </c>
      <c r="CF128" s="23">
        <v>11.750200000000001</v>
      </c>
      <c r="CG128" s="23"/>
      <c r="CH128" s="23"/>
      <c r="CI128" s="31">
        <v>1.928388</v>
      </c>
      <c r="CJ128" s="31">
        <v>0.80977618844813726</v>
      </c>
      <c r="CK128" s="23">
        <v>5.0077104000000006</v>
      </c>
      <c r="CL128" s="23">
        <v>240.16683297915003</v>
      </c>
      <c r="CM128" s="23"/>
      <c r="CN128" s="23">
        <v>8.8185169819283988</v>
      </c>
      <c r="CO128" s="23"/>
      <c r="CP128" s="23">
        <v>4.8009500000000003</v>
      </c>
      <c r="CQ128" s="31">
        <v>0</v>
      </c>
      <c r="CR128" s="23">
        <v>47.8305840186</v>
      </c>
      <c r="CS128" s="23">
        <v>5.2642626151096268</v>
      </c>
    </row>
    <row r="129" spans="1:97" x14ac:dyDescent="0.25">
      <c r="A129">
        <v>1922</v>
      </c>
      <c r="B129" s="23">
        <v>155.35376739999998</v>
      </c>
      <c r="C129" s="31">
        <v>6.0088520000000001</v>
      </c>
      <c r="D129" s="31"/>
      <c r="E129" s="31"/>
      <c r="F129" s="31">
        <v>19.427342394447656</v>
      </c>
      <c r="G129" s="31"/>
      <c r="H129" s="31"/>
      <c r="I129" s="31">
        <v>16.696670000000001</v>
      </c>
      <c r="J129" s="31">
        <v>1.6714389999999999</v>
      </c>
      <c r="K129" s="31">
        <v>1.81096185</v>
      </c>
      <c r="L129" s="23">
        <v>2.7010928999999999</v>
      </c>
      <c r="M129" s="23">
        <v>16.458788695210881</v>
      </c>
      <c r="N129" s="23">
        <v>0.54609618362675449</v>
      </c>
      <c r="O129" s="31">
        <v>181.62999999999997</v>
      </c>
      <c r="P129" s="23">
        <v>9.6565042996631174</v>
      </c>
      <c r="Q129" s="31">
        <v>10.688468807730573</v>
      </c>
      <c r="R129" s="23">
        <v>2.1756894053</v>
      </c>
      <c r="S129" s="31">
        <v>9.7737000303999988</v>
      </c>
      <c r="T129" s="23">
        <v>29.598739700799992</v>
      </c>
      <c r="U129" s="23">
        <v>3.6749729499999999</v>
      </c>
      <c r="V129" s="23">
        <v>4.7188976347826088</v>
      </c>
      <c r="W129" s="23">
        <v>34.731199999999994</v>
      </c>
      <c r="X129" s="31">
        <v>1.4322455799999998</v>
      </c>
      <c r="Y129" s="31">
        <v>2.1967292575776276</v>
      </c>
      <c r="Z129" s="31">
        <v>2.3540584077386413</v>
      </c>
      <c r="AA129" s="23">
        <v>0.13912901046700224</v>
      </c>
      <c r="AB129" s="31">
        <v>14.2421262</v>
      </c>
      <c r="AC129" s="23">
        <v>2.2511620900000007</v>
      </c>
      <c r="AD129" s="31">
        <v>63.59846009999999</v>
      </c>
      <c r="AE129" s="23">
        <v>22.235738219999998</v>
      </c>
      <c r="AF129" s="31">
        <v>13.379486</v>
      </c>
      <c r="AG129" s="31">
        <v>47.180762549999997</v>
      </c>
      <c r="AH129" s="23">
        <v>4.5836727999999995</v>
      </c>
      <c r="AI129" s="23">
        <v>19.400883759999996</v>
      </c>
      <c r="AJ129" s="23">
        <v>0.78101283919892284</v>
      </c>
      <c r="AK129" s="23"/>
      <c r="AL129" s="31">
        <v>1.4032556599999999</v>
      </c>
      <c r="AM129" s="31">
        <v>0.51335725999999993</v>
      </c>
      <c r="AN129" s="23">
        <v>6.1401926399999995</v>
      </c>
      <c r="AO129" s="31">
        <v>228.39749534555997</v>
      </c>
      <c r="AP129" s="31"/>
      <c r="AQ129" s="23">
        <v>19.331027090000003</v>
      </c>
      <c r="AR129" s="23"/>
      <c r="AS129" s="31">
        <v>9.5696859999999973</v>
      </c>
      <c r="AT129" s="31">
        <v>0</v>
      </c>
      <c r="AU129" s="31">
        <v>70.095570740099987</v>
      </c>
      <c r="AV129" s="23">
        <v>4.3822711799999992</v>
      </c>
      <c r="AW129" s="23"/>
      <c r="AX129" s="23"/>
      <c r="AY129" s="23">
        <v>111.64517319999999</v>
      </c>
      <c r="AZ129" s="31">
        <v>7.5500489999999996</v>
      </c>
      <c r="BA129" s="31"/>
      <c r="BB129" s="31"/>
      <c r="BC129" s="31">
        <v>21.296920185078079</v>
      </c>
      <c r="BD129" s="31"/>
      <c r="BE129" s="31"/>
      <c r="BF129" s="31">
        <v>12.319568629999999</v>
      </c>
      <c r="BG129" s="31">
        <v>1.427789</v>
      </c>
      <c r="BH129" s="31">
        <v>1.0175266999999999</v>
      </c>
      <c r="BI129" s="31">
        <v>2.0462824999999998</v>
      </c>
      <c r="BJ129" s="23">
        <v>11.883796030783071</v>
      </c>
      <c r="BK129" s="23">
        <v>0.16975009680517231</v>
      </c>
      <c r="BL129" s="31">
        <v>217.06999999999996</v>
      </c>
      <c r="BM129" s="31">
        <v>6.5768642943810018</v>
      </c>
      <c r="BN129" s="31">
        <v>9.130382975699872</v>
      </c>
      <c r="BO129" s="23">
        <v>2.6752278891999994</v>
      </c>
      <c r="BP129" s="31">
        <v>9.3810593443000005</v>
      </c>
      <c r="BQ129" s="23">
        <v>26.892653871499999</v>
      </c>
      <c r="BR129" s="23">
        <v>4.4433564499999996</v>
      </c>
      <c r="BS129" s="23">
        <v>4.7312399999999988</v>
      </c>
      <c r="BT129" s="23">
        <v>46.293499999999995</v>
      </c>
      <c r="BU129" s="31">
        <v>0.91426783</v>
      </c>
      <c r="BV129" s="31">
        <v>1.8765063337324925</v>
      </c>
      <c r="BW129" s="31">
        <v>0.52841114561363911</v>
      </c>
      <c r="BX129" s="23">
        <v>0.16519042405572734</v>
      </c>
      <c r="BY129" s="31">
        <v>10.8043716</v>
      </c>
      <c r="BZ129" s="23">
        <v>2.3813464999999998</v>
      </c>
      <c r="CA129" s="23">
        <v>19.398758099999995</v>
      </c>
      <c r="CB129" s="23">
        <v>26.739059149999996</v>
      </c>
      <c r="CC129" s="31">
        <v>14.754557999999998</v>
      </c>
      <c r="CD129" s="31">
        <v>86.395610781561047</v>
      </c>
      <c r="CE129" s="23">
        <v>4.2562675999999993</v>
      </c>
      <c r="CF129" s="23">
        <v>23.229927679999996</v>
      </c>
      <c r="CG129" s="23">
        <v>0.20645415941781217</v>
      </c>
      <c r="CH129" s="23"/>
      <c r="CI129" s="31">
        <v>3.2653973000000001</v>
      </c>
      <c r="CJ129" s="31">
        <v>0.52701051999999993</v>
      </c>
      <c r="CK129" s="23">
        <v>5.8468601900000001</v>
      </c>
      <c r="CL129" s="23">
        <v>267.27960534555996</v>
      </c>
      <c r="CM129" s="23"/>
      <c r="CN129" s="23">
        <v>10.30052525</v>
      </c>
      <c r="CO129" s="23"/>
      <c r="CP129" s="23">
        <v>9.2385036299999985</v>
      </c>
      <c r="CQ129" s="31">
        <v>0</v>
      </c>
      <c r="CR129" s="23">
        <v>36.397636083999998</v>
      </c>
      <c r="CS129" s="23">
        <v>4.9758911799999996</v>
      </c>
    </row>
    <row r="130" spans="1:97" x14ac:dyDescent="0.25">
      <c r="A130">
        <v>1923</v>
      </c>
      <c r="B130" s="23">
        <v>154.5875188</v>
      </c>
      <c r="C130" s="31">
        <v>9.5085379999999997</v>
      </c>
      <c r="D130" s="31"/>
      <c r="E130" s="31"/>
      <c r="F130" s="31">
        <v>20.47866029712846</v>
      </c>
      <c r="G130" s="31"/>
      <c r="H130" s="31"/>
      <c r="I130" s="31">
        <v>22.950380000000003</v>
      </c>
      <c r="J130" s="31">
        <v>1.4826834000000002</v>
      </c>
      <c r="K130" s="31">
        <v>1.24665768</v>
      </c>
      <c r="L130" s="23">
        <v>3.2787612000000004</v>
      </c>
      <c r="M130" s="23">
        <v>18.132481567808636</v>
      </c>
      <c r="N130" s="23">
        <v>0.5406203810793373</v>
      </c>
      <c r="O130" s="31">
        <v>201.51999999999998</v>
      </c>
      <c r="P130" s="23">
        <v>8.5659953053262079</v>
      </c>
      <c r="Q130" s="31">
        <v>9.4814200653687699</v>
      </c>
      <c r="R130" s="23">
        <v>1.9684710760000002</v>
      </c>
      <c r="S130" s="31">
        <v>9.7420495744000011</v>
      </c>
      <c r="T130" s="23">
        <v>34.863067839599999</v>
      </c>
      <c r="U130" s="23">
        <v>3.6093606000000005</v>
      </c>
      <c r="V130" s="23">
        <v>5.9585799999999995</v>
      </c>
      <c r="W130" s="23">
        <v>38.380400000000002</v>
      </c>
      <c r="X130" s="31">
        <v>1.5289001799999999</v>
      </c>
      <c r="Y130" s="31">
        <v>2.7415570797273197</v>
      </c>
      <c r="Z130" s="31">
        <v>3.3498565654519634</v>
      </c>
      <c r="AA130" s="23">
        <v>0.16413365458925286</v>
      </c>
      <c r="AB130" s="31">
        <v>12.750738</v>
      </c>
      <c r="AC130" s="23">
        <v>2.2128132599999999</v>
      </c>
      <c r="AD130" s="31">
        <v>47.359883999999994</v>
      </c>
      <c r="AE130" s="23">
        <v>23.708667699999996</v>
      </c>
      <c r="AF130" s="31">
        <v>19.347293999999998</v>
      </c>
      <c r="AG130" s="31">
        <v>53.403977059999995</v>
      </c>
      <c r="AH130" s="23">
        <v>4.5538350000000003</v>
      </c>
      <c r="AI130" s="23">
        <v>18.719550040000001</v>
      </c>
      <c r="AJ130" s="23">
        <v>0.83024075351080828</v>
      </c>
      <c r="AK130" s="23"/>
      <c r="AL130" s="31">
        <v>1.4373459800000001</v>
      </c>
      <c r="AM130" s="31">
        <v>0.49722311999999996</v>
      </c>
      <c r="AN130" s="23">
        <v>8.6918598800000009</v>
      </c>
      <c r="AO130" s="31">
        <v>264.89344571039999</v>
      </c>
      <c r="AP130" s="31"/>
      <c r="AQ130" s="23">
        <v>21.937371020000004</v>
      </c>
      <c r="AR130" s="23"/>
      <c r="AS130" s="31">
        <v>10.172871579999999</v>
      </c>
      <c r="AT130" s="31">
        <v>0</v>
      </c>
      <c r="AU130" s="31">
        <v>49.634312070199996</v>
      </c>
      <c r="AV130" s="23">
        <v>5.4913604600000001</v>
      </c>
      <c r="AW130" s="23"/>
      <c r="AX130" s="23"/>
      <c r="AY130" s="23">
        <v>112.44936560000001</v>
      </c>
      <c r="AZ130" s="31">
        <v>8.8540559999999999</v>
      </c>
      <c r="BA130" s="31"/>
      <c r="BB130" s="31"/>
      <c r="BC130" s="31">
        <v>28.978476560449366</v>
      </c>
      <c r="BD130" s="31"/>
      <c r="BE130" s="31"/>
      <c r="BF130" s="31">
        <v>18.387307679999999</v>
      </c>
      <c r="BG130" s="31">
        <v>1.0063634000000001</v>
      </c>
      <c r="BH130" s="31">
        <v>0.71077020000000002</v>
      </c>
      <c r="BI130" s="31">
        <v>2.4894298000000004</v>
      </c>
      <c r="BJ130" s="23">
        <v>13.134062027077691</v>
      </c>
      <c r="BK130" s="23">
        <v>0.16375574532291964</v>
      </c>
      <c r="BL130" s="31">
        <v>265.64</v>
      </c>
      <c r="BM130" s="31">
        <v>4.6356397987600868</v>
      </c>
      <c r="BN130" s="31">
        <v>6.4354629813841129</v>
      </c>
      <c r="BO130" s="23">
        <v>1.3988773942000001</v>
      </c>
      <c r="BP130" s="31">
        <v>10.3746076148</v>
      </c>
      <c r="BQ130" s="23">
        <v>28.516539794599996</v>
      </c>
      <c r="BR130" s="23">
        <v>4.0218628800000005</v>
      </c>
      <c r="BS130" s="23">
        <v>11.97212</v>
      </c>
      <c r="BT130" s="23">
        <v>53.631799999999998</v>
      </c>
      <c r="BU130" s="31">
        <v>1.30647248</v>
      </c>
      <c r="BV130" s="31">
        <v>1.8608171535800944</v>
      </c>
      <c r="BW130" s="31">
        <v>0.69564346350038964</v>
      </c>
      <c r="BX130" s="23">
        <v>0.11262934000131851</v>
      </c>
      <c r="BY130" s="31">
        <v>11.6578176</v>
      </c>
      <c r="BZ130" s="23">
        <v>2.0657082399999998</v>
      </c>
      <c r="CA130" s="23">
        <v>16.5152416</v>
      </c>
      <c r="CB130" s="23">
        <v>22.871654379999999</v>
      </c>
      <c r="CC130" s="31">
        <v>10.957649999999999</v>
      </c>
      <c r="CD130" s="31">
        <v>135.86679346343431</v>
      </c>
      <c r="CE130" s="23">
        <v>5.4646020000000002</v>
      </c>
      <c r="CF130" s="23">
        <v>26.486405639999997</v>
      </c>
      <c r="CG130" s="23">
        <v>0.21930567204003709</v>
      </c>
      <c r="CH130" s="23"/>
      <c r="CI130" s="31">
        <v>2.0793108400000002</v>
      </c>
      <c r="CJ130" s="31">
        <v>0.53289673999999998</v>
      </c>
      <c r="CK130" s="23">
        <v>7.1656802199999996</v>
      </c>
      <c r="CL130" s="23">
        <v>351.87680571039994</v>
      </c>
      <c r="CM130" s="23"/>
      <c r="CN130" s="23">
        <v>12.818586440000001</v>
      </c>
      <c r="CO130" s="23"/>
      <c r="CP130" s="23">
        <v>9.8135888999999992</v>
      </c>
      <c r="CQ130" s="31">
        <v>0</v>
      </c>
      <c r="CR130" s="23">
        <v>33.6385112492</v>
      </c>
      <c r="CS130" s="23">
        <v>7.0348204599999988</v>
      </c>
    </row>
    <row r="131" spans="1:97" x14ac:dyDescent="0.25">
      <c r="A131">
        <v>1924</v>
      </c>
      <c r="B131" s="23">
        <v>166.71411410000002</v>
      </c>
      <c r="C131" s="31">
        <v>11.165804</v>
      </c>
      <c r="D131" s="31"/>
      <c r="E131" s="31"/>
      <c r="F131" s="31">
        <v>26.435860058309036</v>
      </c>
      <c r="G131" s="31"/>
      <c r="H131" s="31"/>
      <c r="I131" s="31">
        <v>31.877039999999997</v>
      </c>
      <c r="J131" s="31">
        <v>1.6879670599999999</v>
      </c>
      <c r="K131" s="31">
        <v>1.1674855399999999</v>
      </c>
      <c r="L131" s="23">
        <v>3.8661374000000004</v>
      </c>
      <c r="M131" s="23">
        <v>18.647115432355761</v>
      </c>
      <c r="N131" s="23">
        <v>0.53201835885746784</v>
      </c>
      <c r="O131" s="31">
        <v>216.58</v>
      </c>
      <c r="P131" s="23">
        <v>9.7519928472290704</v>
      </c>
      <c r="Q131" s="31">
        <v>10.794161958220835</v>
      </c>
      <c r="R131" s="23">
        <v>2.4565646020000003</v>
      </c>
      <c r="S131" s="31">
        <v>15.334407055900002</v>
      </c>
      <c r="T131" s="23">
        <v>42.804201449600001</v>
      </c>
      <c r="U131" s="23">
        <v>2.3635905799999994</v>
      </c>
      <c r="V131" s="23">
        <v>7.84992</v>
      </c>
      <c r="W131" s="23">
        <v>36.464999999999996</v>
      </c>
      <c r="X131" s="31">
        <v>2.0717645</v>
      </c>
      <c r="Y131" s="31">
        <v>2.8614592609063476</v>
      </c>
      <c r="Z131" s="31">
        <v>5.7019648520235853</v>
      </c>
      <c r="AA131" s="23">
        <v>0.24666666524520464</v>
      </c>
      <c r="AB131" s="31">
        <v>13.531480899999998</v>
      </c>
      <c r="AC131" s="23">
        <v>2.4034059400000003</v>
      </c>
      <c r="AD131" s="31">
        <v>48.326717500000001</v>
      </c>
      <c r="AE131" s="23">
        <v>24.768804839999998</v>
      </c>
      <c r="AF131" s="31">
        <v>14.972750000000001</v>
      </c>
      <c r="AG131" s="31">
        <v>56.426135480000006</v>
      </c>
      <c r="AH131" s="23">
        <v>5.4857355000000005</v>
      </c>
      <c r="AI131" s="23">
        <v>16.470201799999998</v>
      </c>
      <c r="AJ131" s="23">
        <v>0.85346650497648568</v>
      </c>
      <c r="AK131" s="23"/>
      <c r="AL131" s="31">
        <v>1.3986294399999999</v>
      </c>
      <c r="AM131" s="31">
        <v>0.54156492000000001</v>
      </c>
      <c r="AN131" s="23">
        <v>7.2918110199999999</v>
      </c>
      <c r="AO131" s="31">
        <v>290.90460240452001</v>
      </c>
      <c r="AP131" s="31"/>
      <c r="AQ131" s="23">
        <v>24.670937200000001</v>
      </c>
      <c r="AR131" s="23"/>
      <c r="AS131" s="31">
        <v>10.457454800000001</v>
      </c>
      <c r="AT131" s="31">
        <v>0</v>
      </c>
      <c r="AU131" s="31">
        <v>48.480527074400001</v>
      </c>
      <c r="AV131" s="23">
        <v>6.3989710199999994</v>
      </c>
      <c r="AW131" s="23"/>
      <c r="AX131" s="23"/>
      <c r="AY131" s="23">
        <v>115.35718080000001</v>
      </c>
      <c r="AZ131" s="31">
        <v>9.2696240000000003</v>
      </c>
      <c r="BA131" s="31"/>
      <c r="BB131" s="31"/>
      <c r="BC131" s="31">
        <v>25.753374365619266</v>
      </c>
      <c r="BD131" s="31"/>
      <c r="BE131" s="31"/>
      <c r="BF131" s="31">
        <v>27.063951719999999</v>
      </c>
      <c r="BG131" s="31">
        <v>1.15314706</v>
      </c>
      <c r="BH131" s="31">
        <v>1.5924818000000001</v>
      </c>
      <c r="BI131" s="31">
        <v>3.4481766</v>
      </c>
      <c r="BJ131" s="23">
        <v>13.549958852051999</v>
      </c>
      <c r="BK131" s="23">
        <v>0.15703410853947361</v>
      </c>
      <c r="BL131" s="31">
        <v>291.71999999999997</v>
      </c>
      <c r="BM131" s="31">
        <v>5.3117734658863638</v>
      </c>
      <c r="BN131" s="31">
        <v>7.3741108000568412</v>
      </c>
      <c r="BO131" s="23">
        <v>2.3100693415999998</v>
      </c>
      <c r="BP131" s="31">
        <v>14.775123260399999</v>
      </c>
      <c r="BQ131" s="23">
        <v>37.350753421400007</v>
      </c>
      <c r="BR131" s="23">
        <v>3.1824221000000001</v>
      </c>
      <c r="BS131" s="23">
        <v>12.331799999999999</v>
      </c>
      <c r="BT131" s="23">
        <v>43.802199999999999</v>
      </c>
      <c r="BU131" s="31">
        <v>1.65317724</v>
      </c>
      <c r="BV131" s="31">
        <v>1.9548268519078371</v>
      </c>
      <c r="BW131" s="31">
        <v>1.0713379457765533</v>
      </c>
      <c r="BX131" s="23">
        <v>0.22398068817150507</v>
      </c>
      <c r="BY131" s="31">
        <v>20.271098800000001</v>
      </c>
      <c r="BZ131" s="23">
        <v>2.3929791599999999</v>
      </c>
      <c r="CA131" s="23">
        <v>32.4964522</v>
      </c>
      <c r="CB131" s="23">
        <v>16.013713039999999</v>
      </c>
      <c r="CC131" s="31">
        <v>13.887639999999999</v>
      </c>
      <c r="CD131" s="31">
        <v>146.71821198284664</v>
      </c>
      <c r="CE131" s="23">
        <v>7.8890101000000001</v>
      </c>
      <c r="CF131" s="23">
        <v>13.764993840000001</v>
      </c>
      <c r="CG131" s="23">
        <v>0.30432284917131203</v>
      </c>
      <c r="CH131" s="23"/>
      <c r="CI131" s="31">
        <v>3.2494469799999997</v>
      </c>
      <c r="CJ131" s="31">
        <v>0.67465554000000005</v>
      </c>
      <c r="CK131" s="23">
        <v>6.5139263799999991</v>
      </c>
      <c r="CL131" s="23">
        <v>156.76706120452002</v>
      </c>
      <c r="CM131" s="23"/>
      <c r="CN131" s="23">
        <v>17.154886319999999</v>
      </c>
      <c r="CO131" s="23"/>
      <c r="CP131" s="23">
        <v>13.6179758</v>
      </c>
      <c r="CQ131" s="31">
        <v>0</v>
      </c>
      <c r="CR131" s="23">
        <v>30.947593965400003</v>
      </c>
      <c r="CS131" s="23">
        <v>6.6774310200000002</v>
      </c>
    </row>
    <row r="132" spans="1:97" x14ac:dyDescent="0.25">
      <c r="A132">
        <v>1925</v>
      </c>
      <c r="B132" s="23">
        <v>168.01989420000001</v>
      </c>
      <c r="C132" s="31">
        <v>12.626586</v>
      </c>
      <c r="D132" s="31"/>
      <c r="E132" s="31"/>
      <c r="F132" s="31">
        <v>32.725642558278537</v>
      </c>
      <c r="G132" s="31"/>
      <c r="H132" s="31"/>
      <c r="I132" s="31">
        <v>46.034730000000003</v>
      </c>
      <c r="J132" s="31">
        <v>1.9582607100000002</v>
      </c>
      <c r="K132" s="31">
        <v>1.50026562</v>
      </c>
      <c r="L132" s="23">
        <v>6.004114200000001</v>
      </c>
      <c r="M132" s="23">
        <v>21.713715533626011</v>
      </c>
      <c r="N132" s="23">
        <v>0.60883915671144184</v>
      </c>
      <c r="O132" s="31">
        <v>270.48</v>
      </c>
      <c r="P132" s="23">
        <v>11.313576484679579</v>
      </c>
      <c r="Q132" s="31">
        <v>12.522627817251674</v>
      </c>
      <c r="R132" s="23">
        <v>4.2101706501000002</v>
      </c>
      <c r="S132" s="31">
        <v>17.507758748700002</v>
      </c>
      <c r="T132" s="23">
        <v>56.767136648100006</v>
      </c>
      <c r="U132" s="23">
        <v>2.7904359000000003</v>
      </c>
      <c r="V132" s="23">
        <v>10.505249999999998</v>
      </c>
      <c r="W132" s="23">
        <v>44.532600000000009</v>
      </c>
      <c r="X132" s="31">
        <v>2.4951779999999997</v>
      </c>
      <c r="Y132" s="31">
        <v>3.3088236007004959</v>
      </c>
      <c r="Z132" s="31">
        <v>6.3995266222509919</v>
      </c>
      <c r="AA132" s="23">
        <v>0.42415469319205279</v>
      </c>
      <c r="AB132" s="31">
        <v>23.4446364</v>
      </c>
      <c r="AC132" s="23">
        <v>3.0095005499999998</v>
      </c>
      <c r="AD132" s="31">
        <v>56.657871300000011</v>
      </c>
      <c r="AE132" s="23">
        <v>21.555666930000001</v>
      </c>
      <c r="AF132" s="31">
        <v>17.779230000000002</v>
      </c>
      <c r="AG132" s="31">
        <v>77.826388919999999</v>
      </c>
      <c r="AH132" s="23">
        <v>7.0524516000000013</v>
      </c>
      <c r="AI132" s="23">
        <v>29.377871249999998</v>
      </c>
      <c r="AJ132" s="23">
        <v>1.2639410119366528</v>
      </c>
      <c r="AK132" s="23"/>
      <c r="AL132" s="31">
        <v>1.64555202</v>
      </c>
      <c r="AM132" s="31">
        <v>0.64911818999999993</v>
      </c>
      <c r="AN132" s="23">
        <v>10.010885009999999</v>
      </c>
      <c r="AO132" s="31">
        <v>328.09296766848001</v>
      </c>
      <c r="AP132" s="31"/>
      <c r="AQ132" s="23">
        <v>26.916570870000001</v>
      </c>
      <c r="AR132" s="23"/>
      <c r="AS132" s="31">
        <v>15.486965130000002</v>
      </c>
      <c r="AT132" s="31">
        <v>0</v>
      </c>
      <c r="AU132" s="31">
        <v>51.762659810700001</v>
      </c>
      <c r="AV132" s="23">
        <v>6.8678059800000009</v>
      </c>
      <c r="AW132" s="23"/>
      <c r="AX132" s="23"/>
      <c r="AY132" s="23">
        <v>120.1299357</v>
      </c>
      <c r="AZ132" s="31">
        <v>11.699709</v>
      </c>
      <c r="BA132" s="31"/>
      <c r="BB132" s="31"/>
      <c r="BC132" s="31">
        <v>23.482292289300656</v>
      </c>
      <c r="BD132" s="31"/>
      <c r="BE132" s="31"/>
      <c r="BF132" s="31">
        <v>37.635050879999994</v>
      </c>
      <c r="BG132" s="31">
        <v>1.3255307100000002</v>
      </c>
      <c r="BH132" s="31">
        <v>3.1833081000000001</v>
      </c>
      <c r="BI132" s="31">
        <v>5.3846421000000015</v>
      </c>
      <c r="BJ132" s="23">
        <v>15.828689496003751</v>
      </c>
      <c r="BK132" s="23">
        <v>0.17511896936943586</v>
      </c>
      <c r="BL132" s="31">
        <v>284.97000000000003</v>
      </c>
      <c r="BM132" s="31">
        <v>6.1058290809808025</v>
      </c>
      <c r="BN132" s="31">
        <v>8.4764646795509453</v>
      </c>
      <c r="BO132" s="23">
        <v>3.1864691790000004</v>
      </c>
      <c r="BP132" s="31">
        <v>14.892538149300002</v>
      </c>
      <c r="BQ132" s="23">
        <v>45.776176739700013</v>
      </c>
      <c r="BR132" s="23">
        <v>3.1190642700000004</v>
      </c>
      <c r="BS132" s="23">
        <v>12.673920000000001</v>
      </c>
      <c r="BT132" s="23">
        <v>52.598700000000008</v>
      </c>
      <c r="BU132" s="31">
        <v>2.2305374700000002</v>
      </c>
      <c r="BV132" s="31">
        <v>2.2397157203349525</v>
      </c>
      <c r="BW132" s="31">
        <v>1.6358407591593835</v>
      </c>
      <c r="BX132" s="23">
        <v>0.30998279147841412</v>
      </c>
      <c r="BY132" s="31">
        <v>21.1573548</v>
      </c>
      <c r="BZ132" s="23">
        <v>2.5116096600000004</v>
      </c>
      <c r="CA132" s="23">
        <v>26.875558800000004</v>
      </c>
      <c r="CB132" s="23">
        <v>14.351301720000002</v>
      </c>
      <c r="CC132" s="31">
        <v>9.6358499999999996</v>
      </c>
      <c r="CD132" s="31">
        <v>135.88308873112948</v>
      </c>
      <c r="CE132" s="23">
        <v>5.2893387000000001</v>
      </c>
      <c r="CF132" s="23">
        <v>14.833466130000001</v>
      </c>
      <c r="CG132" s="23">
        <v>0.34140334871934108</v>
      </c>
      <c r="CH132" s="23"/>
      <c r="CI132" s="31">
        <v>3.4309518600000004</v>
      </c>
      <c r="CJ132" s="31">
        <v>0.90434987999999994</v>
      </c>
      <c r="CK132" s="23">
        <v>7.6965518699999995</v>
      </c>
      <c r="CL132" s="23">
        <v>208.13150863848003</v>
      </c>
      <c r="CM132" s="23"/>
      <c r="CN132" s="23">
        <v>20.483716050000002</v>
      </c>
      <c r="CO132" s="23"/>
      <c r="CP132" s="23">
        <v>15.277270680000001</v>
      </c>
      <c r="CQ132" s="31">
        <v>0</v>
      </c>
      <c r="CR132" s="23">
        <v>40.324107484200006</v>
      </c>
      <c r="CS132" s="23">
        <v>7.9304059799999997</v>
      </c>
    </row>
    <row r="133" spans="1:97" x14ac:dyDescent="0.25">
      <c r="A133">
        <v>1926</v>
      </c>
      <c r="B133" s="23">
        <v>133.47495929999999</v>
      </c>
      <c r="C133" s="31">
        <v>12.038706000000001</v>
      </c>
      <c r="D133" s="31"/>
      <c r="E133" s="31"/>
      <c r="F133" s="31">
        <v>51.062317352499804</v>
      </c>
      <c r="G133" s="31"/>
      <c r="H133" s="31"/>
      <c r="I133" s="31">
        <v>42.07788</v>
      </c>
      <c r="J133" s="31">
        <v>1.6786926</v>
      </c>
      <c r="K133" s="31">
        <v>1.62585954</v>
      </c>
      <c r="L133" s="23">
        <v>6.2217023999999999</v>
      </c>
      <c r="M133" s="23">
        <v>23.282033281146386</v>
      </c>
      <c r="N133" s="23">
        <v>0.66790605432721639</v>
      </c>
      <c r="O133" s="31">
        <v>243.00000000000003</v>
      </c>
      <c r="P133" s="23">
        <v>9.6984109558964793</v>
      </c>
      <c r="Q133" s="31">
        <v>10.73485391502061</v>
      </c>
      <c r="R133" s="23">
        <v>5.5227654257000003</v>
      </c>
      <c r="S133" s="31">
        <v>15.1573632344</v>
      </c>
      <c r="T133" s="23">
        <v>53.460528751900007</v>
      </c>
      <c r="U133" s="23">
        <v>2.8815231600000004</v>
      </c>
      <c r="V133" s="23">
        <v>12.038220000000001</v>
      </c>
      <c r="W133" s="23">
        <v>49.912200000000006</v>
      </c>
      <c r="X133" s="31">
        <v>1.9473874200000003</v>
      </c>
      <c r="Y133" s="31">
        <v>2.6319800674759088</v>
      </c>
      <c r="Z133" s="31">
        <v>6.6706603257638806</v>
      </c>
      <c r="AA133" s="23">
        <v>0.81313457891078744</v>
      </c>
      <c r="AB133" s="31">
        <v>16.299564100000001</v>
      </c>
      <c r="AC133" s="23">
        <v>3.8545097400000006</v>
      </c>
      <c r="AD133" s="31">
        <v>54.828752400000006</v>
      </c>
      <c r="AE133" s="23">
        <v>17.8321662</v>
      </c>
      <c r="AF133" s="31">
        <v>15.639966000000001</v>
      </c>
      <c r="AG133" s="31">
        <v>99.618331140000009</v>
      </c>
      <c r="AH133" s="23">
        <v>5.3467755000000006</v>
      </c>
      <c r="AI133" s="23">
        <v>38.765964960000005</v>
      </c>
      <c r="AJ133" s="23">
        <v>1.2502099860009332</v>
      </c>
      <c r="AK133" s="23"/>
      <c r="AL133" s="31">
        <v>1.8583959600000002</v>
      </c>
      <c r="AM133" s="31">
        <v>0.61507674000000001</v>
      </c>
      <c r="AN133" s="23">
        <v>7.5853422000000013</v>
      </c>
      <c r="AO133" s="31">
        <v>352.78153485966004</v>
      </c>
      <c r="AP133" s="31"/>
      <c r="AQ133" s="23">
        <v>37.170402660000001</v>
      </c>
      <c r="AR133" s="23"/>
      <c r="AS133" s="31">
        <v>15.318720000000001</v>
      </c>
      <c r="AT133" s="31">
        <v>0</v>
      </c>
      <c r="AU133" s="31">
        <v>44.081150360400002</v>
      </c>
      <c r="AV133" s="23">
        <v>5.85519678</v>
      </c>
      <c r="AW133" s="23"/>
      <c r="AX133" s="23"/>
      <c r="AY133" s="23">
        <v>130.1048705</v>
      </c>
      <c r="AZ133" s="31">
        <v>10.30077</v>
      </c>
      <c r="BA133" s="31"/>
      <c r="BB133" s="31"/>
      <c r="BC133" s="31">
        <v>28.801121554379595</v>
      </c>
      <c r="BD133" s="31"/>
      <c r="BE133" s="31"/>
      <c r="BF133" s="31">
        <v>29.126106359999998</v>
      </c>
      <c r="BG133" s="31">
        <v>1.3968126000000001</v>
      </c>
      <c r="BH133" s="31">
        <v>1.4601383999999999</v>
      </c>
      <c r="BI133" s="31">
        <v>5.0227285000000004</v>
      </c>
      <c r="BJ133" s="23">
        <v>17.02614079482019</v>
      </c>
      <c r="BK133" s="23">
        <v>0.18720146349913652</v>
      </c>
      <c r="BL133" s="31">
        <v>199.26000000000002</v>
      </c>
      <c r="BM133" s="31">
        <v>6.434176839071803</v>
      </c>
      <c r="BN133" s="31">
        <v>8.9322960068210868</v>
      </c>
      <c r="BO133" s="23">
        <v>3.3982160796000001</v>
      </c>
      <c r="BP133" s="31">
        <v>13.0118804521</v>
      </c>
      <c r="BQ133" s="23">
        <v>48.328564008200004</v>
      </c>
      <c r="BR133" s="23">
        <v>3.7747522800000004</v>
      </c>
      <c r="BS133" s="23">
        <v>15.639480000000001</v>
      </c>
      <c r="BT133" s="23">
        <v>58.854600000000005</v>
      </c>
      <c r="BU133" s="31">
        <v>1.7379019800000002</v>
      </c>
      <c r="BV133" s="31">
        <v>2.1900274780500015</v>
      </c>
      <c r="BW133" s="31">
        <v>1.3204622819920151</v>
      </c>
      <c r="BX133" s="23">
        <v>0.48312566446948757</v>
      </c>
      <c r="BY133" s="31">
        <v>17.368919200000001</v>
      </c>
      <c r="BZ133" s="23">
        <v>3.0232018800000002</v>
      </c>
      <c r="CA133" s="23">
        <v>23.072146400000005</v>
      </c>
      <c r="CB133" s="23">
        <v>13.470739020000002</v>
      </c>
      <c r="CC133" s="31">
        <v>10.638539999999999</v>
      </c>
      <c r="CD133" s="31">
        <v>148.21833114000003</v>
      </c>
      <c r="CE133" s="23">
        <v>5.3467755000000006</v>
      </c>
      <c r="CF133" s="23">
        <v>16.624077120000003</v>
      </c>
      <c r="CG133" s="23">
        <v>0.33646483844691827</v>
      </c>
      <c r="CH133" s="23"/>
      <c r="CI133" s="31">
        <v>2.5731172800000004</v>
      </c>
      <c r="CJ133" s="31">
        <v>0.86234382000000009</v>
      </c>
      <c r="CK133" s="23">
        <v>6.8307591600000004</v>
      </c>
      <c r="CL133" s="23">
        <v>181.85319645966001</v>
      </c>
      <c r="CM133" s="23"/>
      <c r="CN133" s="23">
        <v>22.585202460000001</v>
      </c>
      <c r="CO133" s="23"/>
      <c r="CP133" s="23">
        <v>15.056280000000001</v>
      </c>
      <c r="CQ133" s="31">
        <v>0</v>
      </c>
      <c r="CR133" s="23">
        <v>41.145057707500001</v>
      </c>
      <c r="CS133" s="23">
        <v>5.5733167800000007</v>
      </c>
    </row>
    <row r="134" spans="1:97" x14ac:dyDescent="0.25">
      <c r="A134">
        <v>1927</v>
      </c>
      <c r="B134" s="23">
        <v>171.74587499999998</v>
      </c>
      <c r="C134" s="31">
        <v>12.677796000000001</v>
      </c>
      <c r="D134" s="31"/>
      <c r="E134" s="31"/>
      <c r="F134" s="31">
        <v>58.95118780286019</v>
      </c>
      <c r="G134" s="31"/>
      <c r="H134" s="31"/>
      <c r="I134" s="31">
        <v>41.718240000000002</v>
      </c>
      <c r="J134" s="31">
        <v>2.07981756</v>
      </c>
      <c r="K134" s="31">
        <v>1.71282438</v>
      </c>
      <c r="L134" s="23">
        <v>7.654958999999999</v>
      </c>
      <c r="M134" s="23">
        <v>24.809529545616339</v>
      </c>
      <c r="N134" s="23">
        <v>0.81834044153817642</v>
      </c>
      <c r="O134" s="31">
        <v>228.42000000000002</v>
      </c>
      <c r="P134" s="23">
        <v>12.015854129677992</v>
      </c>
      <c r="Q134" s="31">
        <v>13.29995597555777</v>
      </c>
      <c r="R134" s="23">
        <v>6.7769548307999985</v>
      </c>
      <c r="S134" s="31">
        <v>21.437339745599996</v>
      </c>
      <c r="T134" s="23">
        <v>59.209105798799996</v>
      </c>
      <c r="U134" s="23">
        <v>4.15222362</v>
      </c>
      <c r="V134" s="23">
        <v>12.13542</v>
      </c>
      <c r="W134" s="23">
        <v>65.804400000000001</v>
      </c>
      <c r="X134" s="31">
        <v>1.5389481600000001</v>
      </c>
      <c r="Y134" s="31">
        <v>2.742577224278667</v>
      </c>
      <c r="Z134" s="31">
        <v>7.9026774462014027</v>
      </c>
      <c r="AA134" s="23">
        <v>0.82364519891149401</v>
      </c>
      <c r="AB134" s="31">
        <v>22.768596000000002</v>
      </c>
      <c r="AC134" s="23">
        <v>4.5359400599999997</v>
      </c>
      <c r="AD134" s="31">
        <v>70.621903799999998</v>
      </c>
      <c r="AE134" s="23">
        <v>19.626750359999999</v>
      </c>
      <c r="AF134" s="31">
        <v>19.208178</v>
      </c>
      <c r="AG134" s="31">
        <v>127.88758062000001</v>
      </c>
      <c r="AH134" s="23">
        <v>6.8305787999999996</v>
      </c>
      <c r="AI134" s="23">
        <v>46.016968320000004</v>
      </c>
      <c r="AJ134" s="23">
        <v>1.4564629024731686</v>
      </c>
      <c r="AK134" s="23"/>
      <c r="AL134" s="31">
        <v>1.6433361000000002</v>
      </c>
      <c r="AM134" s="31">
        <v>0.65619234000000004</v>
      </c>
      <c r="AN134" s="23">
        <v>9.2670431400000002</v>
      </c>
      <c r="AO134" s="31">
        <v>354.02775751812982</v>
      </c>
      <c r="AP134" s="31"/>
      <c r="AQ134" s="23">
        <v>29.981835719999999</v>
      </c>
      <c r="AR134" s="23"/>
      <c r="AS134" s="31">
        <v>17.845920000000003</v>
      </c>
      <c r="AT134" s="31">
        <v>0</v>
      </c>
      <c r="AU134" s="31">
        <v>53.844942349799993</v>
      </c>
      <c r="AV134" s="23">
        <v>5.7755559600000002</v>
      </c>
      <c r="AW134" s="23"/>
      <c r="AX134" s="23"/>
      <c r="AY134" s="23">
        <v>138.2603364</v>
      </c>
      <c r="AZ134" s="31">
        <v>9.5596200000000007</v>
      </c>
      <c r="BA134" s="31"/>
      <c r="BB134" s="31"/>
      <c r="BC134" s="31">
        <v>41.572666745459564</v>
      </c>
      <c r="BD134" s="31"/>
      <c r="BE134" s="31"/>
      <c r="BF134" s="31">
        <v>25.967597220000002</v>
      </c>
      <c r="BG134" s="31">
        <v>1.7396175600000001</v>
      </c>
      <c r="BH134" s="31">
        <v>1.2900870000000002</v>
      </c>
      <c r="BI134" s="31">
        <v>6.3987605999999984</v>
      </c>
      <c r="BJ134" s="23">
        <v>18.201129617375063</v>
      </c>
      <c r="BK134" s="23">
        <v>0.22350699319300785</v>
      </c>
      <c r="BL134" s="31">
        <v>233.28000000000003</v>
      </c>
      <c r="BM134" s="31">
        <v>8.0132488877853802</v>
      </c>
      <c r="BN134" s="31">
        <v>11.124455051868694</v>
      </c>
      <c r="BO134" s="23">
        <v>5.3731531187999995</v>
      </c>
      <c r="BP134" s="31">
        <v>20.1534657246</v>
      </c>
      <c r="BQ134" s="23">
        <v>51.815946396599998</v>
      </c>
      <c r="BR134" s="23">
        <v>4.2765181200000004</v>
      </c>
      <c r="BS134" s="23">
        <v>17.11692</v>
      </c>
      <c r="BT134" s="23">
        <v>69.741</v>
      </c>
      <c r="BU134" s="31">
        <v>1.5342096600000001</v>
      </c>
      <c r="BV134" s="31">
        <v>2.2939682743188436</v>
      </c>
      <c r="BW134" s="31">
        <v>0.87177138054213055</v>
      </c>
      <c r="BX134" s="23">
        <v>0.63057693670706649</v>
      </c>
      <c r="BY134" s="31">
        <v>14.721074999999999</v>
      </c>
      <c r="BZ134" s="23">
        <v>4.3653297600000007</v>
      </c>
      <c r="CA134" s="23">
        <v>33.407026199999997</v>
      </c>
      <c r="CB134" s="23">
        <v>19.291138200000002</v>
      </c>
      <c r="CC134" s="31">
        <v>12.21804</v>
      </c>
      <c r="CD134" s="31">
        <v>181.34758062000003</v>
      </c>
      <c r="CE134" s="23">
        <v>5.7706613999999998</v>
      </c>
      <c r="CF134" s="23">
        <v>21.823008659999999</v>
      </c>
      <c r="CG134" s="23">
        <v>0.35395058376323646</v>
      </c>
      <c r="CH134" s="23"/>
      <c r="CI134" s="31">
        <v>4.1162401800000001</v>
      </c>
      <c r="CJ134" s="31">
        <v>0.78404436</v>
      </c>
      <c r="CK134" s="23">
        <v>7.0109922600000001</v>
      </c>
      <c r="CL134" s="23">
        <v>221.66206111812977</v>
      </c>
      <c r="CM134" s="23"/>
      <c r="CN134" s="23">
        <v>23.634180000000001</v>
      </c>
      <c r="CO134" s="23"/>
      <c r="CP134" s="23">
        <v>15.838740000000001</v>
      </c>
      <c r="CQ134" s="31">
        <v>0</v>
      </c>
      <c r="CR134" s="23">
        <v>40.303359134999994</v>
      </c>
      <c r="CS134" s="23">
        <v>6.0088359600000008</v>
      </c>
    </row>
    <row r="135" spans="1:97" x14ac:dyDescent="0.25">
      <c r="A135">
        <v>1928</v>
      </c>
      <c r="B135" s="23">
        <v>198.07877599999998</v>
      </c>
      <c r="C135" s="31">
        <v>11.688000000000001</v>
      </c>
      <c r="D135" s="31"/>
      <c r="E135" s="31"/>
      <c r="F135" s="31">
        <v>63.518983382209186</v>
      </c>
      <c r="G135" s="31"/>
      <c r="H135" s="31"/>
      <c r="I135" s="31">
        <v>49.747050000000002</v>
      </c>
      <c r="J135" s="31">
        <v>3.0930392700000002</v>
      </c>
      <c r="K135" s="31">
        <v>1.49701365</v>
      </c>
      <c r="L135" s="23">
        <v>8.0800451199999994</v>
      </c>
      <c r="M135" s="23">
        <v>26.491639968881152</v>
      </c>
      <c r="N135" s="23">
        <v>0.84786081281296488</v>
      </c>
      <c r="O135" s="31">
        <v>243.5</v>
      </c>
      <c r="P135" s="23">
        <v>17.869600392106364</v>
      </c>
      <c r="Q135" s="31">
        <v>19.779276275401457</v>
      </c>
      <c r="R135" s="23">
        <v>8.9397854548799991</v>
      </c>
      <c r="S135" s="31">
        <v>23.442250516159998</v>
      </c>
      <c r="T135" s="23">
        <v>62.900248718719993</v>
      </c>
      <c r="U135" s="23">
        <v>5.2253151999999998</v>
      </c>
      <c r="V135" s="23">
        <v>13.981770000000001</v>
      </c>
      <c r="W135" s="23">
        <v>55.810200000000009</v>
      </c>
      <c r="X135" s="31">
        <v>1.65974957</v>
      </c>
      <c r="Y135" s="31">
        <v>3.168328910883953</v>
      </c>
      <c r="Z135" s="31">
        <v>7.2528894300184001</v>
      </c>
      <c r="AA135" s="23">
        <v>1.0851797390075451</v>
      </c>
      <c r="AB135" s="31">
        <v>27.025005279999995</v>
      </c>
      <c r="AC135" s="23">
        <v>4.26351455</v>
      </c>
      <c r="AD135" s="31">
        <v>78.447039999999987</v>
      </c>
      <c r="AE135" s="23">
        <v>17.57950198</v>
      </c>
      <c r="AF135" s="31">
        <v>21.485465999999999</v>
      </c>
      <c r="AG135" s="31">
        <v>135.63706311000001</v>
      </c>
      <c r="AH135" s="23">
        <v>6.0011985599999988</v>
      </c>
      <c r="AI135" s="23">
        <v>52.253531860000002</v>
      </c>
      <c r="AJ135" s="23">
        <v>1.4852944028697126</v>
      </c>
      <c r="AK135" s="23"/>
      <c r="AL135" s="31">
        <v>1.8742000200000002</v>
      </c>
      <c r="AM135" s="31">
        <v>0.59976485000000002</v>
      </c>
      <c r="AN135" s="23">
        <v>8.5817338100000011</v>
      </c>
      <c r="AO135" s="31">
        <v>378.55884081364491</v>
      </c>
      <c r="AP135" s="31"/>
      <c r="AQ135" s="23">
        <v>30.064940130000004</v>
      </c>
      <c r="AR135" s="23"/>
      <c r="AS135" s="31">
        <v>18.199190000000002</v>
      </c>
      <c r="AT135" s="31">
        <v>0</v>
      </c>
      <c r="AU135" s="31">
        <v>6.5964154759999998</v>
      </c>
      <c r="AV135" s="23">
        <v>5.1330140899999996</v>
      </c>
      <c r="AW135" s="23"/>
      <c r="AX135" s="23"/>
      <c r="AY135" s="23">
        <v>166.07238367999997</v>
      </c>
      <c r="AZ135" s="31">
        <v>10.964951099999999</v>
      </c>
      <c r="BA135" s="31"/>
      <c r="BB135" s="31"/>
      <c r="BC135" s="31">
        <v>48.010439882697945</v>
      </c>
      <c r="BD135" s="31"/>
      <c r="BE135" s="31"/>
      <c r="BF135" s="31">
        <v>32.277541839999998</v>
      </c>
      <c r="BG135" s="31">
        <v>2.7910992700000001</v>
      </c>
      <c r="BH135" s="31">
        <v>0.76356730000000006</v>
      </c>
      <c r="BI135" s="31">
        <v>6.236539679999999</v>
      </c>
      <c r="BJ135" s="23">
        <v>19.497240845277215</v>
      </c>
      <c r="BK135" s="23">
        <v>0.22565497233625967</v>
      </c>
      <c r="BL135" s="31">
        <v>267.85000000000002</v>
      </c>
      <c r="BM135" s="31">
        <v>12.85671841633174</v>
      </c>
      <c r="BN135" s="31">
        <v>17.848439270996163</v>
      </c>
      <c r="BO135" s="23">
        <v>5.9357345051199975</v>
      </c>
      <c r="BP135" s="31">
        <v>22.282881711999998</v>
      </c>
      <c r="BQ135" s="23">
        <v>52.016780953759991</v>
      </c>
      <c r="BR135" s="23">
        <v>5.1181605899999996</v>
      </c>
      <c r="BS135" s="23">
        <v>15.997950000000001</v>
      </c>
      <c r="BT135" s="23">
        <v>66.865099999999998</v>
      </c>
      <c r="BU135" s="31">
        <v>2.2826858799999998</v>
      </c>
      <c r="BV135" s="31">
        <v>2.859039196837645</v>
      </c>
      <c r="BW135" s="31">
        <v>0.85378509162193872</v>
      </c>
      <c r="BX135" s="23">
        <v>0.69574858723144506</v>
      </c>
      <c r="BY135" s="31">
        <v>18.591948479999999</v>
      </c>
      <c r="BZ135" s="23">
        <v>3.1388659700000003</v>
      </c>
      <c r="CA135" s="23">
        <v>50.009987999999993</v>
      </c>
      <c r="CB135" s="23">
        <v>15.896459200000001</v>
      </c>
      <c r="CC135" s="31">
        <v>13.468471999999998</v>
      </c>
      <c r="CD135" s="31">
        <v>155.11706311</v>
      </c>
      <c r="CE135" s="23">
        <v>4.6283753599999997</v>
      </c>
      <c r="CF135" s="23">
        <v>23.990477120000001</v>
      </c>
      <c r="CG135" s="23">
        <v>0.41529751309821905</v>
      </c>
      <c r="CH135" s="23"/>
      <c r="CI135" s="31">
        <v>3.2210910500000001</v>
      </c>
      <c r="CJ135" s="31">
        <v>0.88817111999999998</v>
      </c>
      <c r="CK135" s="23">
        <v>7.4100312900000009</v>
      </c>
      <c r="CL135" s="23">
        <v>227.34164448364481</v>
      </c>
      <c r="CM135" s="23"/>
      <c r="CN135" s="23">
        <v>27.75413</v>
      </c>
      <c r="CO135" s="23"/>
      <c r="CP135" s="23">
        <v>18.583919999999999</v>
      </c>
      <c r="CQ135" s="31">
        <v>0</v>
      </c>
      <c r="CR135" s="23">
        <v>48.376406839039994</v>
      </c>
      <c r="CS135" s="23">
        <v>5.35703409</v>
      </c>
    </row>
    <row r="136" spans="1:97" x14ac:dyDescent="0.25">
      <c r="A136">
        <v>1929</v>
      </c>
      <c r="B136" s="23">
        <v>229.47285647999999</v>
      </c>
      <c r="C136" s="31">
        <v>13.724640000000001</v>
      </c>
      <c r="D136" s="31"/>
      <c r="E136" s="31"/>
      <c r="F136" s="31">
        <v>76.542797494780785</v>
      </c>
      <c r="G136" s="31"/>
      <c r="H136" s="31"/>
      <c r="I136" s="31">
        <v>47.263500000000001</v>
      </c>
      <c r="J136" s="31">
        <v>2.30208966</v>
      </c>
      <c r="K136" s="31">
        <v>1.5249076200000002</v>
      </c>
      <c r="L136" s="23">
        <v>7.5994766399999998</v>
      </c>
      <c r="M136" s="23">
        <v>28.171746740856943</v>
      </c>
      <c r="N136" s="23">
        <v>0.79581324937713827</v>
      </c>
      <c r="O136" s="31">
        <v>257.58000000000004</v>
      </c>
      <c r="P136" s="23">
        <v>13.3</v>
      </c>
      <c r="Q136" s="31">
        <v>14.721335043342336</v>
      </c>
      <c r="R136" s="23">
        <v>10.844335647599998</v>
      </c>
      <c r="S136" s="31">
        <v>20.631247210560002</v>
      </c>
      <c r="T136" s="23">
        <v>64.04294413608001</v>
      </c>
      <c r="U136" s="23">
        <v>2.6254886400000004</v>
      </c>
      <c r="V136" s="23">
        <v>14.925060000000002</v>
      </c>
      <c r="W136" s="23">
        <v>48.065400000000011</v>
      </c>
      <c r="X136" s="31">
        <v>1.7364877200000002</v>
      </c>
      <c r="Y136" s="31">
        <v>7.6</v>
      </c>
      <c r="Z136" s="31">
        <v>7.3</v>
      </c>
      <c r="AA136" s="23">
        <v>1.3207932310012132</v>
      </c>
      <c r="AB136" s="31">
        <v>31.612255919999999</v>
      </c>
      <c r="AC136" s="23">
        <v>3.5737912800000005</v>
      </c>
      <c r="AD136" s="31">
        <v>99.772510320000009</v>
      </c>
      <c r="AE136" s="23">
        <v>16.407369720000002</v>
      </c>
      <c r="AF136" s="31">
        <v>23.018418</v>
      </c>
      <c r="AG136" s="31">
        <v>110.91743748</v>
      </c>
      <c r="AH136" s="23">
        <v>6.1892644799999994</v>
      </c>
      <c r="AI136" s="23">
        <v>60.078270240000002</v>
      </c>
      <c r="AJ136" s="23">
        <v>1.7</v>
      </c>
      <c r="AK136" s="23"/>
      <c r="AL136" s="31">
        <v>2.08069236</v>
      </c>
      <c r="AM136" s="31">
        <v>0.65917638000000001</v>
      </c>
      <c r="AN136" s="23">
        <v>7.9557130799999998</v>
      </c>
      <c r="AO136" s="31">
        <v>398.95988683733555</v>
      </c>
      <c r="AP136" s="31"/>
      <c r="AQ136" s="23">
        <v>33.818062140000002</v>
      </c>
      <c r="AR136" s="23"/>
      <c r="AS136" s="31">
        <v>20.82996</v>
      </c>
      <c r="AT136" s="31">
        <v>0</v>
      </c>
      <c r="AU136" s="31">
        <v>77.736182554799996</v>
      </c>
      <c r="AV136" s="23">
        <v>5.9923314000000003</v>
      </c>
      <c r="AW136" s="23"/>
      <c r="AX136" s="23"/>
      <c r="AY136" s="23">
        <v>151.87201511999999</v>
      </c>
      <c r="AZ136" s="31">
        <v>12.652524000000001</v>
      </c>
      <c r="BA136" s="31"/>
      <c r="BB136" s="31"/>
      <c r="BC136" s="31">
        <v>56.889983062197189</v>
      </c>
      <c r="BD136" s="31"/>
      <c r="BE136" s="31"/>
      <c r="BF136" s="31">
        <v>33.994737720000003</v>
      </c>
      <c r="BG136" s="31">
        <v>1.1940096600000001</v>
      </c>
      <c r="BH136" s="31">
        <v>1.8990936</v>
      </c>
      <c r="BI136" s="31">
        <v>6.6593352000000001</v>
      </c>
      <c r="BJ136" s="23">
        <v>20.799964156883995</v>
      </c>
      <c r="BK136" s="23">
        <v>0.20639289963052951</v>
      </c>
      <c r="BL136" s="31">
        <v>247.86</v>
      </c>
      <c r="BM136" s="31">
        <v>5.5</v>
      </c>
      <c r="BN136" s="31">
        <v>7.6354177490407844</v>
      </c>
      <c r="BO136" s="23">
        <v>5.9539157395199993</v>
      </c>
      <c r="BP136" s="31">
        <v>19.182841804560002</v>
      </c>
      <c r="BQ136" s="23">
        <v>55.312712379120008</v>
      </c>
      <c r="BR136" s="23">
        <v>3.5264791800000004</v>
      </c>
      <c r="BS136" s="23">
        <v>17.06832</v>
      </c>
      <c r="BT136" s="23">
        <v>61.527600000000007</v>
      </c>
      <c r="BU136" s="31">
        <v>2.0348042400000002</v>
      </c>
      <c r="BV136" s="31">
        <v>2.6</v>
      </c>
      <c r="BW136" s="31">
        <v>1.1000000000000001</v>
      </c>
      <c r="BX136" s="23">
        <v>0.70022538805018075</v>
      </c>
      <c r="BY136" s="31">
        <v>17.2359264</v>
      </c>
      <c r="BZ136" s="23">
        <v>2.6868947400000001</v>
      </c>
      <c r="CA136" s="23">
        <v>48.299766480000002</v>
      </c>
      <c r="CB136" s="23">
        <v>17.752632300000002</v>
      </c>
      <c r="CC136" s="31">
        <v>12.441114000000001</v>
      </c>
      <c r="CD136" s="31">
        <v>198.39743748000004</v>
      </c>
      <c r="CE136" s="23">
        <v>5.6016760799999998</v>
      </c>
      <c r="CF136" s="23">
        <v>24.393623040000001</v>
      </c>
      <c r="CG136" s="23">
        <v>0.4</v>
      </c>
      <c r="CH136" s="23"/>
      <c r="CI136" s="31">
        <v>3.3228257400000003</v>
      </c>
      <c r="CJ136" s="31">
        <v>0.77963148000000004</v>
      </c>
      <c r="CK136" s="23">
        <v>5.8841234999999994</v>
      </c>
      <c r="CL136" s="23">
        <v>218.53389829733553</v>
      </c>
      <c r="CM136" s="23"/>
      <c r="CN136" s="23">
        <v>32.017680000000006</v>
      </c>
      <c r="CO136" s="23"/>
      <c r="CP136" s="23">
        <v>17.899380000000001</v>
      </c>
      <c r="CQ136" s="31">
        <v>0</v>
      </c>
      <c r="CR136" s="23">
        <v>55.172317924079998</v>
      </c>
      <c r="CS136" s="23">
        <v>6.1721514000000015</v>
      </c>
    </row>
    <row r="137" spans="1:97" x14ac:dyDescent="0.25">
      <c r="A137">
        <v>1930</v>
      </c>
      <c r="B137" s="23">
        <v>224.26319999999998</v>
      </c>
      <c r="C137" s="31">
        <v>10.798920000000001</v>
      </c>
      <c r="D137" s="31"/>
      <c r="E137" s="31"/>
      <c r="F137" s="31">
        <v>62.12930221593588</v>
      </c>
      <c r="G137" s="31"/>
      <c r="H137" s="31"/>
      <c r="I137" s="31">
        <v>38.602980000000002</v>
      </c>
      <c r="J137" s="31">
        <v>1.5069985200000002</v>
      </c>
      <c r="K137" s="31">
        <v>1.5149446200000003</v>
      </c>
      <c r="L137" s="23">
        <v>6.7816000000000001</v>
      </c>
      <c r="M137" s="23">
        <v>30.020049137413505</v>
      </c>
      <c r="N137" s="23">
        <v>0.66964476374295701</v>
      </c>
      <c r="O137" s="31">
        <v>223.56000000000003</v>
      </c>
      <c r="P137" s="23">
        <v>10.6</v>
      </c>
      <c r="Q137" s="31">
        <v>9.6369096774193572</v>
      </c>
      <c r="R137" s="23">
        <v>13.310281600000001</v>
      </c>
      <c r="S137" s="31">
        <v>16.816800000000001</v>
      </c>
      <c r="T137" s="23">
        <v>61.091357599999995</v>
      </c>
      <c r="U137" s="23">
        <v>2.5006401000000005</v>
      </c>
      <c r="V137" s="23">
        <v>10.201140000000002</v>
      </c>
      <c r="W137" s="23">
        <v>42.7194</v>
      </c>
      <c r="X137" s="31">
        <v>1.3688384400000002</v>
      </c>
      <c r="Y137" s="31">
        <v>7.2</v>
      </c>
      <c r="Z137" s="31">
        <v>7.9</v>
      </c>
      <c r="AA137" s="23">
        <v>1.62</v>
      </c>
      <c r="AB137" s="31">
        <v>23.637599999999999</v>
      </c>
      <c r="AC137" s="23">
        <v>3.6748258200000001</v>
      </c>
      <c r="AD137" s="31">
        <v>86.553600000000003</v>
      </c>
      <c r="AE137" s="23">
        <v>14.36506164</v>
      </c>
      <c r="AF137" s="31">
        <v>23.426658</v>
      </c>
      <c r="AG137" s="31">
        <v>100.84139874</v>
      </c>
      <c r="AH137" s="23">
        <v>7.0167999999999999</v>
      </c>
      <c r="AI137" s="23">
        <v>60.29161938</v>
      </c>
      <c r="AJ137" s="23">
        <v>1.3390375276370772</v>
      </c>
      <c r="AK137" s="23"/>
      <c r="AL137" s="31">
        <v>1.7634607200000001</v>
      </c>
      <c r="AM137" s="31">
        <v>0.59100516000000003</v>
      </c>
      <c r="AN137" s="23">
        <v>6.5463811200000004</v>
      </c>
      <c r="AO137" s="31">
        <v>307.91741445788688</v>
      </c>
      <c r="AP137" s="31"/>
      <c r="AQ137" s="23">
        <v>30.683610000000005</v>
      </c>
      <c r="AR137" s="23"/>
      <c r="AS137" s="31">
        <v>19.352520000000002</v>
      </c>
      <c r="AT137" s="31">
        <v>0</v>
      </c>
      <c r="AU137" s="31">
        <v>82.612235999999996</v>
      </c>
      <c r="AV137" s="23">
        <v>4.81461732</v>
      </c>
      <c r="AW137" s="23"/>
      <c r="AX137" s="23"/>
      <c r="AY137" s="23">
        <v>167.4624</v>
      </c>
      <c r="AZ137" s="31">
        <v>10.489338000000002</v>
      </c>
      <c r="BA137" s="31"/>
      <c r="BB137" s="31"/>
      <c r="BC137" s="31">
        <v>59.385942165645126</v>
      </c>
      <c r="BD137" s="31"/>
      <c r="BE137" s="31"/>
      <c r="BF137" s="31">
        <v>26.560201320000001</v>
      </c>
      <c r="BG137" s="31">
        <v>0.96267852000000009</v>
      </c>
      <c r="BH137" s="31">
        <v>1.9949328000000002</v>
      </c>
      <c r="BI137" s="31">
        <v>5.3704000000000001</v>
      </c>
      <c r="BJ137" s="23">
        <v>22.235387820320163</v>
      </c>
      <c r="BK137" s="23">
        <v>0.16923543691679105</v>
      </c>
      <c r="BL137" s="31">
        <v>150.66000000000003</v>
      </c>
      <c r="BM137" s="31">
        <v>4.9000000000000004</v>
      </c>
      <c r="BN137" s="31">
        <v>6.1561081995168401</v>
      </c>
      <c r="BO137" s="23">
        <v>7.7430192</v>
      </c>
      <c r="BP137" s="31">
        <v>11.642400000000002</v>
      </c>
      <c r="BQ137" s="23">
        <v>49.0707168</v>
      </c>
      <c r="BR137" s="23">
        <v>4.1589984600000003</v>
      </c>
      <c r="BS137" s="23">
        <v>12.3444</v>
      </c>
      <c r="BT137" s="23">
        <v>54.869399999999999</v>
      </c>
      <c r="BU137" s="31">
        <v>1.6076102400000003</v>
      </c>
      <c r="BV137" s="31">
        <v>2.5</v>
      </c>
      <c r="BW137" s="31">
        <v>1.1000000000000001</v>
      </c>
      <c r="BX137" s="23">
        <v>0.90999999999999992</v>
      </c>
      <c r="BY137" s="31">
        <v>14.504</v>
      </c>
      <c r="BZ137" s="23">
        <v>3.0850502400000002</v>
      </c>
      <c r="CA137" s="23">
        <v>28.184799999999996</v>
      </c>
      <c r="CB137" s="23">
        <v>8.8792297200000014</v>
      </c>
      <c r="CC137" s="31">
        <v>9.8623980000000007</v>
      </c>
      <c r="CD137" s="31">
        <v>202.90139874000002</v>
      </c>
      <c r="CE137" s="23">
        <v>5.2527999999999997</v>
      </c>
      <c r="CF137" s="23">
        <v>20.151192959999999</v>
      </c>
      <c r="CG137" s="23">
        <v>0.44583043118362464</v>
      </c>
      <c r="CH137" s="23"/>
      <c r="CI137" s="31">
        <v>1.4279457600000003</v>
      </c>
      <c r="CJ137" s="31">
        <v>0.74513520000000011</v>
      </c>
      <c r="CK137" s="23">
        <v>4.8314620800000005</v>
      </c>
      <c r="CL137" s="23">
        <v>149.5557384378869</v>
      </c>
      <c r="CM137" s="23"/>
      <c r="CN137" s="23">
        <v>24.557580000000002</v>
      </c>
      <c r="CO137" s="23"/>
      <c r="CP137" s="23">
        <v>12.58254</v>
      </c>
      <c r="CQ137" s="31">
        <v>0</v>
      </c>
      <c r="CR137" s="23">
        <v>44.187533599999995</v>
      </c>
      <c r="CS137" s="23">
        <v>4.94097732</v>
      </c>
    </row>
    <row r="138" spans="1:97" x14ac:dyDescent="0.25">
      <c r="A138">
        <v>1931</v>
      </c>
      <c r="B138" s="23">
        <v>190.98239999999998</v>
      </c>
      <c r="C138" s="31">
        <v>6.0963120000000002</v>
      </c>
      <c r="D138" s="31"/>
      <c r="E138" s="31"/>
      <c r="F138" s="31">
        <v>40.092581695500371</v>
      </c>
      <c r="G138" s="31"/>
      <c r="H138" s="31"/>
      <c r="I138" s="31">
        <v>25.632839999999998</v>
      </c>
      <c r="J138" s="31">
        <v>1.1940200000000001</v>
      </c>
      <c r="K138" s="31">
        <v>1.1949870199999999</v>
      </c>
      <c r="L138" s="23">
        <v>4.0767999999999995</v>
      </c>
      <c r="M138" s="23">
        <v>29.883303501259455</v>
      </c>
      <c r="N138" s="23">
        <v>0.58563884193835702</v>
      </c>
      <c r="O138" s="31">
        <v>136.20000000000002</v>
      </c>
      <c r="P138" s="23">
        <v>11.2</v>
      </c>
      <c r="Q138" s="31">
        <v>7.6354838709677422</v>
      </c>
      <c r="R138" s="23">
        <v>10.644328799999998</v>
      </c>
      <c r="S138" s="31">
        <v>10.4664</v>
      </c>
      <c r="T138" s="23">
        <v>33.169589599999995</v>
      </c>
      <c r="U138" s="23">
        <v>1.0895999999999999</v>
      </c>
      <c r="V138" s="23">
        <v>7.7861000000000002</v>
      </c>
      <c r="W138" s="23">
        <v>21.020199999999999</v>
      </c>
      <c r="X138" s="31">
        <v>0.75988250000000002</v>
      </c>
      <c r="Y138" s="31">
        <v>6.6999999999999993</v>
      </c>
      <c r="Z138" s="31">
        <v>7.2</v>
      </c>
      <c r="AA138" s="23">
        <v>0.86</v>
      </c>
      <c r="AB138" s="31">
        <v>19.874399999999998</v>
      </c>
      <c r="AC138" s="23">
        <v>3.3822999999999999</v>
      </c>
      <c r="AD138" s="31">
        <v>81.339999999999989</v>
      </c>
      <c r="AE138" s="23">
        <v>10.70532</v>
      </c>
      <c r="AF138" s="31">
        <v>18.139116000000001</v>
      </c>
      <c r="AG138" s="31">
        <v>94.350279999999998</v>
      </c>
      <c r="AH138" s="23">
        <v>6.2719999999999994</v>
      </c>
      <c r="AI138" s="23">
        <v>49.254460000000002</v>
      </c>
      <c r="AJ138" s="23">
        <v>0.98527204210950003</v>
      </c>
      <c r="AK138" s="23"/>
      <c r="AL138" s="31">
        <v>0.84226988000000003</v>
      </c>
      <c r="AM138" s="31">
        <v>0.36320000000000002</v>
      </c>
      <c r="AN138" s="23">
        <v>4.3992599999999999</v>
      </c>
      <c r="AO138" s="31">
        <v>352.90780467295997</v>
      </c>
      <c r="AP138" s="31"/>
      <c r="AQ138" s="23">
        <v>17.22476</v>
      </c>
      <c r="AR138" s="23"/>
      <c r="AS138" s="31">
        <v>11.33184</v>
      </c>
      <c r="AT138" s="31">
        <v>0</v>
      </c>
      <c r="AU138" s="31">
        <v>73.402940799999996</v>
      </c>
      <c r="AV138" s="23">
        <v>4.1177799999999998</v>
      </c>
      <c r="AW138" s="23"/>
      <c r="AX138" s="23"/>
      <c r="AY138" s="23">
        <v>133.35839999999999</v>
      </c>
      <c r="AZ138" s="31">
        <v>8.4462159999999997</v>
      </c>
      <c r="BA138" s="31"/>
      <c r="BB138" s="31"/>
      <c r="BC138" s="31">
        <v>36.169628496332038</v>
      </c>
      <c r="BD138" s="31"/>
      <c r="BE138" s="31"/>
      <c r="BF138" s="31">
        <v>19.50384</v>
      </c>
      <c r="BG138" s="31">
        <v>0.70369999999999999</v>
      </c>
      <c r="BH138" s="31">
        <v>0.96184439999999993</v>
      </c>
      <c r="BI138" s="31">
        <v>3.2144000000000004</v>
      </c>
      <c r="BJ138" s="23">
        <v>22.204776914357687</v>
      </c>
      <c r="BK138" s="23">
        <v>0.14422480003036703</v>
      </c>
      <c r="BL138" s="31">
        <v>118.04</v>
      </c>
      <c r="BM138" s="31">
        <v>4.4000000000000004</v>
      </c>
      <c r="BN138" s="31">
        <v>4.5</v>
      </c>
      <c r="BO138" s="23">
        <v>4.8477464000000001</v>
      </c>
      <c r="BP138" s="31">
        <v>9.6824000000000012</v>
      </c>
      <c r="BQ138" s="23">
        <v>30.176904799999996</v>
      </c>
      <c r="BR138" s="23">
        <v>2.3017799999999999</v>
      </c>
      <c r="BS138" s="23">
        <v>6.4695</v>
      </c>
      <c r="BT138" s="23">
        <v>42.222000000000008</v>
      </c>
      <c r="BU138" s="31">
        <v>1.2232258199999999</v>
      </c>
      <c r="BV138" s="31">
        <v>4.0999999999999996</v>
      </c>
      <c r="BW138" s="31">
        <v>1</v>
      </c>
      <c r="BX138" s="23">
        <v>0.68</v>
      </c>
      <c r="BY138" s="31">
        <v>14.151199999999999</v>
      </c>
      <c r="BZ138" s="23">
        <v>2.11564</v>
      </c>
      <c r="CA138" s="23">
        <v>29.831199999999999</v>
      </c>
      <c r="CB138" s="23">
        <v>7.3729600000000008</v>
      </c>
      <c r="CC138" s="31">
        <v>7.1791019999999994</v>
      </c>
      <c r="CD138" s="31">
        <v>44.41028</v>
      </c>
      <c r="CE138" s="23">
        <v>4.743199999999999</v>
      </c>
      <c r="CF138" s="23">
        <v>14.614260000000002</v>
      </c>
      <c r="CG138" s="23">
        <v>0.46419345221037556</v>
      </c>
      <c r="CH138" s="23"/>
      <c r="CI138" s="31">
        <v>1.3945291000000002</v>
      </c>
      <c r="CJ138" s="31">
        <v>0.37682000000000004</v>
      </c>
      <c r="CK138" s="23">
        <v>2.5968799999999996</v>
      </c>
      <c r="CL138" s="23">
        <v>103.76622467296002</v>
      </c>
      <c r="CM138" s="23"/>
      <c r="CN138" s="23">
        <v>7.8996000000000004</v>
      </c>
      <c r="CO138" s="23"/>
      <c r="CP138" s="23">
        <v>7.1959</v>
      </c>
      <c r="CQ138" s="31">
        <v>0</v>
      </c>
      <c r="CR138" s="23">
        <v>32.766182399999998</v>
      </c>
      <c r="CS138" s="23">
        <v>4.2812200000000002</v>
      </c>
    </row>
    <row r="139" spans="1:97" x14ac:dyDescent="0.25">
      <c r="A139">
        <v>1932</v>
      </c>
      <c r="B139" s="23">
        <v>153.11519999999999</v>
      </c>
      <c r="C139" s="31">
        <v>6.105645</v>
      </c>
      <c r="D139" s="31"/>
      <c r="E139" s="31"/>
      <c r="F139" s="31">
        <v>18.13481128761563</v>
      </c>
      <c r="G139" s="31"/>
      <c r="H139" s="31"/>
      <c r="I139" s="31">
        <v>16.904159999999997</v>
      </c>
      <c r="J139" s="31">
        <v>0.93015000000000003</v>
      </c>
      <c r="K139" s="31">
        <v>1.10979882</v>
      </c>
      <c r="L139" s="23">
        <v>2.8615999999999997</v>
      </c>
      <c r="M139" s="23">
        <v>24.192445283752857</v>
      </c>
      <c r="N139" s="23">
        <v>0.5554336069885687</v>
      </c>
      <c r="O139" s="31">
        <v>91.26</v>
      </c>
      <c r="P139" s="23">
        <v>10</v>
      </c>
      <c r="Q139" s="31">
        <v>5.9480957794514708</v>
      </c>
      <c r="R139" s="23">
        <v>8.7131015999999999</v>
      </c>
      <c r="S139" s="31">
        <v>6.0206495999999996</v>
      </c>
      <c r="T139" s="23">
        <v>27.916162399999997</v>
      </c>
      <c r="U139" s="23">
        <v>1.0038599999999998</v>
      </c>
      <c r="V139" s="23">
        <v>4.2470999999999997</v>
      </c>
      <c r="W139" s="23">
        <v>22.709699999999998</v>
      </c>
      <c r="X139" s="31">
        <v>0.87358283999999997</v>
      </c>
      <c r="Y139" s="31">
        <v>6.1</v>
      </c>
      <c r="Z139" s="31">
        <v>6.5</v>
      </c>
      <c r="AA139" s="23">
        <v>0.64</v>
      </c>
      <c r="AB139" s="31">
        <v>13.641599999999999</v>
      </c>
      <c r="AC139" s="23">
        <v>2.4991199999999996</v>
      </c>
      <c r="AD139" s="31">
        <v>69.971999999999994</v>
      </c>
      <c r="AE139" s="23">
        <v>7.0480799999999997</v>
      </c>
      <c r="AF139" s="31">
        <v>9.3323879999999999</v>
      </c>
      <c r="AG139" s="31">
        <v>41.425019999999996</v>
      </c>
      <c r="AH139" s="23">
        <v>6.3111999999999995</v>
      </c>
      <c r="AI139" s="23">
        <v>20.912579999999998</v>
      </c>
      <c r="AJ139" s="23">
        <v>0.6</v>
      </c>
      <c r="AK139" s="23"/>
      <c r="AL139" s="31">
        <v>0.59904467999999989</v>
      </c>
      <c r="AM139" s="31">
        <v>0.26676</v>
      </c>
      <c r="AN139" s="23">
        <v>4.2084900000000003</v>
      </c>
      <c r="AO139" s="31">
        <v>157.08653361882</v>
      </c>
      <c r="AP139" s="31"/>
      <c r="AQ139" s="23">
        <v>10.849409999999999</v>
      </c>
      <c r="AR139" s="23"/>
      <c r="AS139" s="31">
        <v>6.5707199999999997</v>
      </c>
      <c r="AT139" s="31">
        <v>0</v>
      </c>
      <c r="AU139" s="31">
        <v>69.443466400000005</v>
      </c>
      <c r="AV139" s="23">
        <v>2.5517699999999999</v>
      </c>
      <c r="AW139" s="23"/>
      <c r="AX139" s="23"/>
      <c r="AY139" s="23">
        <v>146.88239999999999</v>
      </c>
      <c r="AZ139" s="31">
        <v>6.3780209999999995</v>
      </c>
      <c r="BA139" s="31"/>
      <c r="BB139" s="31"/>
      <c r="BC139" s="31">
        <v>26.069318137465366</v>
      </c>
      <c r="BD139" s="31"/>
      <c r="BE139" s="31"/>
      <c r="BF139" s="31">
        <v>15.535259999999999</v>
      </c>
      <c r="BG139" s="31">
        <v>0.43874999999999997</v>
      </c>
      <c r="BH139" s="31">
        <v>0.55033290000000001</v>
      </c>
      <c r="BI139" s="31">
        <v>3.2536</v>
      </c>
      <c r="BJ139" s="23">
        <v>17.838441679633863</v>
      </c>
      <c r="BK139" s="23">
        <v>0.1218794059386602</v>
      </c>
      <c r="BL139" s="31">
        <v>87.75</v>
      </c>
      <c r="BM139" s="31">
        <v>3.8</v>
      </c>
      <c r="BN139" s="31">
        <v>3.1</v>
      </c>
      <c r="BO139" s="23">
        <v>4.7149367999999994</v>
      </c>
      <c r="BP139" s="31">
        <v>6.3616896000000001</v>
      </c>
      <c r="BQ139" s="23">
        <v>22.296411200000001</v>
      </c>
      <c r="BR139" s="23">
        <v>1.3794299999999999</v>
      </c>
      <c r="BS139" s="23">
        <v>4.8859199999999996</v>
      </c>
      <c r="BT139" s="23">
        <v>29.308499999999999</v>
      </c>
      <c r="BU139" s="31">
        <v>1.0856605499999998</v>
      </c>
      <c r="BV139" s="31">
        <v>1.2</v>
      </c>
      <c r="BW139" s="31">
        <v>0.5</v>
      </c>
      <c r="BX139" s="23">
        <v>0.65946843007628086</v>
      </c>
      <c r="BY139" s="31">
        <v>12.543999999999999</v>
      </c>
      <c r="BZ139" s="23">
        <v>2.2218299999999997</v>
      </c>
      <c r="CA139" s="23">
        <v>26.851999999999997</v>
      </c>
      <c r="CB139" s="23">
        <v>6.8690699999999989</v>
      </c>
      <c r="CC139" s="31">
        <v>4.6054709999999996</v>
      </c>
      <c r="CD139" s="31">
        <v>55.465019999999996</v>
      </c>
      <c r="CE139" s="23">
        <v>4.8215999999999992</v>
      </c>
      <c r="CF139" s="23">
        <v>15.166709999999998</v>
      </c>
      <c r="CG139" s="23">
        <v>0.4</v>
      </c>
      <c r="CH139" s="23"/>
      <c r="CI139" s="31">
        <v>1.0589459400000001</v>
      </c>
      <c r="CJ139" s="31">
        <v>0.35450999999999999</v>
      </c>
      <c r="CK139" s="23">
        <v>2.8044899999999995</v>
      </c>
      <c r="CL139" s="23">
        <v>86.331953618819995</v>
      </c>
      <c r="CM139" s="23"/>
      <c r="CN139" s="23">
        <v>11.57949</v>
      </c>
      <c r="CO139" s="23"/>
      <c r="CP139" s="23">
        <v>7.13232</v>
      </c>
      <c r="CQ139" s="31">
        <v>0</v>
      </c>
      <c r="CR139" s="23">
        <v>33.752493600000001</v>
      </c>
      <c r="CS139" s="23">
        <v>2.4218999999999999</v>
      </c>
    </row>
    <row r="140" spans="1:97" x14ac:dyDescent="0.25">
      <c r="A140">
        <v>1933</v>
      </c>
      <c r="B140" s="23">
        <v>205.9643870967742</v>
      </c>
      <c r="C140" s="31">
        <v>6.7814560000000004</v>
      </c>
      <c r="D140" s="31"/>
      <c r="E140" s="31"/>
      <c r="F140" s="31">
        <v>23.835873890419343</v>
      </c>
      <c r="G140" s="31"/>
      <c r="H140" s="31"/>
      <c r="I140" s="31">
        <v>20.432560000000002</v>
      </c>
      <c r="J140" s="31">
        <v>1.1999199999999999</v>
      </c>
      <c r="K140" s="31">
        <v>0.86305624000000003</v>
      </c>
      <c r="L140" s="23">
        <v>3.7935483870967746</v>
      </c>
      <c r="M140" s="23">
        <v>32.058563853926962</v>
      </c>
      <c r="N140" s="23">
        <v>0.65358685493982627</v>
      </c>
      <c r="O140" s="31">
        <v>110.24000000000001</v>
      </c>
      <c r="P140" s="23">
        <v>8.6024999999999991</v>
      </c>
      <c r="Q140" s="31">
        <v>7.6732130169106147</v>
      </c>
      <c r="R140" s="23">
        <v>9.0416443870967758</v>
      </c>
      <c r="S140" s="31">
        <v>6.335074064516129</v>
      </c>
      <c r="T140" s="23">
        <v>34.267274322580647</v>
      </c>
      <c r="U140" s="23">
        <v>1.8104800000000001</v>
      </c>
      <c r="V140" s="23">
        <v>4.3968799999999995</v>
      </c>
      <c r="W140" s="23">
        <v>22.302400000000002</v>
      </c>
      <c r="X140" s="31">
        <v>1.10084392</v>
      </c>
      <c r="Y140" s="31">
        <v>4.2625000000000002</v>
      </c>
      <c r="Z140" s="31">
        <v>5.1150000000000002</v>
      </c>
      <c r="AA140" s="23">
        <v>0.68</v>
      </c>
      <c r="AB140" s="31">
        <v>18.917161290322582</v>
      </c>
      <c r="AC140" s="23">
        <v>2.57368</v>
      </c>
      <c r="AD140" s="31">
        <v>77.489548387096775</v>
      </c>
      <c r="AE140" s="23">
        <v>9.1880800000000011</v>
      </c>
      <c r="AF140" s="31">
        <v>12.189576000000002</v>
      </c>
      <c r="AG140" s="31">
        <v>41.691920000000003</v>
      </c>
      <c r="AH140" s="23">
        <v>7.3847741935483873</v>
      </c>
      <c r="AI140" s="23">
        <v>27.135999999999999</v>
      </c>
      <c r="AJ140" s="23">
        <v>0.71377266973783593</v>
      </c>
      <c r="AK140" s="23"/>
      <c r="AL140" s="31">
        <v>0.72932664000000003</v>
      </c>
      <c r="AM140" s="31">
        <v>0.26712000000000002</v>
      </c>
      <c r="AN140" s="23">
        <v>3.3877600000000001</v>
      </c>
      <c r="AO140" s="31">
        <v>208.19671356792003</v>
      </c>
      <c r="AP140" s="31"/>
      <c r="AQ140" s="23">
        <v>13.686720000000001</v>
      </c>
      <c r="AR140" s="23"/>
      <c r="AS140" s="31">
        <v>8.2552800000000008</v>
      </c>
      <c r="AT140" s="31">
        <v>0</v>
      </c>
      <c r="AU140" s="31">
        <v>69.240705032258063</v>
      </c>
      <c r="AV140" s="23">
        <v>2.78992</v>
      </c>
      <c r="AW140" s="23"/>
      <c r="AX140" s="23"/>
      <c r="AY140" s="23">
        <v>193.06632258064516</v>
      </c>
      <c r="AZ140" s="31">
        <v>9.5090480000000017</v>
      </c>
      <c r="BA140" s="31"/>
      <c r="BB140" s="31"/>
      <c r="BC140" s="31">
        <v>40.302907866544231</v>
      </c>
      <c r="BD140" s="31"/>
      <c r="BE140" s="31"/>
      <c r="BF140" s="31">
        <v>23.841520000000003</v>
      </c>
      <c r="BG140" s="31">
        <v>0.64872000000000007</v>
      </c>
      <c r="BH140" s="31">
        <v>0.95997840000000001</v>
      </c>
      <c r="BI140" s="31">
        <v>3.9452903225806453</v>
      </c>
      <c r="BJ140" s="23">
        <v>19.494145764882447</v>
      </c>
      <c r="BK140" s="23">
        <v>0.17916056277463396</v>
      </c>
      <c r="BL140" s="31">
        <v>118.72000000000001</v>
      </c>
      <c r="BM140" s="31">
        <v>5.5483870967741939</v>
      </c>
      <c r="BN140" s="31">
        <v>3.225806451612903</v>
      </c>
      <c r="BO140" s="23">
        <v>7.1321238709677424</v>
      </c>
      <c r="BP140" s="31">
        <v>6.1048309677419352</v>
      </c>
      <c r="BQ140" s="23">
        <v>26.575627354838716</v>
      </c>
      <c r="BR140" s="23">
        <v>2.1072800000000003</v>
      </c>
      <c r="BS140" s="23">
        <v>5.6561600000000007</v>
      </c>
      <c r="BT140" s="23">
        <v>34.132000000000005</v>
      </c>
      <c r="BU140" s="31">
        <v>1.03079488</v>
      </c>
      <c r="BV140" s="31">
        <v>1.935483870967742</v>
      </c>
      <c r="BW140" s="31">
        <v>0.90322580645161288</v>
      </c>
      <c r="BX140" s="23">
        <v>0.64</v>
      </c>
      <c r="BY140" s="31">
        <v>16.185806451612905</v>
      </c>
      <c r="BZ140" s="23">
        <v>2.0860799999999999</v>
      </c>
      <c r="CA140" s="23">
        <v>30.348387096774193</v>
      </c>
      <c r="CB140" s="23">
        <v>9.7774400000000004</v>
      </c>
      <c r="CC140" s="31">
        <v>4.8955040000000007</v>
      </c>
      <c r="CD140" s="31">
        <v>67.131920000000008</v>
      </c>
      <c r="CE140" s="23">
        <v>5.8673548387096783</v>
      </c>
      <c r="CF140" s="23">
        <v>23.59984</v>
      </c>
      <c r="CG140" s="23">
        <v>0.58677159214484853</v>
      </c>
      <c r="CH140" s="23"/>
      <c r="CI140" s="31">
        <v>1.17805432</v>
      </c>
      <c r="CJ140" s="31">
        <v>0.28408000000000005</v>
      </c>
      <c r="CK140" s="23">
        <v>2.7644800000000003</v>
      </c>
      <c r="CL140" s="23">
        <v>97.083273567920017</v>
      </c>
      <c r="CM140" s="23"/>
      <c r="CN140" s="23">
        <v>10.566080000000001</v>
      </c>
      <c r="CO140" s="23"/>
      <c r="CP140" s="23">
        <v>9.9555199999999999</v>
      </c>
      <c r="CQ140" s="31">
        <v>0</v>
      </c>
      <c r="CR140" s="23">
        <v>34.692556387096772</v>
      </c>
      <c r="CS140" s="23">
        <v>2.8492799999999998</v>
      </c>
    </row>
    <row r="141" spans="1:97" x14ac:dyDescent="0.25">
      <c r="A141">
        <v>1934</v>
      </c>
      <c r="B141" s="23">
        <v>237.35049102607516</v>
      </c>
      <c r="C141" s="31">
        <v>7.651224</v>
      </c>
      <c r="D141" s="31"/>
      <c r="E141" s="31"/>
      <c r="F141" s="31">
        <v>24.911333949069796</v>
      </c>
      <c r="G141" s="31"/>
      <c r="H141" s="31"/>
      <c r="I141" s="31">
        <v>28.13832</v>
      </c>
      <c r="J141" s="31">
        <v>1.3507200000000001</v>
      </c>
      <c r="K141" s="31">
        <v>0.81139463999999994</v>
      </c>
      <c r="L141" s="23">
        <v>3.9160176092109715</v>
      </c>
      <c r="M141" s="23">
        <v>37.548080770099489</v>
      </c>
      <c r="N141" s="23">
        <v>0.98470165510483321</v>
      </c>
      <c r="O141" s="31">
        <v>146.16</v>
      </c>
      <c r="P141" s="23">
        <v>7.2643800000000009</v>
      </c>
      <c r="Q141" s="31">
        <v>8.6375444081284645</v>
      </c>
      <c r="R141" s="23">
        <v>10.699953945140535</v>
      </c>
      <c r="S141" s="31">
        <v>8.0557792075855055</v>
      </c>
      <c r="T141" s="23">
        <v>42.072365729766339</v>
      </c>
      <c r="U141" s="23">
        <v>1.6077600000000001</v>
      </c>
      <c r="V141" s="23">
        <v>6.3302399999999999</v>
      </c>
      <c r="W141" s="23">
        <v>22.931999999999999</v>
      </c>
      <c r="X141" s="31">
        <v>0.9098208000000001</v>
      </c>
      <c r="Y141" s="31">
        <v>3.0711199999999996</v>
      </c>
      <c r="Z141" s="31">
        <v>3.8388999999999993</v>
      </c>
      <c r="AA141" s="23">
        <v>0.98</v>
      </c>
      <c r="AB141" s="31">
        <v>20.575685743311887</v>
      </c>
      <c r="AC141" s="23">
        <v>2.5149599999999999</v>
      </c>
      <c r="AD141" s="31">
        <v>87.612597358618359</v>
      </c>
      <c r="AE141" s="23">
        <v>11.007359999999998</v>
      </c>
      <c r="AF141" s="31">
        <v>13.195727999999999</v>
      </c>
      <c r="AG141" s="31">
        <v>49.694400000000002</v>
      </c>
      <c r="AH141" s="23">
        <v>10.022350152387402</v>
      </c>
      <c r="AI141" s="23">
        <v>41.070960000000007</v>
      </c>
      <c r="AJ141" s="23">
        <v>0.83555399314274204</v>
      </c>
      <c r="AK141" s="23"/>
      <c r="AL141" s="31">
        <v>0.73377864000000004</v>
      </c>
      <c r="AM141" s="31">
        <v>0.31247999999999998</v>
      </c>
      <c r="AN141" s="23">
        <v>3.8354400000000002</v>
      </c>
      <c r="AO141" s="31">
        <v>333.63791085240001</v>
      </c>
      <c r="AP141" s="31"/>
      <c r="AQ141" s="23">
        <v>20.33136</v>
      </c>
      <c r="AR141" s="23"/>
      <c r="AS141" s="31">
        <v>11.808719999999999</v>
      </c>
      <c r="AT141" s="31">
        <v>0</v>
      </c>
      <c r="AU141" s="31">
        <v>82.984528276329144</v>
      </c>
      <c r="AV141" s="23">
        <v>3.1197599999999999</v>
      </c>
      <c r="AW141" s="23"/>
      <c r="AX141" s="23"/>
      <c r="AY141" s="23">
        <v>174.36234337961395</v>
      </c>
      <c r="AZ141" s="31">
        <v>10.833480000000002</v>
      </c>
      <c r="BA141" s="31"/>
      <c r="BB141" s="31"/>
      <c r="BC141" s="31">
        <v>55.634978229317852</v>
      </c>
      <c r="BD141" s="31"/>
      <c r="BE141" s="31"/>
      <c r="BF141" s="31">
        <v>28.022400000000001</v>
      </c>
      <c r="BG141" s="31">
        <v>0.73583999999999994</v>
      </c>
      <c r="BH141" s="31">
        <v>1.5652728</v>
      </c>
      <c r="BI141" s="31">
        <v>4.778868946833728</v>
      </c>
      <c r="BJ141" s="23">
        <v>22.141991993546657</v>
      </c>
      <c r="BK141" s="23">
        <v>0.29094116962336886</v>
      </c>
      <c r="BL141" s="31">
        <v>156.24</v>
      </c>
      <c r="BM141" s="31">
        <v>7.9580088046054858</v>
      </c>
      <c r="BN141" s="31">
        <v>4.0636640704368441</v>
      </c>
      <c r="BO141" s="23">
        <v>11.161446664409075</v>
      </c>
      <c r="BP141" s="31">
        <v>8.0826603454114458</v>
      </c>
      <c r="BQ141" s="23">
        <v>40.282214696918395</v>
      </c>
      <c r="BR141" s="23">
        <v>1.9454400000000001</v>
      </c>
      <c r="BS141" s="23">
        <v>5.4532800000000003</v>
      </c>
      <c r="BT141" s="23">
        <v>40.924799999999998</v>
      </c>
      <c r="BU141" s="31">
        <v>1.0178078399999999</v>
      </c>
      <c r="BV141" s="31">
        <v>2.5397900440230274</v>
      </c>
      <c r="BW141" s="31">
        <v>1.1852353538774127</v>
      </c>
      <c r="BX141" s="23">
        <v>0.54</v>
      </c>
      <c r="BY141" s="31">
        <v>23.097866576363018</v>
      </c>
      <c r="BZ141" s="23">
        <v>3.69936</v>
      </c>
      <c r="CA141" s="23">
        <v>44.270910938029118</v>
      </c>
      <c r="CB141" s="23">
        <v>8.9510400000000008</v>
      </c>
      <c r="CC141" s="31">
        <v>6.7067279999999991</v>
      </c>
      <c r="CD141" s="31">
        <v>135.37440000000001</v>
      </c>
      <c r="CE141" s="23">
        <v>9.424991534033186</v>
      </c>
      <c r="CF141" s="23">
        <v>35.75376</v>
      </c>
      <c r="CG141" s="23">
        <v>0.84700136075035115</v>
      </c>
      <c r="CH141" s="23"/>
      <c r="CI141" s="31">
        <v>1.1776211999999999</v>
      </c>
      <c r="CJ141" s="31">
        <v>0.37295999999999996</v>
      </c>
      <c r="CK141" s="23">
        <v>3.4120799999999996</v>
      </c>
      <c r="CL141" s="23">
        <v>115.9855108524</v>
      </c>
      <c r="CM141" s="23"/>
      <c r="CN141" s="23">
        <v>19.28304</v>
      </c>
      <c r="CO141" s="23"/>
      <c r="CP141" s="23">
        <v>11.844000000000001</v>
      </c>
      <c r="CQ141" s="31">
        <v>0</v>
      </c>
      <c r="CR141" s="23">
        <v>44.755236031154759</v>
      </c>
      <c r="CS141" s="23">
        <v>3.0895199999999998</v>
      </c>
    </row>
    <row r="142" spans="1:97" x14ac:dyDescent="0.25">
      <c r="A142">
        <v>1935</v>
      </c>
      <c r="B142" s="23">
        <v>188.89806975956654</v>
      </c>
      <c r="C142" s="31">
        <v>7.3269700000000011</v>
      </c>
      <c r="D142" s="31"/>
      <c r="E142" s="31"/>
      <c r="F142" s="31">
        <v>34.617394747261443</v>
      </c>
      <c r="G142" s="31"/>
      <c r="H142" s="31"/>
      <c r="I142" s="31">
        <v>31.957800000000002</v>
      </c>
      <c r="J142" s="31">
        <v>1.3279000000000001</v>
      </c>
      <c r="K142" s="31">
        <v>1.0070333</v>
      </c>
      <c r="L142" s="23">
        <v>5.9072130037250252</v>
      </c>
      <c r="M142" s="23">
        <v>34.677469461703552</v>
      </c>
      <c r="N142" s="23">
        <v>0.91162576532987027</v>
      </c>
      <c r="O142" s="31">
        <v>151.9</v>
      </c>
      <c r="P142" s="23">
        <v>7.4415600000000008</v>
      </c>
      <c r="Q142" s="31">
        <v>8.4916157453460297</v>
      </c>
      <c r="R142" s="23">
        <v>11.186004740941415</v>
      </c>
      <c r="S142" s="31">
        <v>8.2396992888587874</v>
      </c>
      <c r="T142" s="23">
        <v>49.867696579749406</v>
      </c>
      <c r="U142" s="23">
        <v>2.2833999999999999</v>
      </c>
      <c r="V142" s="23">
        <v>7.2814000000000005</v>
      </c>
      <c r="W142" s="23">
        <v>36.995000000000005</v>
      </c>
      <c r="X142" s="31">
        <v>1.1610109000000002</v>
      </c>
      <c r="Y142" s="31">
        <v>12.28448</v>
      </c>
      <c r="Z142" s="31">
        <v>5.7878800000000004</v>
      </c>
      <c r="AA142" s="23">
        <v>0.9</v>
      </c>
      <c r="AB142" s="31">
        <v>18.916356247883506</v>
      </c>
      <c r="AC142" s="23">
        <v>2.9841000000000002</v>
      </c>
      <c r="AD142" s="31">
        <v>75.599051811716905</v>
      </c>
      <c r="AE142" s="23">
        <v>10.927000000000001</v>
      </c>
      <c r="AF142" s="31">
        <v>13.0046</v>
      </c>
      <c r="AG142" s="31">
        <v>92.404200000000017</v>
      </c>
      <c r="AH142" s="23">
        <v>9.093125634947512</v>
      </c>
      <c r="AI142" s="23">
        <v>45.565100000000001</v>
      </c>
      <c r="AJ142" s="23">
        <v>0.8</v>
      </c>
      <c r="AK142" s="23"/>
      <c r="AL142" s="31">
        <v>0.75824559999999996</v>
      </c>
      <c r="AM142" s="31">
        <v>0.32830000000000004</v>
      </c>
      <c r="AN142" s="23">
        <v>5.4537000000000004</v>
      </c>
      <c r="AO142" s="31">
        <v>368.15169008730004</v>
      </c>
      <c r="AP142" s="31"/>
      <c r="AQ142" s="23">
        <v>26.5139</v>
      </c>
      <c r="AR142" s="23"/>
      <c r="AS142" s="31">
        <v>14.651000000000002</v>
      </c>
      <c r="AT142" s="31">
        <v>0</v>
      </c>
      <c r="AU142" s="31">
        <v>68.645332881815094</v>
      </c>
      <c r="AV142" s="23">
        <v>3.8268999999999997</v>
      </c>
      <c r="AW142" s="23"/>
      <c r="AX142" s="23"/>
      <c r="AY142" s="23">
        <v>173.43311886217404</v>
      </c>
      <c r="AZ142" s="31">
        <v>9.8872199999999992</v>
      </c>
      <c r="BA142" s="31"/>
      <c r="BB142" s="31"/>
      <c r="BC142" s="31">
        <v>79.381219480005285</v>
      </c>
      <c r="BD142" s="31"/>
      <c r="BE142" s="31"/>
      <c r="BF142" s="31">
        <v>31.247300000000003</v>
      </c>
      <c r="BG142" s="31">
        <v>0.73009999999999997</v>
      </c>
      <c r="BH142" s="31">
        <v>1.3844460000000001</v>
      </c>
      <c r="BI142" s="31">
        <v>6.5045716220792409</v>
      </c>
      <c r="BJ142" s="23">
        <v>20.181946648567941</v>
      </c>
      <c r="BK142" s="23">
        <v>0.26582989121400624</v>
      </c>
      <c r="BL142" s="31">
        <v>171.50000000000003</v>
      </c>
      <c r="BM142" s="31">
        <v>8.1273281408736882</v>
      </c>
      <c r="BN142" s="31">
        <v>4.0319650166149437</v>
      </c>
      <c r="BO142" s="23">
        <v>11.551986454453097</v>
      </c>
      <c r="BP142" s="31">
        <v>7.6118090077886889</v>
      </c>
      <c r="BQ142" s="23">
        <v>52.02143989163563</v>
      </c>
      <c r="BR142" s="23">
        <v>1.7591000000000001</v>
      </c>
      <c r="BS142" s="23">
        <v>11.965800000000002</v>
      </c>
      <c r="BT142" s="23">
        <v>48.853000000000009</v>
      </c>
      <c r="BU142" s="31">
        <v>1.2884795</v>
      </c>
      <c r="BV142" s="31">
        <v>2.031832035218422</v>
      </c>
      <c r="BW142" s="31">
        <v>2.031832035218422</v>
      </c>
      <c r="BX142" s="23">
        <v>1.27</v>
      </c>
      <c r="BY142" s="31">
        <v>20.575685743311887</v>
      </c>
      <c r="BZ142" s="23">
        <v>3.5133000000000001</v>
      </c>
      <c r="CA142" s="23">
        <v>41.217744666440908</v>
      </c>
      <c r="CB142" s="23">
        <v>9.9666000000000015</v>
      </c>
      <c r="CC142" s="31">
        <v>8.03796</v>
      </c>
      <c r="CD142" s="31">
        <v>112.00420000000001</v>
      </c>
      <c r="CE142" s="23">
        <v>7.2346766000677283</v>
      </c>
      <c r="CF142" s="23">
        <v>37.244900000000001</v>
      </c>
      <c r="CG142" s="23">
        <v>1</v>
      </c>
      <c r="CH142" s="23"/>
      <c r="CI142" s="31">
        <v>1.4181580000000003</v>
      </c>
      <c r="CJ142" s="31">
        <v>0.36749999999999999</v>
      </c>
      <c r="CK142" s="23">
        <v>6.4533000000000005</v>
      </c>
      <c r="CL142" s="23">
        <v>134.80879008730003</v>
      </c>
      <c r="CM142" s="23"/>
      <c r="CN142" s="23">
        <v>20.5898</v>
      </c>
      <c r="CO142" s="23"/>
      <c r="CP142" s="23">
        <v>15.067500000000003</v>
      </c>
      <c r="CQ142" s="31">
        <v>0</v>
      </c>
      <c r="CR142" s="23">
        <v>51.257019979681679</v>
      </c>
      <c r="CS142" s="23">
        <v>3.7092999999999998</v>
      </c>
    </row>
    <row r="143" spans="1:97" x14ac:dyDescent="0.25">
      <c r="A143">
        <v>1936</v>
      </c>
      <c r="B143" s="23">
        <v>194.5106671181849</v>
      </c>
      <c r="C143" s="31">
        <v>6.6607940000000001</v>
      </c>
      <c r="D143" s="31"/>
      <c r="E143" s="31"/>
      <c r="F143" s="31">
        <v>33.834002427411072</v>
      </c>
      <c r="G143" s="31"/>
      <c r="H143" s="31"/>
      <c r="I143" s="31">
        <v>35.490769999999998</v>
      </c>
      <c r="J143" s="31">
        <v>2.0923699999999998</v>
      </c>
      <c r="K143" s="31">
        <v>0.90188601999999984</v>
      </c>
      <c r="L143" s="23">
        <v>7.5736539112766676</v>
      </c>
      <c r="M143" s="23">
        <v>24.041335139010432</v>
      </c>
      <c r="N143" s="23">
        <v>0.5866344147836795</v>
      </c>
      <c r="O143" s="31">
        <v>154.07</v>
      </c>
      <c r="P143" s="23">
        <v>8.8590000000000018</v>
      </c>
      <c r="Q143" s="31">
        <v>13.380225948557623</v>
      </c>
      <c r="R143" s="23">
        <v>10.724534371825262</v>
      </c>
      <c r="S143" s="31">
        <v>7.295412292583813</v>
      </c>
      <c r="T143" s="23">
        <v>61.023934981374865</v>
      </c>
      <c r="U143" s="23">
        <v>2.8428399999999998</v>
      </c>
      <c r="V143" s="23">
        <v>9.6467700000000001</v>
      </c>
      <c r="W143" s="23">
        <v>43.636599999999994</v>
      </c>
      <c r="X143" s="31">
        <v>1.5049806099999998</v>
      </c>
      <c r="Y143" s="31">
        <v>16.123380000000001</v>
      </c>
      <c r="Z143" s="31">
        <v>7.0872000000000002</v>
      </c>
      <c r="AA143" s="23">
        <v>1.67</v>
      </c>
      <c r="AB143" s="31">
        <v>18.393159498814764</v>
      </c>
      <c r="AC143" s="23">
        <v>3.30505</v>
      </c>
      <c r="AD143" s="31">
        <v>69.184727395868606</v>
      </c>
      <c r="AE143" s="23">
        <v>11.068190000000001</v>
      </c>
      <c r="AF143" s="31">
        <v>13.300216999999998</v>
      </c>
      <c r="AG143" s="31">
        <v>143.39940999999999</v>
      </c>
      <c r="AH143" s="23">
        <v>8.294954283779207</v>
      </c>
      <c r="AI143" s="23">
        <v>45.694179999999996</v>
      </c>
      <c r="AJ143" s="23">
        <v>1.2</v>
      </c>
      <c r="AK143" s="23"/>
      <c r="AL143" s="31">
        <v>0.79168620999999995</v>
      </c>
      <c r="AM143" s="31">
        <v>0.42244999999999999</v>
      </c>
      <c r="AN143" s="23">
        <v>6.35663</v>
      </c>
      <c r="AO143" s="31">
        <v>428.48356994568991</v>
      </c>
      <c r="AP143" s="31"/>
      <c r="AQ143" s="23">
        <v>25.456340000000001</v>
      </c>
      <c r="AR143" s="23"/>
      <c r="AS143" s="31">
        <v>16.684290000000001</v>
      </c>
      <c r="AT143" s="31">
        <v>0</v>
      </c>
      <c r="AU143" s="31">
        <v>60.928723332204541</v>
      </c>
      <c r="AV143" s="23">
        <v>3.36469</v>
      </c>
      <c r="AW143" s="23"/>
      <c r="AX143" s="23"/>
      <c r="AY143" s="23">
        <v>208.51591601760921</v>
      </c>
      <c r="AZ143" s="31">
        <v>13.911527</v>
      </c>
      <c r="BA143" s="31"/>
      <c r="BB143" s="31"/>
      <c r="BC143" s="31">
        <v>69.535150779572405</v>
      </c>
      <c r="BD143" s="31"/>
      <c r="BE143" s="31"/>
      <c r="BF143" s="31">
        <v>39.546289999999999</v>
      </c>
      <c r="BG143" s="31">
        <v>1.0188499999999998</v>
      </c>
      <c r="BH143" s="31">
        <v>1.2854407999999999</v>
      </c>
      <c r="BI143" s="31">
        <v>10.098205215035557</v>
      </c>
      <c r="BJ143" s="23">
        <v>19.81611216353944</v>
      </c>
      <c r="BK143" s="23">
        <v>0.24226962825695245</v>
      </c>
      <c r="BL143" s="31">
        <v>168.98</v>
      </c>
      <c r="BM143" s="31">
        <v>10.15916017609211</v>
      </c>
      <c r="BN143" s="31">
        <v>5.6265820533873923</v>
      </c>
      <c r="BO143" s="23">
        <v>9.6991457839485271</v>
      </c>
      <c r="BP143" s="31">
        <v>7.3197561801557738</v>
      </c>
      <c r="BQ143" s="23">
        <v>61.458157805621404</v>
      </c>
      <c r="BR143" s="23">
        <v>2.11225</v>
      </c>
      <c r="BS143" s="23">
        <v>15.02928</v>
      </c>
      <c r="BT143" s="23">
        <v>61.777099999999997</v>
      </c>
      <c r="BU143" s="31">
        <v>1.7584804299999999</v>
      </c>
      <c r="BV143" s="31">
        <v>1.3545546901456145</v>
      </c>
      <c r="BW143" s="31">
        <v>2.5397900440230274</v>
      </c>
      <c r="BX143" s="23">
        <v>1.26</v>
      </c>
      <c r="BY143" s="31">
        <v>26.207246867592279</v>
      </c>
      <c r="BZ143" s="23">
        <v>3.9163600000000001</v>
      </c>
      <c r="CA143" s="23">
        <v>46.944632577040295</v>
      </c>
      <c r="CB143" s="23">
        <v>11.44591</v>
      </c>
      <c r="CC143" s="31">
        <v>10.457277599999998</v>
      </c>
      <c r="CD143" s="31">
        <v>242.79940999999999</v>
      </c>
      <c r="CE143" s="23">
        <v>7.8741957331527255</v>
      </c>
      <c r="CF143" s="23">
        <v>47.463500000000003</v>
      </c>
      <c r="CG143" s="23">
        <v>1.5</v>
      </c>
      <c r="CH143" s="23"/>
      <c r="CI143" s="31">
        <v>1.4914522699999999</v>
      </c>
      <c r="CJ143" s="31">
        <v>0.58645999999999998</v>
      </c>
      <c r="CK143" s="23">
        <v>9.6914999999999996</v>
      </c>
      <c r="CL143" s="23">
        <v>137.13222994569</v>
      </c>
      <c r="CM143" s="23"/>
      <c r="CN143" s="23">
        <v>27.881699999999999</v>
      </c>
      <c r="CO143" s="23"/>
      <c r="CP143" s="23">
        <v>20.009219999999999</v>
      </c>
      <c r="CQ143" s="31">
        <v>0</v>
      </c>
      <c r="CR143" s="23">
        <v>50.908418557399251</v>
      </c>
      <c r="CS143" s="23">
        <v>4.1698299999999993</v>
      </c>
    </row>
    <row r="144" spans="1:97" x14ac:dyDescent="0.25">
      <c r="A144">
        <v>1937</v>
      </c>
      <c r="B144" s="23">
        <v>163.65992211310532</v>
      </c>
      <c r="C144" s="31">
        <v>9.4709094851936229</v>
      </c>
      <c r="D144" s="31"/>
      <c r="E144" s="31"/>
      <c r="F144" s="31">
        <v>38.604379562043803</v>
      </c>
      <c r="G144" s="31"/>
      <c r="H144" s="31"/>
      <c r="I144" s="31">
        <v>48.777560000000008</v>
      </c>
      <c r="J144" s="31">
        <v>2.6379600000000005</v>
      </c>
      <c r="K144" s="31">
        <v>1.0236426168477772</v>
      </c>
      <c r="L144" s="23">
        <v>10.331357941076872</v>
      </c>
      <c r="M144" s="23">
        <v>26.829713738772867</v>
      </c>
      <c r="N144" s="23">
        <v>0.49587481062799199</v>
      </c>
      <c r="O144" s="31">
        <v>187.72</v>
      </c>
      <c r="P144" s="23">
        <v>35.436000000000007</v>
      </c>
      <c r="Q144" s="31">
        <v>16.869148784993609</v>
      </c>
      <c r="R144" s="23">
        <v>9.6099648662377248</v>
      </c>
      <c r="S144" s="31">
        <v>7.1116583135794107</v>
      </c>
      <c r="T144" s="23">
        <v>64.616677362004737</v>
      </c>
      <c r="U144" s="23">
        <v>3.31474</v>
      </c>
      <c r="V144" s="23">
        <v>12.147460000000001</v>
      </c>
      <c r="W144" s="23">
        <v>62.046400000000006</v>
      </c>
      <c r="X144" s="31">
        <v>1.6441381877477481</v>
      </c>
      <c r="Y144" s="31">
        <v>5.3153999999999995</v>
      </c>
      <c r="Z144" s="31">
        <v>5.7878800000000004</v>
      </c>
      <c r="AA144" s="23">
        <v>2.02</v>
      </c>
      <c r="AB144" s="31">
        <v>18.740602776837115</v>
      </c>
      <c r="AC144" s="23">
        <v>3.6160800000000002</v>
      </c>
      <c r="AD144" s="31">
        <v>70.717744666440908</v>
      </c>
      <c r="AE144" s="23">
        <v>12.562420000000001</v>
      </c>
      <c r="AF144" s="31">
        <v>15.09577555545577</v>
      </c>
      <c r="AG144" s="31">
        <v>181.82164</v>
      </c>
      <c r="AH144" s="23">
        <v>7.7284964442939383</v>
      </c>
      <c r="AI144" s="23">
        <v>61.616619999999998</v>
      </c>
      <c r="AJ144" s="23">
        <v>1.7</v>
      </c>
      <c r="AK144" s="23"/>
      <c r="AL144" s="31">
        <v>0.92310293499999996</v>
      </c>
      <c r="AM144" s="31">
        <v>0.46930000000000005</v>
      </c>
      <c r="AN144" s="23">
        <v>8.244860000000001</v>
      </c>
      <c r="AO144" s="31">
        <v>510.20812732890005</v>
      </c>
      <c r="AP144" s="31"/>
      <c r="AQ144" s="23">
        <v>30.524259999999998</v>
      </c>
      <c r="AR144" s="23"/>
      <c r="AS144" s="31">
        <v>16.387942013370036</v>
      </c>
      <c r="AT144" s="31">
        <v>0</v>
      </c>
      <c r="AU144" s="31">
        <v>53.022851506942096</v>
      </c>
      <c r="AV144" s="23">
        <v>3.8808169735069598</v>
      </c>
      <c r="AW144" s="23"/>
      <c r="AX144" s="23"/>
      <c r="AY144" s="23">
        <v>173.55079580088045</v>
      </c>
      <c r="AZ144" s="31">
        <v>18.032554331456158</v>
      </c>
      <c r="BA144" s="31"/>
      <c r="BB144" s="31"/>
      <c r="BC144" s="31">
        <v>84.433712442709222</v>
      </c>
      <c r="BD144" s="31"/>
      <c r="BE144" s="31"/>
      <c r="BF144" s="31">
        <v>44.870020000000004</v>
      </c>
      <c r="BG144" s="31">
        <v>1.3881399999999999</v>
      </c>
      <c r="BH144" s="31">
        <v>1.4574335923577943</v>
      </c>
      <c r="BI144" s="31">
        <v>10.53157805621402</v>
      </c>
      <c r="BJ144" s="23">
        <v>15.363213185861481</v>
      </c>
      <c r="BK144" s="23">
        <v>0.14226878816852667</v>
      </c>
      <c r="BL144" s="31">
        <v>192.66</v>
      </c>
      <c r="BM144" s="31">
        <v>8.4659668134100912</v>
      </c>
      <c r="BN144" s="31">
        <v>7.6659798906504149</v>
      </c>
      <c r="BO144" s="23">
        <v>10.265365391127665</v>
      </c>
      <c r="BP144" s="31">
        <v>5.3538858787673558</v>
      </c>
      <c r="BQ144" s="23">
        <v>58.026552404334581</v>
      </c>
      <c r="BR144" s="23">
        <v>3.1171400000000005</v>
      </c>
      <c r="BS144" s="23">
        <v>17.897620000000003</v>
      </c>
      <c r="BT144" s="23">
        <v>80.077400000000011</v>
      </c>
      <c r="BU144" s="31">
        <v>1.7298929462724939</v>
      </c>
      <c r="BV144" s="31">
        <v>5.0795800880460549</v>
      </c>
      <c r="BW144" s="31">
        <v>3.3863867253640363</v>
      </c>
      <c r="BX144" s="23">
        <v>1.9700000000000002</v>
      </c>
      <c r="BY144" s="31">
        <v>23.625973586183541</v>
      </c>
      <c r="BZ144" s="23">
        <v>4.3076800000000004</v>
      </c>
      <c r="CA144" s="23">
        <v>45.810362343379616</v>
      </c>
      <c r="CB144" s="23">
        <v>12.977380000000002</v>
      </c>
      <c r="CC144" s="31">
        <v>11.856467959357362</v>
      </c>
      <c r="CD144" s="31">
        <v>167.00163999999998</v>
      </c>
      <c r="CE144" s="23">
        <v>7.8886725364036581</v>
      </c>
      <c r="CF144" s="23">
        <v>83.634200000000007</v>
      </c>
      <c r="CG144" s="23">
        <v>1.9</v>
      </c>
      <c r="CH144" s="23"/>
      <c r="CI144" s="31">
        <v>2.2010015523294117</v>
      </c>
      <c r="CJ144" s="31">
        <v>0.55822000000000005</v>
      </c>
      <c r="CK144" s="23">
        <v>12.488320000000002</v>
      </c>
      <c r="CL144" s="23">
        <v>189.7799673289</v>
      </c>
      <c r="CM144" s="23"/>
      <c r="CN144" s="23">
        <v>40.601860000000002</v>
      </c>
      <c r="CO144" s="23"/>
      <c r="CP144" s="23">
        <v>18.306146905215073</v>
      </c>
      <c r="CQ144" s="31">
        <v>0</v>
      </c>
      <c r="CR144" s="23">
        <v>45.685264815441926</v>
      </c>
      <c r="CS144" s="23">
        <v>4.7884837863656111</v>
      </c>
    </row>
    <row r="145" spans="1:97" x14ac:dyDescent="0.25">
      <c r="A145">
        <v>1938</v>
      </c>
      <c r="B145" s="23">
        <v>143.46943785980358</v>
      </c>
      <c r="C145" s="31">
        <v>5.8743347220956714</v>
      </c>
      <c r="D145" s="31"/>
      <c r="E145" s="31"/>
      <c r="F145" s="31">
        <v>26.915749855240303</v>
      </c>
      <c r="G145" s="31"/>
      <c r="H145" s="31"/>
      <c r="I145" s="31">
        <v>43.041779999999996</v>
      </c>
      <c r="J145" s="31">
        <v>2.66994</v>
      </c>
      <c r="K145" s="31">
        <v>1.0013280842478667</v>
      </c>
      <c r="L145" s="23">
        <v>6.1704199119539451</v>
      </c>
      <c r="M145" s="23">
        <v>32.084864140981182</v>
      </c>
      <c r="N145" s="23">
        <v>0.58987218698869637</v>
      </c>
      <c r="O145" s="31">
        <v>180.93</v>
      </c>
      <c r="P145" s="23">
        <v>30.711200000000002</v>
      </c>
      <c r="Q145" s="31">
        <v>17.073653545544978</v>
      </c>
      <c r="R145" s="23">
        <v>8.4880870301388409</v>
      </c>
      <c r="S145" s="31">
        <v>4.3049441246190314</v>
      </c>
      <c r="T145" s="23">
        <v>48.817607179139848</v>
      </c>
      <c r="U145" s="23">
        <v>1.19316</v>
      </c>
      <c r="V145" s="23">
        <v>11.819129999999998</v>
      </c>
      <c r="W145" s="23">
        <v>38.484299999999998</v>
      </c>
      <c r="X145" s="31">
        <v>1.3073337464864865</v>
      </c>
      <c r="Y145" s="31">
        <v>4.6066799999999999</v>
      </c>
      <c r="Z145" s="31">
        <v>5.0201000000000002</v>
      </c>
      <c r="AA145" s="23">
        <v>2.29</v>
      </c>
      <c r="AB145" s="31">
        <v>17.334575008465965</v>
      </c>
      <c r="AC145" s="23">
        <v>4.0000199999999992</v>
      </c>
      <c r="AD145" s="31">
        <v>62.708686081950553</v>
      </c>
      <c r="AE145" s="23">
        <v>12.288569999999998</v>
      </c>
      <c r="AF145" s="31">
        <v>14.76670057341715</v>
      </c>
      <c r="AG145" s="31">
        <v>86.851289999999992</v>
      </c>
      <c r="AH145" s="23">
        <v>7.5480020318320342</v>
      </c>
      <c r="AI145" s="23">
        <v>72.249749999999992</v>
      </c>
      <c r="AJ145" s="23">
        <v>1.5</v>
      </c>
      <c r="AK145" s="23"/>
      <c r="AL145" s="31">
        <v>0.3322762865034965</v>
      </c>
      <c r="AM145" s="31">
        <v>0.41565000000000002</v>
      </c>
      <c r="AN145" s="23">
        <v>6.5770499999999998</v>
      </c>
      <c r="AO145" s="31">
        <v>467.54266701704995</v>
      </c>
      <c r="AP145" s="31"/>
      <c r="AQ145" s="23">
        <v>31.281330000000001</v>
      </c>
      <c r="AR145" s="23"/>
      <c r="AS145" s="31">
        <v>16.021959048368071</v>
      </c>
      <c r="AT145" s="31">
        <v>0</v>
      </c>
      <c r="AU145" s="31">
        <v>44.758704961056551</v>
      </c>
      <c r="AV145" s="23">
        <v>3.9259717422541534</v>
      </c>
      <c r="AW145" s="23"/>
      <c r="AX145" s="23"/>
      <c r="AY145" s="23">
        <v>161.83719945817811</v>
      </c>
      <c r="AZ145" s="31">
        <v>12.509342288012872</v>
      </c>
      <c r="BA145" s="31"/>
      <c r="BB145" s="31"/>
      <c r="BC145" s="31">
        <v>49.932989419382011</v>
      </c>
      <c r="BD145" s="31"/>
      <c r="BE145" s="31"/>
      <c r="BF145" s="31">
        <v>38.195789999999995</v>
      </c>
      <c r="BG145" s="31">
        <v>1.0024499999999998</v>
      </c>
      <c r="BH145" s="31">
        <v>1.3279047037776808</v>
      </c>
      <c r="BI145" s="31">
        <v>6.8018117168980696</v>
      </c>
      <c r="BJ145" s="23">
        <v>14.399968553633883</v>
      </c>
      <c r="BK145" s="23">
        <v>0.13264498191177293</v>
      </c>
      <c r="BL145" s="31">
        <v>141.81</v>
      </c>
      <c r="BM145" s="31">
        <v>7.4500507958008821</v>
      </c>
      <c r="BN145" s="31">
        <v>5.5360133281819612</v>
      </c>
      <c r="BO145" s="23">
        <v>7.5881815103284787</v>
      </c>
      <c r="BP145" s="31">
        <v>2.4480782255333557</v>
      </c>
      <c r="BQ145" s="23">
        <v>42.551502709109371</v>
      </c>
      <c r="BR145" s="23">
        <v>1.0904700000000001</v>
      </c>
      <c r="BS145" s="23">
        <v>17.041649999999997</v>
      </c>
      <c r="BT145" s="23">
        <v>55.550399999999996</v>
      </c>
      <c r="BU145" s="31">
        <v>1.4277278820308483</v>
      </c>
      <c r="BV145" s="31">
        <v>4.4023027429732471</v>
      </c>
      <c r="BW145" s="31">
        <v>2.8784287165594309</v>
      </c>
      <c r="BX145" s="23">
        <v>1.94</v>
      </c>
      <c r="BY145" s="31">
        <v>23.677192685404673</v>
      </c>
      <c r="BZ145" s="23">
        <v>4.6210499999999994</v>
      </c>
      <c r="CA145" s="23">
        <v>43.39383677615983</v>
      </c>
      <c r="CB145" s="23">
        <v>11.824019999999997</v>
      </c>
      <c r="CC145" s="31">
        <v>10.80272861554494</v>
      </c>
      <c r="CD145" s="31">
        <v>150.42129</v>
      </c>
      <c r="CE145" s="23">
        <v>5.9121232644768025</v>
      </c>
      <c r="CF145" s="23">
        <v>72.616499999999988</v>
      </c>
      <c r="CG145" s="23">
        <v>1.7</v>
      </c>
      <c r="CH145" s="23"/>
      <c r="CI145" s="31">
        <v>0.76997701828235288</v>
      </c>
      <c r="CJ145" s="31">
        <v>0.34718999999999994</v>
      </c>
      <c r="CK145" s="23">
        <v>10.33746</v>
      </c>
      <c r="CL145" s="23">
        <v>137.47744701705</v>
      </c>
      <c r="CM145" s="23"/>
      <c r="CN145" s="23">
        <v>26.650499999999997</v>
      </c>
      <c r="CO145" s="23"/>
      <c r="CP145" s="23">
        <v>20.406578690521506</v>
      </c>
      <c r="CQ145" s="31">
        <v>0</v>
      </c>
      <c r="CR145" s="23">
        <v>38.833150270910934</v>
      </c>
      <c r="CS145" s="23">
        <v>4.4234094919669991</v>
      </c>
    </row>
    <row r="146" spans="1:97" x14ac:dyDescent="0.25">
      <c r="BQ146" s="27"/>
    </row>
    <row r="147" spans="1:97" x14ac:dyDescent="0.25">
      <c r="BQ147" s="27"/>
    </row>
    <row r="148" spans="1:97" x14ac:dyDescent="0.25">
      <c r="BQ148" s="27"/>
    </row>
    <row r="149" spans="1:97" x14ac:dyDescent="0.25">
      <c r="BQ149" s="27"/>
    </row>
    <row r="150" spans="1:97" x14ac:dyDescent="0.25">
      <c r="BQ150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45"/>
  <sheetViews>
    <sheetView workbookViewId="0">
      <pane xSplit="1" ySplit="6" topLeftCell="CC37" activePane="bottomRight" state="frozen"/>
      <selection pane="topRight" activeCell="B1" sqref="B1"/>
      <selection pane="bottomLeft" activeCell="A7" sqref="A7"/>
      <selection pane="bottomRight" activeCell="BC57" sqref="BC57:BC93"/>
    </sheetView>
  </sheetViews>
  <sheetFormatPr baseColWidth="10" defaultColWidth="9.109375" defaultRowHeight="13.2" x14ac:dyDescent="0.25"/>
  <cols>
    <col min="2" max="98" width="11" style="13" customWidth="1"/>
  </cols>
  <sheetData>
    <row r="1" spans="1:97" x14ac:dyDescent="0.25">
      <c r="AW1" s="14"/>
      <c r="AX1" s="14"/>
      <c r="AY1" s="14"/>
    </row>
    <row r="2" spans="1:97" x14ac:dyDescent="0.25">
      <c r="A2" s="1"/>
    </row>
    <row r="4" spans="1:97" ht="14.4" x14ac:dyDescent="0.3">
      <c r="B4" s="15" t="s">
        <v>6</v>
      </c>
      <c r="AY4" s="13" t="s">
        <v>2</v>
      </c>
    </row>
    <row r="5" spans="1:97" ht="14.4" x14ac:dyDescent="0.3">
      <c r="B5" s="16" t="s">
        <v>63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7"/>
      <c r="Y5" s="14"/>
      <c r="Z5" s="14"/>
      <c r="AA5" s="14"/>
      <c r="AB5" s="14"/>
      <c r="AC5" s="14"/>
      <c r="AD5" s="14"/>
      <c r="AE5" s="14"/>
      <c r="AF5" s="14"/>
      <c r="AG5" s="14"/>
      <c r="AH5" s="14"/>
      <c r="AL5" s="14"/>
      <c r="AM5" s="14"/>
      <c r="AY5" s="16" t="s">
        <v>63</v>
      </c>
    </row>
    <row r="6" spans="1:97" ht="14.4" x14ac:dyDescent="0.3">
      <c r="B6" s="28" t="s">
        <v>50</v>
      </c>
      <c r="C6" s="28" t="s">
        <v>15</v>
      </c>
      <c r="D6" s="11" t="s">
        <v>52</v>
      </c>
      <c r="E6" s="11" t="s">
        <v>53</v>
      </c>
      <c r="F6" s="28" t="s">
        <v>16</v>
      </c>
      <c r="G6" s="11" t="s">
        <v>54</v>
      </c>
      <c r="H6" s="29" t="s">
        <v>55</v>
      </c>
      <c r="I6" s="28" t="s">
        <v>17</v>
      </c>
      <c r="J6" s="28" t="s">
        <v>18</v>
      </c>
      <c r="K6" s="28" t="s">
        <v>19</v>
      </c>
      <c r="L6" s="28" t="s">
        <v>20</v>
      </c>
      <c r="M6" s="28" t="s">
        <v>21</v>
      </c>
      <c r="N6" s="11" t="s">
        <v>56</v>
      </c>
      <c r="O6" s="28" t="s">
        <v>22</v>
      </c>
      <c r="P6" s="28" t="s">
        <v>23</v>
      </c>
      <c r="Q6" s="28" t="s">
        <v>24</v>
      </c>
      <c r="R6" s="28" t="s">
        <v>25</v>
      </c>
      <c r="S6" s="28" t="s">
        <v>26</v>
      </c>
      <c r="T6" s="28" t="s">
        <v>27</v>
      </c>
      <c r="U6" s="28" t="s">
        <v>28</v>
      </c>
      <c r="V6" s="9" t="s">
        <v>57</v>
      </c>
      <c r="W6" s="28" t="s">
        <v>29</v>
      </c>
      <c r="X6" s="28" t="s">
        <v>30</v>
      </c>
      <c r="Y6" s="28" t="s">
        <v>31</v>
      </c>
      <c r="Z6" s="28" t="s">
        <v>32</v>
      </c>
      <c r="AA6" s="28" t="s">
        <v>33</v>
      </c>
      <c r="AB6" s="28" t="s">
        <v>34</v>
      </c>
      <c r="AC6" s="28" t="s">
        <v>35</v>
      </c>
      <c r="AD6" s="28" t="s">
        <v>36</v>
      </c>
      <c r="AE6" s="28" t="s">
        <v>37</v>
      </c>
      <c r="AF6" s="28" t="s">
        <v>38</v>
      </c>
      <c r="AG6" s="28" t="s">
        <v>39</v>
      </c>
      <c r="AH6" s="28" t="s">
        <v>40</v>
      </c>
      <c r="AI6" s="28" t="s">
        <v>41</v>
      </c>
      <c r="AJ6" s="10" t="s">
        <v>58</v>
      </c>
      <c r="AK6" s="30" t="s">
        <v>61</v>
      </c>
      <c r="AL6" s="28" t="s">
        <v>42</v>
      </c>
      <c r="AM6" s="11" t="s">
        <v>59</v>
      </c>
      <c r="AN6" s="28" t="s">
        <v>43</v>
      </c>
      <c r="AO6" s="28" t="s">
        <v>44</v>
      </c>
      <c r="AP6" s="28" t="s">
        <v>60</v>
      </c>
      <c r="AQ6" s="28" t="s">
        <v>45</v>
      </c>
      <c r="AR6" s="11" t="s">
        <v>62</v>
      </c>
      <c r="AS6" s="28" t="s">
        <v>46</v>
      </c>
      <c r="AT6" s="28" t="s">
        <v>47</v>
      </c>
      <c r="AU6" s="28" t="s">
        <v>48</v>
      </c>
      <c r="AV6" s="28" t="s">
        <v>49</v>
      </c>
      <c r="AY6" s="18" t="s">
        <v>50</v>
      </c>
      <c r="AZ6" s="18" t="s">
        <v>15</v>
      </c>
      <c r="BA6" s="19" t="s">
        <v>52</v>
      </c>
      <c r="BB6" s="19" t="s">
        <v>53</v>
      </c>
      <c r="BC6" s="18" t="s">
        <v>16</v>
      </c>
      <c r="BD6" s="19" t="s">
        <v>54</v>
      </c>
      <c r="BE6" s="20" t="s">
        <v>55</v>
      </c>
      <c r="BF6" s="18" t="s">
        <v>17</v>
      </c>
      <c r="BG6" s="18" t="s">
        <v>18</v>
      </c>
      <c r="BH6" s="18" t="s">
        <v>19</v>
      </c>
      <c r="BI6" s="18" t="s">
        <v>20</v>
      </c>
      <c r="BJ6" s="18" t="s">
        <v>21</v>
      </c>
      <c r="BK6" s="19" t="s">
        <v>56</v>
      </c>
      <c r="BL6" s="18" t="s">
        <v>22</v>
      </c>
      <c r="BM6" s="18" t="s">
        <v>23</v>
      </c>
      <c r="BN6" s="18" t="s">
        <v>24</v>
      </c>
      <c r="BO6" s="18" t="s">
        <v>25</v>
      </c>
      <c r="BP6" s="18" t="s">
        <v>26</v>
      </c>
      <c r="BQ6" s="18" t="s">
        <v>27</v>
      </c>
      <c r="BR6" s="18" t="s">
        <v>28</v>
      </c>
      <c r="BS6" s="21" t="s">
        <v>57</v>
      </c>
      <c r="BT6" s="18" t="s">
        <v>29</v>
      </c>
      <c r="BU6" s="18" t="s">
        <v>30</v>
      </c>
      <c r="BV6" s="18" t="s">
        <v>31</v>
      </c>
      <c r="BW6" s="18" t="s">
        <v>32</v>
      </c>
      <c r="BX6" s="18" t="s">
        <v>33</v>
      </c>
      <c r="BY6" s="18" t="s">
        <v>34</v>
      </c>
      <c r="BZ6" s="18" t="s">
        <v>35</v>
      </c>
      <c r="CA6" s="18" t="s">
        <v>36</v>
      </c>
      <c r="CB6" s="18" t="s">
        <v>37</v>
      </c>
      <c r="CC6" s="18" t="s">
        <v>38</v>
      </c>
      <c r="CD6" s="18" t="s">
        <v>39</v>
      </c>
      <c r="CE6" s="18" t="s">
        <v>40</v>
      </c>
      <c r="CF6" s="18" t="s">
        <v>41</v>
      </c>
      <c r="CG6" s="22" t="s">
        <v>58</v>
      </c>
      <c r="CH6" s="22" t="s">
        <v>61</v>
      </c>
      <c r="CI6" s="18" t="s">
        <v>42</v>
      </c>
      <c r="CJ6" s="19" t="s">
        <v>59</v>
      </c>
      <c r="CK6" s="18" t="s">
        <v>43</v>
      </c>
      <c r="CL6" s="18" t="s">
        <v>44</v>
      </c>
      <c r="CM6" s="18" t="s">
        <v>60</v>
      </c>
      <c r="CN6" s="18" t="s">
        <v>45</v>
      </c>
      <c r="CO6" s="19" t="s">
        <v>62</v>
      </c>
      <c r="CP6" s="18" t="s">
        <v>46</v>
      </c>
      <c r="CQ6" s="18" t="s">
        <v>47</v>
      </c>
      <c r="CR6" s="18" t="s">
        <v>48</v>
      </c>
      <c r="CS6" s="18" t="s">
        <v>49</v>
      </c>
    </row>
    <row r="7" spans="1:97" x14ac:dyDescent="0.25">
      <c r="A7">
        <v>1800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4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38"/>
      <c r="AP7" s="23"/>
      <c r="AQ7" s="37"/>
      <c r="AR7" s="37"/>
      <c r="AS7" s="37"/>
      <c r="AT7" s="37"/>
      <c r="AU7" s="37"/>
      <c r="AV7" s="37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34"/>
      <c r="BR7" s="23"/>
      <c r="BS7" s="23"/>
      <c r="BT7" s="23"/>
      <c r="BU7" s="23"/>
      <c r="BV7" s="23"/>
      <c r="BW7" s="23"/>
      <c r="BX7" s="38"/>
      <c r="BY7" s="23"/>
      <c r="BZ7" s="37"/>
      <c r="CA7" s="23"/>
      <c r="CB7" s="23"/>
      <c r="CC7" s="23"/>
      <c r="CD7" s="37"/>
      <c r="CE7" s="38"/>
      <c r="CF7" s="23"/>
      <c r="CG7" s="23"/>
      <c r="CH7" s="23"/>
      <c r="CI7" s="23"/>
      <c r="CJ7" s="23"/>
      <c r="CK7" s="23"/>
      <c r="CL7" s="37"/>
      <c r="CM7" s="23"/>
      <c r="CN7" s="36"/>
      <c r="CO7" s="23"/>
      <c r="CP7" s="23"/>
      <c r="CQ7" s="23"/>
      <c r="CR7" s="23"/>
      <c r="CS7" s="23"/>
    </row>
    <row r="8" spans="1:97" x14ac:dyDescent="0.25">
      <c r="A8">
        <v>1801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4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8"/>
      <c r="AP8" s="23"/>
      <c r="AQ8" s="37"/>
      <c r="AR8" s="37"/>
      <c r="AS8" s="37"/>
      <c r="AT8" s="37"/>
      <c r="AU8" s="37"/>
      <c r="AV8" s="37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34"/>
      <c r="BR8" s="23"/>
      <c r="BS8" s="23"/>
      <c r="BT8" s="23"/>
      <c r="BU8" s="23"/>
      <c r="BV8" s="23"/>
      <c r="BW8" s="23"/>
      <c r="BX8" s="38"/>
      <c r="BY8" s="23"/>
      <c r="BZ8" s="37"/>
      <c r="CA8" s="23"/>
      <c r="CB8" s="23"/>
      <c r="CC8" s="23"/>
      <c r="CD8" s="37"/>
      <c r="CE8" s="38"/>
      <c r="CF8" s="23"/>
      <c r="CG8" s="23"/>
      <c r="CH8" s="23"/>
      <c r="CI8" s="23"/>
      <c r="CJ8" s="23"/>
      <c r="CK8" s="23"/>
      <c r="CL8" s="37"/>
      <c r="CM8" s="23"/>
      <c r="CN8" s="36"/>
      <c r="CO8" s="23"/>
      <c r="CP8" s="23"/>
      <c r="CQ8" s="23"/>
      <c r="CR8" s="23"/>
      <c r="CS8" s="23"/>
    </row>
    <row r="9" spans="1:97" x14ac:dyDescent="0.25">
      <c r="A9">
        <v>1802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4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8"/>
      <c r="AP9" s="23"/>
      <c r="AQ9" s="37"/>
      <c r="AR9" s="37"/>
      <c r="AS9" s="37"/>
      <c r="AT9" s="37"/>
      <c r="AU9" s="37"/>
      <c r="AV9" s="37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34"/>
      <c r="BR9" s="23"/>
      <c r="BS9" s="23"/>
      <c r="BT9" s="23"/>
      <c r="BU9" s="23"/>
      <c r="BV9" s="23"/>
      <c r="BW9" s="23"/>
      <c r="BX9" s="38"/>
      <c r="BY9" s="23"/>
      <c r="BZ9" s="37"/>
      <c r="CA9" s="23"/>
      <c r="CB9" s="23"/>
      <c r="CC9" s="23"/>
      <c r="CD9" s="37"/>
      <c r="CE9" s="38"/>
      <c r="CF9" s="23"/>
      <c r="CG9" s="23"/>
      <c r="CH9" s="23"/>
      <c r="CI9" s="23"/>
      <c r="CJ9" s="23"/>
      <c r="CK9" s="23"/>
      <c r="CL9" s="37"/>
      <c r="CM9" s="23"/>
      <c r="CN9" s="36"/>
      <c r="CO9" s="23"/>
      <c r="CP9" s="23"/>
      <c r="CQ9" s="23"/>
      <c r="CR9" s="23"/>
      <c r="CS9" s="23"/>
    </row>
    <row r="10" spans="1:97" x14ac:dyDescent="0.25">
      <c r="A10">
        <v>1803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4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8"/>
      <c r="AP10" s="23"/>
      <c r="AQ10" s="37"/>
      <c r="AR10" s="37"/>
      <c r="AS10" s="37"/>
      <c r="AT10" s="37"/>
      <c r="AU10" s="37"/>
      <c r="AV10" s="37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34"/>
      <c r="BR10" s="23"/>
      <c r="BS10" s="23"/>
      <c r="BT10" s="23"/>
      <c r="BU10" s="23"/>
      <c r="BV10" s="23"/>
      <c r="BW10" s="23"/>
      <c r="BX10" s="38"/>
      <c r="BY10" s="23"/>
      <c r="BZ10" s="37"/>
      <c r="CA10" s="23"/>
      <c r="CB10" s="23"/>
      <c r="CC10" s="23"/>
      <c r="CD10" s="37"/>
      <c r="CE10" s="38"/>
      <c r="CF10" s="23"/>
      <c r="CG10" s="23"/>
      <c r="CH10" s="23"/>
      <c r="CI10" s="23"/>
      <c r="CJ10" s="23"/>
      <c r="CK10" s="23"/>
      <c r="CL10" s="37"/>
      <c r="CM10" s="23"/>
      <c r="CN10" s="36"/>
      <c r="CO10" s="23"/>
      <c r="CP10" s="23"/>
      <c r="CQ10" s="23"/>
      <c r="CR10" s="23"/>
      <c r="CS10" s="23"/>
    </row>
    <row r="11" spans="1:97" x14ac:dyDescent="0.25">
      <c r="A11">
        <v>1804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8"/>
      <c r="AP11" s="23"/>
      <c r="AQ11" s="37"/>
      <c r="AR11" s="37"/>
      <c r="AS11" s="37"/>
      <c r="AT11" s="37"/>
      <c r="AU11" s="37"/>
      <c r="AV11" s="37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34"/>
      <c r="BR11" s="23"/>
      <c r="BS11" s="23"/>
      <c r="BT11" s="23"/>
      <c r="BU11" s="23"/>
      <c r="BV11" s="23"/>
      <c r="BW11" s="23"/>
      <c r="BX11" s="38"/>
      <c r="BY11" s="23"/>
      <c r="BZ11" s="37"/>
      <c r="CA11" s="23"/>
      <c r="CB11" s="23"/>
      <c r="CC11" s="23"/>
      <c r="CD11" s="37"/>
      <c r="CE11" s="38"/>
      <c r="CF11" s="23"/>
      <c r="CG11" s="23"/>
      <c r="CH11" s="23"/>
      <c r="CI11" s="23"/>
      <c r="CJ11" s="23"/>
      <c r="CK11" s="23"/>
      <c r="CL11" s="37"/>
      <c r="CM11" s="23"/>
      <c r="CN11" s="36"/>
      <c r="CO11" s="23"/>
      <c r="CP11" s="23"/>
      <c r="CQ11" s="23"/>
      <c r="CR11" s="23"/>
      <c r="CS11" s="23"/>
    </row>
    <row r="12" spans="1:97" x14ac:dyDescent="0.25">
      <c r="A12">
        <v>1805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4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8"/>
      <c r="AP12" s="23"/>
      <c r="AQ12" s="37"/>
      <c r="AR12" s="37"/>
      <c r="AS12" s="37"/>
      <c r="AT12" s="37"/>
      <c r="AU12" s="37"/>
      <c r="AV12" s="37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34"/>
      <c r="BR12" s="23"/>
      <c r="BS12" s="23"/>
      <c r="BT12" s="23"/>
      <c r="BU12" s="23"/>
      <c r="BV12" s="23"/>
      <c r="BW12" s="23"/>
      <c r="BX12" s="38"/>
      <c r="BY12" s="23"/>
      <c r="BZ12" s="37"/>
      <c r="CA12" s="23"/>
      <c r="CB12" s="23"/>
      <c r="CC12" s="23"/>
      <c r="CD12" s="37"/>
      <c r="CE12" s="38"/>
      <c r="CF12" s="23"/>
      <c r="CG12" s="23"/>
      <c r="CH12" s="23"/>
      <c r="CI12" s="23"/>
      <c r="CJ12" s="23"/>
      <c r="CK12" s="23"/>
      <c r="CL12" s="37"/>
      <c r="CM12" s="23"/>
      <c r="CN12" s="36"/>
      <c r="CO12" s="23"/>
      <c r="CP12" s="23"/>
      <c r="CQ12" s="23"/>
      <c r="CR12" s="23"/>
      <c r="CS12" s="23"/>
    </row>
    <row r="13" spans="1:97" x14ac:dyDescent="0.25">
      <c r="A13">
        <v>1806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4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8"/>
      <c r="AP13" s="23"/>
      <c r="AQ13" s="37"/>
      <c r="AR13" s="37"/>
      <c r="AS13" s="37"/>
      <c r="AT13" s="37"/>
      <c r="AU13" s="37"/>
      <c r="AV13" s="37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34"/>
      <c r="BR13" s="23"/>
      <c r="BS13" s="23"/>
      <c r="BT13" s="23"/>
      <c r="BU13" s="23"/>
      <c r="BV13" s="23"/>
      <c r="BW13" s="23"/>
      <c r="BX13" s="38"/>
      <c r="BY13" s="23"/>
      <c r="BZ13" s="37"/>
      <c r="CA13" s="23"/>
      <c r="CB13" s="23"/>
      <c r="CC13" s="23"/>
      <c r="CD13" s="37"/>
      <c r="CE13" s="38"/>
      <c r="CF13" s="23"/>
      <c r="CG13" s="23"/>
      <c r="CH13" s="23"/>
      <c r="CI13" s="23"/>
      <c r="CJ13" s="23"/>
      <c r="CK13" s="23"/>
      <c r="CL13" s="37"/>
      <c r="CM13" s="23"/>
      <c r="CN13" s="36"/>
      <c r="CO13" s="23"/>
      <c r="CP13" s="23"/>
      <c r="CQ13" s="23"/>
      <c r="CR13" s="23"/>
      <c r="CS13" s="23"/>
    </row>
    <row r="14" spans="1:97" x14ac:dyDescent="0.25">
      <c r="A14">
        <v>1807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4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8"/>
      <c r="AP14" s="23"/>
      <c r="AQ14" s="37"/>
      <c r="AR14" s="37"/>
      <c r="AS14" s="37"/>
      <c r="AT14" s="37"/>
      <c r="AU14" s="37"/>
      <c r="AV14" s="37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34"/>
      <c r="BR14" s="23"/>
      <c r="BS14" s="23"/>
      <c r="BT14" s="23"/>
      <c r="BU14" s="23"/>
      <c r="BV14" s="23"/>
      <c r="BW14" s="23"/>
      <c r="BX14" s="38"/>
      <c r="BY14" s="23"/>
      <c r="BZ14" s="37"/>
      <c r="CA14" s="23"/>
      <c r="CB14" s="23"/>
      <c r="CC14" s="23"/>
      <c r="CD14" s="37"/>
      <c r="CE14" s="38"/>
      <c r="CF14" s="23"/>
      <c r="CG14" s="23"/>
      <c r="CH14" s="23"/>
      <c r="CI14" s="23"/>
      <c r="CJ14" s="23"/>
      <c r="CK14" s="23"/>
      <c r="CL14" s="37"/>
      <c r="CM14" s="23"/>
      <c r="CN14" s="36"/>
      <c r="CO14" s="23"/>
      <c r="CP14" s="23"/>
      <c r="CQ14" s="23"/>
      <c r="CR14" s="23"/>
      <c r="CS14" s="23"/>
    </row>
    <row r="15" spans="1:97" x14ac:dyDescent="0.25">
      <c r="A15">
        <v>1808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4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8"/>
      <c r="AP15" s="23"/>
      <c r="AQ15" s="37"/>
      <c r="AR15" s="37"/>
      <c r="AS15" s="37"/>
      <c r="AT15" s="37"/>
      <c r="AU15" s="37"/>
      <c r="AV15" s="37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34"/>
      <c r="BR15" s="23"/>
      <c r="BS15" s="23"/>
      <c r="BT15" s="23"/>
      <c r="BU15" s="23"/>
      <c r="BV15" s="23"/>
      <c r="BW15" s="23"/>
      <c r="BX15" s="38"/>
      <c r="BY15" s="23"/>
      <c r="BZ15" s="37"/>
      <c r="CA15" s="23"/>
      <c r="CB15" s="23"/>
      <c r="CC15" s="23"/>
      <c r="CD15" s="37"/>
      <c r="CE15" s="38"/>
      <c r="CF15" s="23"/>
      <c r="CG15" s="23"/>
      <c r="CH15" s="23"/>
      <c r="CI15" s="23"/>
      <c r="CJ15" s="23"/>
      <c r="CK15" s="23"/>
      <c r="CL15" s="37"/>
      <c r="CM15" s="23"/>
      <c r="CN15" s="36"/>
      <c r="CO15" s="23"/>
      <c r="CP15" s="23"/>
      <c r="CQ15" s="23"/>
      <c r="CR15" s="23"/>
      <c r="CS15" s="23"/>
    </row>
    <row r="16" spans="1:97" x14ac:dyDescent="0.25">
      <c r="A16">
        <v>1809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4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8"/>
      <c r="AP16" s="23"/>
      <c r="AQ16" s="37"/>
      <c r="AR16" s="37"/>
      <c r="AS16" s="37"/>
      <c r="AT16" s="37"/>
      <c r="AU16" s="37"/>
      <c r="AV16" s="37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34"/>
      <c r="BR16" s="23"/>
      <c r="BS16" s="23"/>
      <c r="BT16" s="23"/>
      <c r="BU16" s="23"/>
      <c r="BV16" s="23"/>
      <c r="BW16" s="23"/>
      <c r="BX16" s="38"/>
      <c r="BY16" s="23"/>
      <c r="BZ16" s="37"/>
      <c r="CA16" s="23"/>
      <c r="CB16" s="23"/>
      <c r="CC16" s="23"/>
      <c r="CD16" s="37"/>
      <c r="CE16" s="38"/>
      <c r="CF16" s="23"/>
      <c r="CG16" s="23"/>
      <c r="CH16" s="23"/>
      <c r="CI16" s="23"/>
      <c r="CJ16" s="23"/>
      <c r="CK16" s="23"/>
      <c r="CL16" s="37"/>
      <c r="CM16" s="23"/>
      <c r="CN16" s="36"/>
      <c r="CO16" s="23"/>
      <c r="CP16" s="23"/>
      <c r="CQ16" s="23"/>
      <c r="CR16" s="23"/>
      <c r="CS16" s="23"/>
    </row>
    <row r="17" spans="1:97" x14ac:dyDescent="0.25">
      <c r="A17">
        <v>1810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4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8"/>
      <c r="AP17" s="23"/>
      <c r="AQ17" s="37"/>
      <c r="AR17" s="37"/>
      <c r="AS17" s="37"/>
      <c r="AT17" s="37"/>
      <c r="AU17" s="37"/>
      <c r="AV17" s="37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34"/>
      <c r="BR17" s="23"/>
      <c r="BS17" s="23"/>
      <c r="BT17" s="23"/>
      <c r="BU17" s="23"/>
      <c r="BV17" s="23"/>
      <c r="BW17" s="23"/>
      <c r="BX17" s="38"/>
      <c r="BY17" s="23"/>
      <c r="BZ17" s="37"/>
      <c r="CA17" s="23"/>
      <c r="CB17" s="23"/>
      <c r="CC17" s="23"/>
      <c r="CD17" s="37"/>
      <c r="CE17" s="38"/>
      <c r="CF17" s="23"/>
      <c r="CG17" s="23"/>
      <c r="CH17" s="23"/>
      <c r="CI17" s="23"/>
      <c r="CJ17" s="23"/>
      <c r="CK17" s="23"/>
      <c r="CL17" s="37"/>
      <c r="CM17" s="23"/>
      <c r="CN17" s="36"/>
      <c r="CO17" s="23"/>
      <c r="CP17" s="23"/>
      <c r="CQ17" s="23"/>
      <c r="CR17" s="23"/>
      <c r="CS17" s="23"/>
    </row>
    <row r="18" spans="1:97" x14ac:dyDescent="0.25">
      <c r="A18">
        <v>1811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8"/>
      <c r="AP18" s="23"/>
      <c r="AQ18" s="37"/>
      <c r="AR18" s="37"/>
      <c r="AS18" s="37"/>
      <c r="AT18" s="37"/>
      <c r="AU18" s="37"/>
      <c r="AV18" s="37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34"/>
      <c r="BR18" s="23"/>
      <c r="BS18" s="23"/>
      <c r="BT18" s="23"/>
      <c r="BU18" s="23"/>
      <c r="BV18" s="23"/>
      <c r="BW18" s="23"/>
      <c r="BX18" s="38"/>
      <c r="BY18" s="23"/>
      <c r="BZ18" s="37"/>
      <c r="CA18" s="23"/>
      <c r="CB18" s="23"/>
      <c r="CC18" s="23"/>
      <c r="CD18" s="37"/>
      <c r="CE18" s="38"/>
      <c r="CF18" s="23"/>
      <c r="CG18" s="23"/>
      <c r="CH18" s="23"/>
      <c r="CI18" s="23"/>
      <c r="CJ18" s="23"/>
      <c r="CK18" s="23"/>
      <c r="CL18" s="37"/>
      <c r="CM18" s="23"/>
      <c r="CN18" s="36"/>
      <c r="CO18" s="23"/>
      <c r="CP18" s="23"/>
      <c r="CQ18" s="23"/>
      <c r="CR18" s="23"/>
      <c r="CS18" s="23"/>
    </row>
    <row r="19" spans="1:97" x14ac:dyDescent="0.25">
      <c r="A19">
        <v>1812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8"/>
      <c r="AP19" s="23"/>
      <c r="AQ19" s="37"/>
      <c r="AR19" s="37"/>
      <c r="AS19" s="37"/>
      <c r="AT19" s="37"/>
      <c r="AU19" s="37"/>
      <c r="AV19" s="37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34"/>
      <c r="BR19" s="23"/>
      <c r="BS19" s="23"/>
      <c r="BT19" s="23"/>
      <c r="BU19" s="23"/>
      <c r="BV19" s="23"/>
      <c r="BW19" s="23"/>
      <c r="BX19" s="38"/>
      <c r="BY19" s="23"/>
      <c r="BZ19" s="37"/>
      <c r="CA19" s="23"/>
      <c r="CB19" s="23"/>
      <c r="CC19" s="23"/>
      <c r="CD19" s="37"/>
      <c r="CE19" s="38"/>
      <c r="CF19" s="23"/>
      <c r="CG19" s="23"/>
      <c r="CH19" s="23"/>
      <c r="CI19" s="23"/>
      <c r="CJ19" s="23"/>
      <c r="CK19" s="23"/>
      <c r="CL19" s="37"/>
      <c r="CM19" s="23"/>
      <c r="CN19" s="36"/>
      <c r="CO19" s="23"/>
      <c r="CP19" s="23"/>
      <c r="CQ19" s="23"/>
      <c r="CR19" s="23"/>
      <c r="CS19" s="23"/>
    </row>
    <row r="20" spans="1:97" x14ac:dyDescent="0.25">
      <c r="A20">
        <v>1813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4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8"/>
      <c r="AP20" s="23"/>
      <c r="AQ20" s="37"/>
      <c r="AR20" s="37"/>
      <c r="AS20" s="37"/>
      <c r="AT20" s="37"/>
      <c r="AU20" s="37"/>
      <c r="AV20" s="37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34"/>
      <c r="BR20" s="23"/>
      <c r="BS20" s="23"/>
      <c r="BT20" s="23"/>
      <c r="BU20" s="23"/>
      <c r="BV20" s="23"/>
      <c r="BW20" s="23"/>
      <c r="BX20" s="38"/>
      <c r="BY20" s="23"/>
      <c r="BZ20" s="37"/>
      <c r="CA20" s="23"/>
      <c r="CB20" s="23"/>
      <c r="CC20" s="23"/>
      <c r="CD20" s="37"/>
      <c r="CE20" s="38"/>
      <c r="CF20" s="23"/>
      <c r="CG20" s="23"/>
      <c r="CH20" s="23"/>
      <c r="CI20" s="23"/>
      <c r="CJ20" s="23"/>
      <c r="CK20" s="23"/>
      <c r="CL20" s="37"/>
      <c r="CM20" s="23"/>
      <c r="CN20" s="36"/>
      <c r="CO20" s="23"/>
      <c r="CP20" s="23"/>
      <c r="CQ20" s="23"/>
      <c r="CR20" s="23"/>
      <c r="CS20" s="23"/>
    </row>
    <row r="21" spans="1:97" x14ac:dyDescent="0.25">
      <c r="A21">
        <v>1814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4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8"/>
      <c r="AP21" s="23"/>
      <c r="AQ21" s="37"/>
      <c r="AR21" s="37"/>
      <c r="AS21" s="37"/>
      <c r="AT21" s="37"/>
      <c r="AU21" s="37"/>
      <c r="AV21" s="37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34"/>
      <c r="BR21" s="23"/>
      <c r="BS21" s="23"/>
      <c r="BT21" s="23"/>
      <c r="BU21" s="23"/>
      <c r="BV21" s="23"/>
      <c r="BW21" s="23"/>
      <c r="BX21" s="38"/>
      <c r="BY21" s="23"/>
      <c r="BZ21" s="37"/>
      <c r="CA21" s="23"/>
      <c r="CB21" s="23"/>
      <c r="CC21" s="23"/>
      <c r="CD21" s="37"/>
      <c r="CE21" s="38"/>
      <c r="CF21" s="23"/>
      <c r="CG21" s="23"/>
      <c r="CH21" s="23"/>
      <c r="CI21" s="23"/>
      <c r="CJ21" s="23"/>
      <c r="CK21" s="23"/>
      <c r="CL21" s="37"/>
      <c r="CM21" s="23"/>
      <c r="CN21" s="36"/>
      <c r="CO21" s="23"/>
      <c r="CP21" s="23"/>
      <c r="CQ21" s="23"/>
      <c r="CR21" s="23"/>
      <c r="CS21" s="23"/>
    </row>
    <row r="22" spans="1:97" x14ac:dyDescent="0.25">
      <c r="A22">
        <v>1815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4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8"/>
      <c r="AP22" s="23"/>
      <c r="AQ22" s="37"/>
      <c r="AR22" s="37"/>
      <c r="AS22" s="37"/>
      <c r="AT22" s="37"/>
      <c r="AU22" s="37"/>
      <c r="AV22" s="37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34"/>
      <c r="BR22" s="23"/>
      <c r="BS22" s="23"/>
      <c r="BT22" s="23"/>
      <c r="BU22" s="23"/>
      <c r="BV22" s="23"/>
      <c r="BW22" s="23"/>
      <c r="BX22" s="38"/>
      <c r="BY22" s="23"/>
      <c r="BZ22" s="37"/>
      <c r="CA22" s="23"/>
      <c r="CB22" s="23"/>
      <c r="CC22" s="23"/>
      <c r="CD22" s="37"/>
      <c r="CE22" s="38"/>
      <c r="CF22" s="23"/>
      <c r="CG22" s="23"/>
      <c r="CH22" s="23"/>
      <c r="CI22" s="23"/>
      <c r="CJ22" s="23"/>
      <c r="CK22" s="23"/>
      <c r="CL22" s="37"/>
      <c r="CM22" s="23"/>
      <c r="CN22" s="36"/>
      <c r="CO22" s="23"/>
      <c r="CP22" s="23"/>
      <c r="CQ22" s="23"/>
      <c r="CR22" s="23"/>
      <c r="CS22" s="23"/>
    </row>
    <row r="23" spans="1:97" x14ac:dyDescent="0.25">
      <c r="A23">
        <v>1816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4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8"/>
      <c r="AP23" s="23"/>
      <c r="AQ23" s="37"/>
      <c r="AR23" s="37"/>
      <c r="AS23" s="37"/>
      <c r="AT23" s="37"/>
      <c r="AU23" s="37"/>
      <c r="AV23" s="37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34"/>
      <c r="BR23" s="23"/>
      <c r="BS23" s="23"/>
      <c r="BT23" s="23"/>
      <c r="BU23" s="23"/>
      <c r="BV23" s="23"/>
      <c r="BW23" s="23"/>
      <c r="BX23" s="38"/>
      <c r="BY23" s="23"/>
      <c r="BZ23" s="37"/>
      <c r="CA23" s="23"/>
      <c r="CB23" s="23"/>
      <c r="CC23" s="23"/>
      <c r="CD23" s="37"/>
      <c r="CE23" s="38"/>
      <c r="CF23" s="23"/>
      <c r="CG23" s="23"/>
      <c r="CH23" s="23"/>
      <c r="CI23" s="23"/>
      <c r="CJ23" s="23"/>
      <c r="CK23" s="23"/>
      <c r="CL23" s="37"/>
      <c r="CM23" s="23"/>
      <c r="CN23" s="36"/>
      <c r="CO23" s="23"/>
      <c r="CP23" s="23"/>
      <c r="CQ23" s="23"/>
      <c r="CR23" s="23"/>
      <c r="CS23" s="23"/>
    </row>
    <row r="24" spans="1:97" x14ac:dyDescent="0.25">
      <c r="A24">
        <v>1817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4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8"/>
      <c r="AP24" s="23"/>
      <c r="AQ24" s="37"/>
      <c r="AR24" s="37"/>
      <c r="AS24" s="37"/>
      <c r="AT24" s="37"/>
      <c r="AU24" s="37"/>
      <c r="AV24" s="37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34"/>
      <c r="BR24" s="23">
        <v>0.24509843767164263</v>
      </c>
      <c r="BS24" s="23"/>
      <c r="BT24" s="23">
        <v>0.16778091423711378</v>
      </c>
      <c r="BU24" s="23"/>
      <c r="BV24" s="23"/>
      <c r="BW24" s="23"/>
      <c r="BX24" s="38"/>
      <c r="BY24" s="23"/>
      <c r="BZ24" s="37"/>
      <c r="CA24" s="23"/>
      <c r="CB24" s="23"/>
      <c r="CC24" s="23"/>
      <c r="CD24" s="23">
        <v>0.25105198951039981</v>
      </c>
      <c r="CE24" s="38"/>
      <c r="CF24" s="23"/>
      <c r="CG24" s="23"/>
      <c r="CH24" s="23"/>
      <c r="CI24" s="23"/>
      <c r="CJ24" s="23"/>
      <c r="CK24" s="23">
        <v>0.16705018039213104</v>
      </c>
      <c r="CL24" s="37"/>
      <c r="CM24" s="23"/>
      <c r="CN24" s="36"/>
      <c r="CO24" s="23"/>
      <c r="CP24" s="23"/>
      <c r="CQ24" s="23"/>
      <c r="CR24" s="23"/>
      <c r="CS24" s="23"/>
    </row>
    <row r="25" spans="1:97" x14ac:dyDescent="0.25">
      <c r="A25">
        <v>1818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8"/>
      <c r="AP25" s="23"/>
      <c r="AQ25" s="37"/>
      <c r="AR25" s="37"/>
      <c r="AS25" s="37"/>
      <c r="AT25" s="37"/>
      <c r="AU25" s="37"/>
      <c r="AV25" s="37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34"/>
      <c r="BR25" s="23">
        <v>0.32797416424255205</v>
      </c>
      <c r="BS25" s="23"/>
      <c r="BT25" s="23">
        <v>0.22388197279753158</v>
      </c>
      <c r="BU25" s="23"/>
      <c r="BV25" s="23"/>
      <c r="BW25" s="23"/>
      <c r="BX25" s="38"/>
      <c r="BY25" s="23"/>
      <c r="BZ25" s="37"/>
      <c r="CA25" s="23"/>
      <c r="CB25" s="23"/>
      <c r="CC25" s="23"/>
      <c r="CD25" s="23">
        <v>0.31518677630998626</v>
      </c>
      <c r="CE25" s="38"/>
      <c r="CF25" s="23"/>
      <c r="CG25" s="23"/>
      <c r="CH25" s="23"/>
      <c r="CI25" s="23"/>
      <c r="CJ25" s="23"/>
      <c r="CK25" s="23">
        <v>0.20972551519101326</v>
      </c>
      <c r="CL25" s="37"/>
      <c r="CM25" s="23"/>
      <c r="CN25" s="36"/>
      <c r="CO25" s="23"/>
      <c r="CP25" s="23"/>
      <c r="CQ25" s="23"/>
      <c r="CR25" s="23"/>
      <c r="CS25" s="23"/>
    </row>
    <row r="26" spans="1:97" x14ac:dyDescent="0.25">
      <c r="A26">
        <v>1819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4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8"/>
      <c r="AP26" s="23"/>
      <c r="AQ26" s="37"/>
      <c r="AR26" s="37"/>
      <c r="AS26" s="37"/>
      <c r="AT26" s="37"/>
      <c r="AU26" s="37"/>
      <c r="AV26" s="37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34"/>
      <c r="BR26" s="23">
        <v>0.35752375023528421</v>
      </c>
      <c r="BS26" s="23"/>
      <c r="BT26" s="23">
        <v>0.2440218724498795</v>
      </c>
      <c r="BU26" s="23"/>
      <c r="BV26" s="23"/>
      <c r="BW26" s="23"/>
      <c r="BX26" s="38"/>
      <c r="BY26" s="23"/>
      <c r="BZ26" s="37"/>
      <c r="CA26" s="23"/>
      <c r="CB26" s="23"/>
      <c r="CC26" s="23"/>
      <c r="CD26" s="23">
        <v>0.43922805314194224</v>
      </c>
      <c r="CE26" s="38"/>
      <c r="CF26" s="23"/>
      <c r="CG26" s="23"/>
      <c r="CH26" s="23"/>
      <c r="CI26" s="23"/>
      <c r="CJ26" s="23"/>
      <c r="CK26" s="23">
        <v>0.29226267297756864</v>
      </c>
      <c r="CL26" s="37"/>
      <c r="CM26" s="23"/>
      <c r="CN26" s="36"/>
      <c r="CO26" s="23"/>
      <c r="CP26" s="23"/>
      <c r="CQ26" s="23"/>
      <c r="CR26" s="23"/>
      <c r="CS26" s="23"/>
    </row>
    <row r="27" spans="1:97" x14ac:dyDescent="0.25">
      <c r="A27">
        <v>1820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4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8"/>
      <c r="AP27" s="23"/>
      <c r="AQ27" s="37"/>
      <c r="AR27" s="37"/>
      <c r="AS27" s="37"/>
      <c r="AT27" s="37"/>
      <c r="AU27" s="37"/>
      <c r="AV27" s="37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34"/>
      <c r="BR27" s="23">
        <v>0.33087479518675017</v>
      </c>
      <c r="BS27" s="23"/>
      <c r="BT27" s="23">
        <v>0.22605511110652171</v>
      </c>
      <c r="BU27" s="23"/>
      <c r="BV27" s="23"/>
      <c r="BW27" s="23"/>
      <c r="BX27" s="38"/>
      <c r="BY27" s="23"/>
      <c r="BZ27" s="37"/>
      <c r="CA27" s="23"/>
      <c r="CB27" s="23"/>
      <c r="CC27" s="23"/>
      <c r="CD27" s="23">
        <v>0.55138499924166351</v>
      </c>
      <c r="CE27" s="38"/>
      <c r="CF27" s="23"/>
      <c r="CG27" s="23"/>
      <c r="CH27" s="23"/>
      <c r="CI27" s="23"/>
      <c r="CJ27" s="23"/>
      <c r="CK27" s="23">
        <v>0.36689198826293029</v>
      </c>
      <c r="CL27" s="37"/>
      <c r="CM27" s="23"/>
      <c r="CN27" s="36"/>
      <c r="CO27" s="23"/>
      <c r="CP27" s="23"/>
      <c r="CQ27" s="23"/>
      <c r="CR27" s="23"/>
      <c r="CS27" s="23"/>
    </row>
    <row r="28" spans="1:97" x14ac:dyDescent="0.25">
      <c r="A28">
        <v>1821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4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8"/>
      <c r="AP28" s="23"/>
      <c r="AQ28" s="37"/>
      <c r="AR28" s="37"/>
      <c r="AS28" s="37"/>
      <c r="AT28" s="37"/>
      <c r="AU28" s="37"/>
      <c r="AV28" s="37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34"/>
      <c r="BR28" s="23">
        <v>0.3061083611266307</v>
      </c>
      <c r="BS28" s="23"/>
      <c r="BT28" s="23">
        <v>0.20930541365151425</v>
      </c>
      <c r="BU28" s="23"/>
      <c r="BV28" s="23"/>
      <c r="BW28" s="23"/>
      <c r="BX28" s="38"/>
      <c r="BY28" s="23"/>
      <c r="BZ28" s="37"/>
      <c r="CA28" s="23"/>
      <c r="CB28" s="23"/>
      <c r="CC28" s="23"/>
      <c r="CD28" s="23">
        <v>0.56740757615481441</v>
      </c>
      <c r="CE28" s="38"/>
      <c r="CF28" s="23"/>
      <c r="CG28" s="23"/>
      <c r="CH28" s="23"/>
      <c r="CI28" s="23"/>
      <c r="CJ28" s="23"/>
      <c r="CK28" s="23">
        <v>0.37755342284828647</v>
      </c>
      <c r="CL28" s="37"/>
      <c r="CM28" s="23"/>
      <c r="CN28" s="36"/>
      <c r="CO28" s="23"/>
      <c r="CP28" s="23"/>
      <c r="CQ28" s="23"/>
      <c r="CR28" s="23"/>
      <c r="CS28" s="23"/>
    </row>
    <row r="29" spans="1:97" x14ac:dyDescent="0.25">
      <c r="A29">
        <v>1822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4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8"/>
      <c r="AP29" s="23"/>
      <c r="AQ29" s="37"/>
      <c r="AR29" s="37"/>
      <c r="AS29" s="37"/>
      <c r="AT29" s="37"/>
      <c r="AU29" s="37"/>
      <c r="AV29" s="37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34"/>
      <c r="BR29" s="23">
        <v>0.23909057101280784</v>
      </c>
      <c r="BS29" s="23"/>
      <c r="BT29" s="23">
        <v>0.16379712089514778</v>
      </c>
      <c r="BU29" s="23"/>
      <c r="BV29" s="23"/>
      <c r="BW29" s="23"/>
      <c r="BX29" s="38"/>
      <c r="BY29" s="23"/>
      <c r="BZ29" s="37"/>
      <c r="CA29" s="23"/>
      <c r="CB29" s="23"/>
      <c r="CC29" s="23"/>
      <c r="CD29" s="23">
        <v>0.3601448222650756</v>
      </c>
      <c r="CE29" s="38"/>
      <c r="CF29" s="23"/>
      <c r="CG29" s="23"/>
      <c r="CH29" s="23"/>
      <c r="CI29" s="23"/>
      <c r="CJ29" s="23"/>
      <c r="CK29" s="23">
        <v>0.23964063238057151</v>
      </c>
      <c r="CL29" s="37"/>
      <c r="CM29" s="23"/>
      <c r="CN29" s="36"/>
      <c r="CO29" s="23"/>
      <c r="CP29" s="23"/>
      <c r="CQ29" s="23"/>
      <c r="CR29" s="23"/>
      <c r="CS29" s="23"/>
    </row>
    <row r="30" spans="1:97" x14ac:dyDescent="0.25">
      <c r="A30">
        <v>1823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4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8"/>
      <c r="AP30" s="23"/>
      <c r="AQ30" s="37"/>
      <c r="AR30" s="37"/>
      <c r="AS30" s="37"/>
      <c r="AT30" s="37"/>
      <c r="AU30" s="37"/>
      <c r="AV30" s="37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34"/>
      <c r="BR30" s="23">
        <v>0.20525584707595995</v>
      </c>
      <c r="BS30" s="23"/>
      <c r="BT30" s="23">
        <v>0.14072127468480464</v>
      </c>
      <c r="BU30" s="23"/>
      <c r="BV30" s="23"/>
      <c r="BW30" s="23"/>
      <c r="BX30" s="38"/>
      <c r="BY30" s="23"/>
      <c r="BZ30" s="37"/>
      <c r="CA30" s="23"/>
      <c r="CB30" s="23"/>
      <c r="CC30" s="23"/>
      <c r="CD30" s="23">
        <v>0.22910197328382642</v>
      </c>
      <c r="CE30" s="38"/>
      <c r="CF30" s="23"/>
      <c r="CG30" s="23"/>
      <c r="CH30" s="23"/>
      <c r="CI30" s="23"/>
      <c r="CJ30" s="23"/>
      <c r="CK30" s="23">
        <v>0.15244462328258501</v>
      </c>
      <c r="CL30" s="37"/>
      <c r="CM30" s="23"/>
      <c r="CN30" s="36"/>
      <c r="CO30" s="23"/>
      <c r="CP30" s="23"/>
      <c r="CQ30" s="23"/>
      <c r="CR30" s="23"/>
      <c r="CS30" s="23"/>
    </row>
    <row r="31" spans="1:97" x14ac:dyDescent="0.25">
      <c r="A31">
        <v>1824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4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8"/>
      <c r="AP31" s="23"/>
      <c r="AQ31" s="37"/>
      <c r="AR31" s="37"/>
      <c r="AS31" s="37"/>
      <c r="AT31" s="37"/>
      <c r="AU31" s="37"/>
      <c r="AV31" s="37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34"/>
      <c r="BR31" s="23">
        <v>0.19889159175211504</v>
      </c>
      <c r="BS31" s="23"/>
      <c r="BT31" s="23">
        <v>0.13644899597946433</v>
      </c>
      <c r="BU31" s="23"/>
      <c r="BV31" s="23"/>
      <c r="BW31" s="23"/>
      <c r="BX31" s="38"/>
      <c r="BY31" s="23"/>
      <c r="BZ31" s="37"/>
      <c r="CA31" s="23"/>
      <c r="CB31" s="23"/>
      <c r="CC31" s="23"/>
      <c r="CD31" s="23">
        <v>0.23782595673164009</v>
      </c>
      <c r="CE31" s="38"/>
      <c r="CF31" s="23"/>
      <c r="CG31" s="23"/>
      <c r="CH31" s="23"/>
      <c r="CI31" s="23"/>
      <c r="CJ31" s="23"/>
      <c r="CK31" s="23">
        <v>0.15824956835207968</v>
      </c>
      <c r="CL31" s="37"/>
      <c r="CM31" s="23"/>
      <c r="CN31" s="36"/>
      <c r="CO31" s="23"/>
      <c r="CP31" s="23"/>
      <c r="CQ31" s="23"/>
      <c r="CR31" s="23"/>
      <c r="CS31" s="23"/>
    </row>
    <row r="32" spans="1:97" x14ac:dyDescent="0.25">
      <c r="A32">
        <v>1825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4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8"/>
      <c r="AP32" s="23"/>
      <c r="AQ32" s="37"/>
      <c r="AR32" s="37"/>
      <c r="AS32" s="37"/>
      <c r="AT32" s="37"/>
      <c r="AU32" s="37"/>
      <c r="AV32" s="37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34"/>
      <c r="BR32" s="23">
        <v>0.22395303787663898</v>
      </c>
      <c r="BS32" s="23"/>
      <c r="BT32" s="23">
        <v>0.15353637309530999</v>
      </c>
      <c r="BU32" s="23"/>
      <c r="BV32" s="23"/>
      <c r="BW32" s="23"/>
      <c r="BX32" s="38"/>
      <c r="BY32" s="23"/>
      <c r="BZ32" s="37"/>
      <c r="CA32" s="23"/>
      <c r="CB32" s="23"/>
      <c r="CC32" s="23"/>
      <c r="CD32" s="23">
        <v>0.21595123617044348</v>
      </c>
      <c r="CE32" s="38"/>
      <c r="CF32" s="23"/>
      <c r="CG32" s="23"/>
      <c r="CH32" s="23"/>
      <c r="CI32" s="23"/>
      <c r="CJ32" s="23"/>
      <c r="CK32" s="23">
        <v>0.14369411303423221</v>
      </c>
      <c r="CL32" s="37"/>
      <c r="CM32" s="23"/>
      <c r="CN32" s="36"/>
      <c r="CO32" s="23"/>
      <c r="CP32" s="23"/>
      <c r="CQ32" s="23"/>
      <c r="CR32" s="23"/>
      <c r="CS32" s="23"/>
    </row>
    <row r="33" spans="1:97" x14ac:dyDescent="0.25">
      <c r="A33">
        <v>1826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4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>
        <v>1.0544564706534325</v>
      </c>
      <c r="AP33" s="23"/>
      <c r="AQ33" s="37"/>
      <c r="AR33" s="37"/>
      <c r="AS33" s="37"/>
      <c r="AT33" s="37"/>
      <c r="AU33" s="37"/>
      <c r="AV33" s="37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>
        <v>0.12957181447829716</v>
      </c>
      <c r="BK33" s="23">
        <v>3.3558856764296825E-2</v>
      </c>
      <c r="BL33" s="23"/>
      <c r="BM33" s="23"/>
      <c r="BN33" s="23"/>
      <c r="BO33" s="23"/>
      <c r="BP33" s="23"/>
      <c r="BQ33" s="34"/>
      <c r="BR33" s="23">
        <v>0.26243512099181521</v>
      </c>
      <c r="BS33" s="23"/>
      <c r="BT33" s="23">
        <v>0.17998910890433617</v>
      </c>
      <c r="BU33" s="23"/>
      <c r="BV33" s="23"/>
      <c r="BW33" s="23"/>
      <c r="BX33" s="38"/>
      <c r="BY33" s="23"/>
      <c r="BZ33" s="37"/>
      <c r="CA33" s="23"/>
      <c r="CB33" s="23"/>
      <c r="CC33" s="23"/>
      <c r="CD33" s="23">
        <v>0.30484802147193885</v>
      </c>
      <c r="CE33" s="38"/>
      <c r="CF33" s="23"/>
      <c r="CG33" s="23"/>
      <c r="CH33" s="23"/>
      <c r="CI33" s="23"/>
      <c r="CJ33" s="23"/>
      <c r="CK33" s="23">
        <v>0.20284610003842271</v>
      </c>
      <c r="CL33" s="23">
        <v>0.81102765614570693</v>
      </c>
      <c r="CM33" s="23"/>
      <c r="CN33" s="36"/>
      <c r="CO33" s="23"/>
      <c r="CP33" s="23"/>
      <c r="CQ33" s="23"/>
      <c r="CR33" s="23"/>
      <c r="CS33" s="23"/>
    </row>
    <row r="34" spans="1:97" x14ac:dyDescent="0.25">
      <c r="A34">
        <v>1827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4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>
        <v>1.1799903471260746</v>
      </c>
      <c r="AP34" s="23"/>
      <c r="AQ34" s="37"/>
      <c r="AR34" s="37"/>
      <c r="AS34" s="37"/>
      <c r="AT34" s="37"/>
      <c r="AU34" s="37"/>
      <c r="AV34" s="37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>
        <v>0.15072550781888325</v>
      </c>
      <c r="BK34" s="23">
        <v>3.3756869742723669E-2</v>
      </c>
      <c r="BL34" s="23"/>
      <c r="BM34" s="23"/>
      <c r="BN34" s="23"/>
      <c r="BO34" s="23"/>
      <c r="BP34" s="23"/>
      <c r="BQ34" s="34"/>
      <c r="BR34" s="23">
        <v>0.31067791787041749</v>
      </c>
      <c r="BS34" s="23"/>
      <c r="BT34" s="23">
        <v>0.21286855220327244</v>
      </c>
      <c r="BU34" s="23"/>
      <c r="BV34" s="23"/>
      <c r="BW34" s="23"/>
      <c r="BX34" s="38"/>
      <c r="BY34" s="23"/>
      <c r="BZ34" s="37"/>
      <c r="CA34" s="23">
        <v>1.4747744548513153</v>
      </c>
      <c r="CB34" s="23"/>
      <c r="CC34" s="23"/>
      <c r="CD34" s="23">
        <v>0.47643214750975116</v>
      </c>
      <c r="CE34" s="38"/>
      <c r="CF34" s="23"/>
      <c r="CG34" s="23"/>
      <c r="CH34" s="23"/>
      <c r="CI34" s="23"/>
      <c r="CJ34" s="23"/>
      <c r="CK34" s="23">
        <v>0.31701830501852041</v>
      </c>
      <c r="CL34" s="23">
        <v>1.0545680627082266</v>
      </c>
      <c r="CM34" s="23"/>
      <c r="CN34" s="36"/>
      <c r="CO34" s="23"/>
      <c r="CP34" s="23"/>
      <c r="CQ34" s="23"/>
      <c r="CR34" s="23"/>
      <c r="CS34" s="23"/>
    </row>
    <row r="35" spans="1:97" x14ac:dyDescent="0.25">
      <c r="A35">
        <v>1828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4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>
        <v>1.2795192429750368</v>
      </c>
      <c r="AP35" s="23"/>
      <c r="AQ35" s="37"/>
      <c r="AR35" s="37"/>
      <c r="AS35" s="37"/>
      <c r="AT35" s="37"/>
      <c r="AU35" s="37"/>
      <c r="AV35" s="37"/>
      <c r="AW35" s="23"/>
      <c r="AX35" s="23"/>
      <c r="AY35" s="23"/>
      <c r="AZ35" s="23">
        <v>0.47732940644330868</v>
      </c>
      <c r="BA35" s="23"/>
      <c r="BB35" s="23"/>
      <c r="BC35" s="23"/>
      <c r="BD35" s="23"/>
      <c r="BE35" s="23"/>
      <c r="BF35" s="23">
        <v>0.11870717163440558</v>
      </c>
      <c r="BG35" s="23"/>
      <c r="BH35" s="23"/>
      <c r="BI35" s="23"/>
      <c r="BJ35" s="23">
        <v>0.19095778558482138</v>
      </c>
      <c r="BK35" s="23">
        <v>3.6172859048504667E-2</v>
      </c>
      <c r="BL35" s="23"/>
      <c r="BM35" s="23"/>
      <c r="BN35" s="23"/>
      <c r="BO35" s="23"/>
      <c r="BP35" s="23"/>
      <c r="BQ35" s="34"/>
      <c r="BR35" s="23">
        <v>0.30465193565675719</v>
      </c>
      <c r="BS35" s="23"/>
      <c r="BT35" s="23">
        <v>0.20859471016058287</v>
      </c>
      <c r="BU35" s="23"/>
      <c r="BV35" s="23"/>
      <c r="BW35" s="23"/>
      <c r="BX35" s="38"/>
      <c r="BY35" s="23"/>
      <c r="BZ35" s="23">
        <v>4.0814102144824546E-2</v>
      </c>
      <c r="CA35" s="23">
        <v>0.89414147949801304</v>
      </c>
      <c r="CB35" s="23">
        <v>1.3478672553938977</v>
      </c>
      <c r="CC35" s="23">
        <v>7.6967395091385504E-2</v>
      </c>
      <c r="CD35" s="23">
        <v>0.33767177332475096</v>
      </c>
      <c r="CE35" s="38"/>
      <c r="CF35" s="23"/>
      <c r="CG35" s="23"/>
      <c r="CH35" s="23"/>
      <c r="CI35" s="23"/>
      <c r="CJ35" s="23">
        <v>3.1486789348184607E-2</v>
      </c>
      <c r="CK35" s="23">
        <v>0.2229614543724007</v>
      </c>
      <c r="CL35" s="23">
        <v>1.29009351414587</v>
      </c>
      <c r="CM35" s="23"/>
      <c r="CN35" s="36"/>
      <c r="CO35" s="23"/>
      <c r="CP35" s="23">
        <v>0.25682279189700158</v>
      </c>
      <c r="CQ35" s="23"/>
      <c r="CR35" s="37"/>
      <c r="CS35" s="23">
        <v>6.8230384389106753</v>
      </c>
    </row>
    <row r="36" spans="1:97" x14ac:dyDescent="0.25">
      <c r="A36">
        <v>1829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4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>
        <v>1.8751893348309756</v>
      </c>
      <c r="AP36" s="23"/>
      <c r="AQ36" s="37"/>
      <c r="AR36" s="37"/>
      <c r="AS36" s="37"/>
      <c r="AT36" s="37"/>
      <c r="AU36" s="37"/>
      <c r="AV36" s="37"/>
      <c r="AW36" s="23"/>
      <c r="AX36" s="23"/>
      <c r="AY36" s="23"/>
      <c r="AZ36" s="23">
        <v>0.63417782083065088</v>
      </c>
      <c r="BA36" s="23"/>
      <c r="BB36" s="23"/>
      <c r="BC36" s="23"/>
      <c r="BD36" s="23"/>
      <c r="BE36" s="23"/>
      <c r="BF36" s="23">
        <v>0.10694574370951349</v>
      </c>
      <c r="BG36" s="23"/>
      <c r="BH36" s="23"/>
      <c r="BI36" s="23"/>
      <c r="BJ36" s="23">
        <v>0.204497560749135</v>
      </c>
      <c r="BK36" s="23">
        <v>3.7169011089097134E-2</v>
      </c>
      <c r="BL36" s="23"/>
      <c r="BM36" s="23"/>
      <c r="BN36" s="23"/>
      <c r="BO36" s="23"/>
      <c r="BP36" s="23"/>
      <c r="BQ36" s="34"/>
      <c r="BR36" s="23">
        <v>0.33180430722815502</v>
      </c>
      <c r="BS36" s="23"/>
      <c r="BT36" s="23">
        <v>0.29678678920787882</v>
      </c>
      <c r="BU36" s="23"/>
      <c r="BV36" s="23"/>
      <c r="BW36" s="23"/>
      <c r="BX36" s="38"/>
      <c r="BY36" s="23"/>
      <c r="BZ36" s="23">
        <v>3.4380646904855601E-2</v>
      </c>
      <c r="CA36" s="23">
        <v>0.34903153227531991</v>
      </c>
      <c r="CB36" s="23">
        <v>1.7173781875967336</v>
      </c>
      <c r="CC36" s="23">
        <v>9.8067613822591701E-2</v>
      </c>
      <c r="CD36" s="23">
        <v>0.47410390099691746</v>
      </c>
      <c r="CE36" s="38"/>
      <c r="CF36" s="23"/>
      <c r="CG36" s="23"/>
      <c r="CH36" s="23"/>
      <c r="CI36" s="23"/>
      <c r="CJ36" s="23">
        <v>4.0118732024707233E-2</v>
      </c>
      <c r="CK36" s="23">
        <v>0.3097338599387176</v>
      </c>
      <c r="CL36" s="23">
        <v>1.769566718471745</v>
      </c>
      <c r="CM36" s="23"/>
      <c r="CN36" s="36"/>
      <c r="CO36" s="23"/>
      <c r="CP36" s="23">
        <v>0.3272294501677101</v>
      </c>
      <c r="CQ36" s="23"/>
      <c r="CR36" s="37"/>
      <c r="CS36" s="23">
        <v>5.7475348729726052</v>
      </c>
    </row>
    <row r="37" spans="1:97" x14ac:dyDescent="0.25">
      <c r="A37">
        <v>1830</v>
      </c>
      <c r="B37" s="23">
        <v>0.78958982816492618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4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>
        <v>2.3884107060425466</v>
      </c>
      <c r="AP37" s="23"/>
      <c r="AQ37" s="37"/>
      <c r="AR37" s="37"/>
      <c r="AS37" s="37"/>
      <c r="AT37" s="37"/>
      <c r="AU37" s="37"/>
      <c r="AV37" s="37"/>
      <c r="AW37" s="23"/>
      <c r="AX37" s="23"/>
      <c r="AY37" s="23">
        <v>0.26050768980419403</v>
      </c>
      <c r="AZ37" s="23">
        <v>0.86782649761959962</v>
      </c>
      <c r="BA37" s="23"/>
      <c r="BB37" s="23"/>
      <c r="BC37" s="23"/>
      <c r="BD37" s="23"/>
      <c r="BE37" s="23"/>
      <c r="BF37" s="23">
        <v>7.5691761431162657E-2</v>
      </c>
      <c r="BG37" s="23"/>
      <c r="BH37" s="23"/>
      <c r="BI37" s="23"/>
      <c r="BJ37" s="23">
        <v>0.22074560974033519</v>
      </c>
      <c r="BK37" s="23">
        <v>3.8310154981620347E-2</v>
      </c>
      <c r="BL37" s="23"/>
      <c r="BM37" s="23"/>
      <c r="BN37" s="23"/>
      <c r="BO37" s="23"/>
      <c r="BP37" s="23"/>
      <c r="BQ37" s="23">
        <v>0.63530447723749173</v>
      </c>
      <c r="BR37" s="23">
        <v>0.30090020965564268</v>
      </c>
      <c r="BS37" s="23"/>
      <c r="BT37" s="23">
        <v>0.40122711728525229</v>
      </c>
      <c r="BU37" s="23"/>
      <c r="BV37" s="23"/>
      <c r="BW37" s="23"/>
      <c r="BX37" s="38"/>
      <c r="BY37" s="23"/>
      <c r="BZ37" s="23">
        <v>2.9322334413273466E-2</v>
      </c>
      <c r="CA37" s="23">
        <v>0.57126159052731906</v>
      </c>
      <c r="CB37" s="23">
        <v>1.6651071530415804</v>
      </c>
      <c r="CC37" s="23">
        <v>9.5082775848123496E-2</v>
      </c>
      <c r="CD37" s="23">
        <v>0.52575967938532731</v>
      </c>
      <c r="CE37" s="38"/>
      <c r="CF37" s="23"/>
      <c r="CG37" s="23"/>
      <c r="CH37" s="23"/>
      <c r="CI37" s="23"/>
      <c r="CJ37" s="23">
        <v>3.889765699119526E-2</v>
      </c>
      <c r="CK37" s="23">
        <v>0.3631645652362242</v>
      </c>
      <c r="CL37" s="23">
        <v>1.4163626864410153</v>
      </c>
      <c r="CM37" s="23"/>
      <c r="CN37" s="36"/>
      <c r="CO37" s="23"/>
      <c r="CP37" s="23">
        <v>0.31726972084267657</v>
      </c>
      <c r="CQ37" s="23"/>
      <c r="CR37" s="23">
        <v>5.0813315060807142E-2</v>
      </c>
      <c r="CS37" s="23">
        <v>4.9019188051825804</v>
      </c>
    </row>
    <row r="38" spans="1:97" x14ac:dyDescent="0.25">
      <c r="A38">
        <v>1831</v>
      </c>
      <c r="B38" s="23">
        <v>0.79581012050191824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4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>
        <v>1.5111061549919829</v>
      </c>
      <c r="AP38" s="23"/>
      <c r="AQ38" s="37"/>
      <c r="AR38" s="37"/>
      <c r="AS38" s="37"/>
      <c r="AT38" s="37"/>
      <c r="AU38" s="37"/>
      <c r="AV38" s="37"/>
      <c r="AW38" s="23"/>
      <c r="AX38" s="23"/>
      <c r="AY38" s="23">
        <v>0.29056142218500225</v>
      </c>
      <c r="AZ38" s="23">
        <v>1.1660957439695752</v>
      </c>
      <c r="BA38" s="23"/>
      <c r="BB38" s="23"/>
      <c r="BC38" s="23"/>
      <c r="BD38" s="23"/>
      <c r="BE38" s="23"/>
      <c r="BF38" s="23">
        <v>7.7439947033328072E-2</v>
      </c>
      <c r="BG38" s="23"/>
      <c r="BH38" s="23"/>
      <c r="BI38" s="23"/>
      <c r="BJ38" s="23">
        <v>0.28874120146361615</v>
      </c>
      <c r="BK38" s="23">
        <v>4.281590587215741E-2</v>
      </c>
      <c r="BL38" s="23"/>
      <c r="BM38" s="23"/>
      <c r="BN38" s="23"/>
      <c r="BO38" s="23"/>
      <c r="BP38" s="23"/>
      <c r="BQ38" s="23">
        <v>0.65308751027862499</v>
      </c>
      <c r="BR38" s="23">
        <v>0.23409804364513329</v>
      </c>
      <c r="BS38" s="23"/>
      <c r="BT38" s="23">
        <v>0.49249108832555755</v>
      </c>
      <c r="BU38" s="23"/>
      <c r="BV38" s="23"/>
      <c r="BW38" s="23"/>
      <c r="BX38" s="38"/>
      <c r="BY38" s="23"/>
      <c r="BZ38" s="23">
        <v>2.9713540936833954E-2</v>
      </c>
      <c r="CA38" s="23">
        <v>0.28054477869616756</v>
      </c>
      <c r="CB38" s="23">
        <v>1.6590019175394475</v>
      </c>
      <c r="CC38" s="23">
        <v>9.4734147990937878E-2</v>
      </c>
      <c r="CD38" s="23">
        <v>0.63954887407250693</v>
      </c>
      <c r="CE38" s="38"/>
      <c r="CF38" s="23"/>
      <c r="CG38" s="23"/>
      <c r="CH38" s="23"/>
      <c r="CI38" s="23"/>
      <c r="CJ38" s="23">
        <v>3.8755035925650834E-2</v>
      </c>
      <c r="CK38" s="23">
        <v>0.42292820076797444</v>
      </c>
      <c r="CL38" s="23">
        <v>1.2426735351476812</v>
      </c>
      <c r="CM38" s="23"/>
      <c r="CN38" s="36"/>
      <c r="CO38" s="23"/>
      <c r="CP38" s="23">
        <v>0.31610642852247828</v>
      </c>
      <c r="CQ38" s="23"/>
      <c r="CR38" s="23">
        <v>1.5512741297771655E-2</v>
      </c>
      <c r="CS38" s="23">
        <v>4.9673181894036134</v>
      </c>
    </row>
    <row r="39" spans="1:97" x14ac:dyDescent="0.25">
      <c r="A39">
        <v>1832</v>
      </c>
      <c r="B39" s="23">
        <v>0.79256175333242673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4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>
        <v>1.1833251539106349</v>
      </c>
      <c r="AP39" s="23"/>
      <c r="AQ39" s="37"/>
      <c r="AR39" s="37"/>
      <c r="AS39" s="37"/>
      <c r="AT39" s="37"/>
      <c r="AU39" s="37"/>
      <c r="AV39" s="37"/>
      <c r="AW39" s="23"/>
      <c r="AX39" s="23"/>
      <c r="AY39" s="23">
        <v>0.15759526797494147</v>
      </c>
      <c r="AZ39" s="23">
        <v>1.361431199732748</v>
      </c>
      <c r="BA39" s="23"/>
      <c r="BB39" s="23"/>
      <c r="BC39" s="23"/>
      <c r="BD39" s="23"/>
      <c r="BE39" s="23"/>
      <c r="BF39" s="23">
        <v>8.7273875830652103E-2</v>
      </c>
      <c r="BG39" s="23"/>
      <c r="BH39" s="23"/>
      <c r="BI39" s="23"/>
      <c r="BJ39" s="23">
        <v>0.30015219118527214</v>
      </c>
      <c r="BK39" s="23">
        <v>4.3845358958054602E-2</v>
      </c>
      <c r="BL39" s="23"/>
      <c r="BM39" s="23"/>
      <c r="BN39" s="23"/>
      <c r="BO39" s="23"/>
      <c r="BP39" s="23"/>
      <c r="BQ39" s="23">
        <v>0.40560186597708975</v>
      </c>
      <c r="BR39" s="23">
        <v>0.55543015710240662</v>
      </c>
      <c r="BS39" s="23"/>
      <c r="BT39" s="23">
        <v>0.58683504466818737</v>
      </c>
      <c r="BU39" s="23"/>
      <c r="BV39" s="23"/>
      <c r="BW39" s="23"/>
      <c r="BX39" s="38"/>
      <c r="BY39" s="23"/>
      <c r="BZ39" s="23">
        <v>3.3395312302226143E-2</v>
      </c>
      <c r="CA39" s="23">
        <v>1.3833575678648571</v>
      </c>
      <c r="CB39" s="23">
        <v>1.4801437801382222</v>
      </c>
      <c r="CC39" s="23">
        <v>8.4520794360170751E-2</v>
      </c>
      <c r="CD39" s="23">
        <v>0.73037334234034135</v>
      </c>
      <c r="CE39" s="38"/>
      <c r="CF39" s="23"/>
      <c r="CG39" s="23"/>
      <c r="CH39" s="23"/>
      <c r="CI39" s="23"/>
      <c r="CJ39" s="23">
        <v>3.4576828855908459E-2</v>
      </c>
      <c r="CK39" s="23">
        <v>0.28854780591290047</v>
      </c>
      <c r="CL39" s="23">
        <v>1.4274502903735253</v>
      </c>
      <c r="CM39" s="23"/>
      <c r="CN39" s="36"/>
      <c r="CO39" s="23"/>
      <c r="CP39" s="23">
        <v>0.28202677711982121</v>
      </c>
      <c r="CQ39" s="23"/>
      <c r="CR39" s="23">
        <v>1.8385643356705925E-2</v>
      </c>
      <c r="CS39" s="23">
        <v>5.5828129872608052</v>
      </c>
    </row>
    <row r="40" spans="1:97" x14ac:dyDescent="0.25">
      <c r="A40">
        <v>1833</v>
      </c>
      <c r="B40" s="23">
        <v>0.82748319427776196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4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>
        <v>1.3099756901718727</v>
      </c>
      <c r="AP40" s="23"/>
      <c r="AQ40" s="37"/>
      <c r="AR40" s="37"/>
      <c r="AS40" s="37"/>
      <c r="AT40" s="37"/>
      <c r="AU40" s="37"/>
      <c r="AV40" s="37"/>
      <c r="AW40" s="23"/>
      <c r="AX40" s="23"/>
      <c r="AY40" s="23">
        <v>0.15592385003755721</v>
      </c>
      <c r="AZ40" s="23">
        <v>1.5746369233204653</v>
      </c>
      <c r="BA40" s="23"/>
      <c r="BB40" s="23"/>
      <c r="BC40" s="23"/>
      <c r="BD40" s="23"/>
      <c r="BE40" s="23"/>
      <c r="BF40" s="23">
        <v>0.10350117502026124</v>
      </c>
      <c r="BG40" s="23"/>
      <c r="BH40" s="23"/>
      <c r="BI40" s="23"/>
      <c r="BJ40" s="23">
        <v>0.30415117090098615</v>
      </c>
      <c r="BK40" s="23">
        <v>4.3527576229772741E-2</v>
      </c>
      <c r="BL40" s="23"/>
      <c r="BM40" s="23"/>
      <c r="BN40" s="23"/>
      <c r="BO40" s="23"/>
      <c r="BP40" s="23"/>
      <c r="BQ40" s="23">
        <v>0.3826554101888644</v>
      </c>
      <c r="BR40" s="23">
        <v>0.40203101962807786</v>
      </c>
      <c r="BS40" s="23"/>
      <c r="BT40" s="23">
        <v>0.67440219880469043</v>
      </c>
      <c r="BU40" s="23"/>
      <c r="BV40" s="23"/>
      <c r="BW40" s="23"/>
      <c r="BX40" s="38"/>
      <c r="BY40" s="23"/>
      <c r="BZ40" s="23">
        <v>3.7166456933977327E-2</v>
      </c>
      <c r="CA40" s="23">
        <v>1.9751713929780008</v>
      </c>
      <c r="CB40" s="23">
        <v>1.417208067545958</v>
      </c>
      <c r="CC40" s="23">
        <v>8.0926970237608281E-2</v>
      </c>
      <c r="CD40" s="23">
        <v>0.81901384191645665</v>
      </c>
      <c r="CE40" s="38"/>
      <c r="CF40" s="23"/>
      <c r="CG40" s="23"/>
      <c r="CH40" s="23"/>
      <c r="CI40" s="23"/>
      <c r="CJ40" s="23">
        <v>3.3106622114895679E-2</v>
      </c>
      <c r="CK40" s="23">
        <v>0.2772580039109524</v>
      </c>
      <c r="CL40" s="23">
        <v>1.3522840980778139</v>
      </c>
      <c r="CM40" s="23"/>
      <c r="CN40" s="36"/>
      <c r="CO40" s="23"/>
      <c r="CP40" s="23">
        <v>0.27003499873564424</v>
      </c>
      <c r="CQ40" s="23"/>
      <c r="CR40" s="23">
        <v>1.0854300105655763E-2</v>
      </c>
      <c r="CS40" s="23">
        <v>6.2132486315346247</v>
      </c>
    </row>
    <row r="41" spans="1:97" x14ac:dyDescent="0.25">
      <c r="A41">
        <v>1834</v>
      </c>
      <c r="B41" s="23">
        <v>0.92421772205405384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4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>
        <v>1.6872346122240252</v>
      </c>
      <c r="AP41" s="23"/>
      <c r="AQ41" s="37"/>
      <c r="AR41" s="37"/>
      <c r="AS41" s="37"/>
      <c r="AT41" s="37"/>
      <c r="AU41" s="37"/>
      <c r="AV41" s="37"/>
      <c r="AW41" s="23"/>
      <c r="AX41" s="23"/>
      <c r="AY41" s="23">
        <v>0.39706633912571088</v>
      </c>
      <c r="AZ41" s="23">
        <v>1.8154259885028434</v>
      </c>
      <c r="BA41" s="23"/>
      <c r="BB41" s="23"/>
      <c r="BC41" s="23"/>
      <c r="BD41" s="23"/>
      <c r="BE41" s="23"/>
      <c r="BF41" s="23">
        <v>0.12444646197553615</v>
      </c>
      <c r="BG41" s="23"/>
      <c r="BH41" s="23"/>
      <c r="BI41" s="23"/>
      <c r="BJ41" s="23">
        <v>0.29947285973359872</v>
      </c>
      <c r="BK41" s="23">
        <v>4.3128602982841789E-2</v>
      </c>
      <c r="BL41" s="23"/>
      <c r="BM41" s="23"/>
      <c r="BN41" s="23"/>
      <c r="BO41" s="23"/>
      <c r="BP41" s="23"/>
      <c r="BQ41" s="23">
        <v>0.8857744341412479</v>
      </c>
      <c r="BR41" s="23">
        <v>0.43970585057845391</v>
      </c>
      <c r="BS41" s="23"/>
      <c r="BT41" s="23">
        <v>0.64724826195324781</v>
      </c>
      <c r="BU41" s="23"/>
      <c r="BV41" s="23"/>
      <c r="BW41" s="23"/>
      <c r="BX41" s="38"/>
      <c r="BY41" s="23"/>
      <c r="BZ41" s="23">
        <v>3.6497211786552214E-2</v>
      </c>
      <c r="CA41" s="23">
        <v>1.6798937389160511</v>
      </c>
      <c r="CB41" s="23">
        <v>1.7670703434223416</v>
      </c>
      <c r="CC41" s="23">
        <v>0.10090518983392864</v>
      </c>
      <c r="CD41" s="23">
        <v>0.77749950691203218</v>
      </c>
      <c r="CE41" s="38"/>
      <c r="CF41" s="23"/>
      <c r="CG41" s="23"/>
      <c r="CH41" s="23"/>
      <c r="CI41" s="23"/>
      <c r="CJ41" s="23">
        <v>4.1279563283480439E-2</v>
      </c>
      <c r="CK41" s="23">
        <v>0.27303633184205978</v>
      </c>
      <c r="CL41" s="23">
        <v>1.7245141505823234</v>
      </c>
      <c r="CM41" s="23"/>
      <c r="CN41" s="36"/>
      <c r="CO41" s="23"/>
      <c r="CP41" s="23">
        <v>0.33669779962381741</v>
      </c>
      <c r="CQ41" s="23"/>
      <c r="CR41" s="23">
        <v>1.1025706249923998E-2</v>
      </c>
      <c r="CS41" s="23">
        <v>6.1013685428894551</v>
      </c>
    </row>
    <row r="42" spans="1:97" x14ac:dyDescent="0.25">
      <c r="A42">
        <v>1835</v>
      </c>
      <c r="B42" s="23">
        <v>1.7654543287586142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4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>
        <v>1.7894600954440916</v>
      </c>
      <c r="AP42" s="23"/>
      <c r="AQ42" s="37"/>
      <c r="AR42" s="37"/>
      <c r="AS42" s="37"/>
      <c r="AT42" s="37"/>
      <c r="AU42" s="37"/>
      <c r="AV42" s="37"/>
      <c r="AW42" s="23"/>
      <c r="AX42" s="23"/>
      <c r="AY42" s="23">
        <v>0.40934430915302022</v>
      </c>
      <c r="AZ42" s="23">
        <v>1.7375660725414728</v>
      </c>
      <c r="BA42" s="23"/>
      <c r="BB42" s="23"/>
      <c r="BC42" s="23"/>
      <c r="BD42" s="23"/>
      <c r="BE42" s="23"/>
      <c r="BF42" s="23">
        <v>0.12708510997583841</v>
      </c>
      <c r="BG42" s="23"/>
      <c r="BH42" s="23"/>
      <c r="BI42" s="23"/>
      <c r="BJ42" s="23">
        <v>0.31958424126662577</v>
      </c>
      <c r="BK42" s="23">
        <v>4.5975171521216204E-2</v>
      </c>
      <c r="BL42" s="23"/>
      <c r="BM42" s="23"/>
      <c r="BN42" s="23"/>
      <c r="BO42" s="23"/>
      <c r="BP42" s="23"/>
      <c r="BQ42" s="23">
        <v>0.77894046985566245</v>
      </c>
      <c r="BR42" s="23">
        <v>0.55456772398576115</v>
      </c>
      <c r="BS42" s="23"/>
      <c r="BT42" s="23">
        <v>0.62853599921634051</v>
      </c>
      <c r="BU42" s="23"/>
      <c r="BV42" s="23"/>
      <c r="BW42" s="23"/>
      <c r="BX42" s="38"/>
      <c r="BY42" s="23"/>
      <c r="BZ42" s="23">
        <v>4.2728795049779195E-2</v>
      </c>
      <c r="CA42" s="23">
        <v>1.9110133493671053</v>
      </c>
      <c r="CB42" s="23">
        <v>1.3165702484851873</v>
      </c>
      <c r="CC42" s="23">
        <v>7.518023905930532E-2</v>
      </c>
      <c r="CD42" s="23">
        <v>0.6936756127472441</v>
      </c>
      <c r="CE42" s="38"/>
      <c r="CF42" s="23"/>
      <c r="CG42" s="23"/>
      <c r="CH42" s="23"/>
      <c r="CI42" s="23"/>
      <c r="CJ42" s="23">
        <v>3.0755677096722372E-2</v>
      </c>
      <c r="CK42" s="23">
        <v>0.29482052985429019</v>
      </c>
      <c r="CL42" s="23">
        <v>1.7494723482970507</v>
      </c>
      <c r="CM42" s="23"/>
      <c r="CN42" s="36"/>
      <c r="CO42" s="23"/>
      <c r="CP42" s="23">
        <v>0.25085945636811391</v>
      </c>
      <c r="CQ42" s="23"/>
      <c r="CR42" s="23">
        <v>2.6109450491131822E-2</v>
      </c>
      <c r="CS42" s="23">
        <v>7.1431244533685918</v>
      </c>
    </row>
    <row r="43" spans="1:97" x14ac:dyDescent="0.25">
      <c r="A43">
        <v>1836</v>
      </c>
      <c r="B43" s="23">
        <v>1.7381804896036777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4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>
        <v>2.5234490952121011</v>
      </c>
      <c r="AP43" s="23"/>
      <c r="AQ43" s="37"/>
      <c r="AR43" s="37"/>
      <c r="AS43" s="37"/>
      <c r="AT43" s="37"/>
      <c r="AU43" s="37"/>
      <c r="AV43" s="37"/>
      <c r="AW43" s="23"/>
      <c r="AX43" s="23"/>
      <c r="AY43" s="23">
        <v>0.51479963190289557</v>
      </c>
      <c r="AZ43" s="23">
        <v>2.2447849582731241</v>
      </c>
      <c r="BA43" s="23"/>
      <c r="BB43" s="23"/>
      <c r="BC43" s="23"/>
      <c r="BD43" s="23"/>
      <c r="BE43" s="23"/>
      <c r="BF43" s="23">
        <v>0.20541858703422167</v>
      </c>
      <c r="BG43" s="23"/>
      <c r="BH43" s="23"/>
      <c r="BI43" s="23"/>
      <c r="BJ43" s="23">
        <v>0.34527559355111809</v>
      </c>
      <c r="BK43" s="23">
        <v>4.6999419671467743E-2</v>
      </c>
      <c r="BL43" s="23"/>
      <c r="BM43" s="23"/>
      <c r="BN43" s="23"/>
      <c r="BO43" s="23"/>
      <c r="BP43" s="23"/>
      <c r="BQ43" s="23">
        <v>1.0797840148327813</v>
      </c>
      <c r="BR43" s="23">
        <v>0.9088987178227006</v>
      </c>
      <c r="BS43" s="23"/>
      <c r="BT43" s="23">
        <v>0.8481483650682683</v>
      </c>
      <c r="BU43" s="23"/>
      <c r="BV43" s="23"/>
      <c r="BW43" s="23"/>
      <c r="BX43" s="38"/>
      <c r="BY43" s="23"/>
      <c r="BZ43" s="23">
        <v>5.3407946362499806E-2</v>
      </c>
      <c r="CA43" s="23">
        <v>2.0829107943458927</v>
      </c>
      <c r="CB43" s="23">
        <v>1.3621302551900083</v>
      </c>
      <c r="CC43" s="23">
        <v>7.7781856557158552E-2</v>
      </c>
      <c r="CD43" s="23">
        <v>1.0363122822790543</v>
      </c>
      <c r="CE43" s="38"/>
      <c r="CF43" s="23"/>
      <c r="CG43" s="23"/>
      <c r="CH43" s="23"/>
      <c r="CI43" s="23"/>
      <c r="CJ43" s="23">
        <v>3.1819979481156627E-2</v>
      </c>
      <c r="CK43" s="23">
        <v>0.35569443065886608</v>
      </c>
      <c r="CL43" s="23">
        <v>1.8220568137020816</v>
      </c>
      <c r="CM43" s="23"/>
      <c r="CN43" s="36"/>
      <c r="CO43" s="23"/>
      <c r="CP43" s="23">
        <v>0.25954046562474048</v>
      </c>
      <c r="CQ43" s="23"/>
      <c r="CR43" s="23">
        <v>3.0401706205851885E-2</v>
      </c>
      <c r="CS43" s="23">
        <v>8.9283961137149337</v>
      </c>
    </row>
    <row r="44" spans="1:97" x14ac:dyDescent="0.25">
      <c r="A44">
        <v>1837</v>
      </c>
      <c r="B44" s="23">
        <v>3.5423259952072987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4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>
        <v>2.5622599526794296</v>
      </c>
      <c r="AP44" s="23"/>
      <c r="AQ44" s="37"/>
      <c r="AR44" s="37"/>
      <c r="AS44" s="37"/>
      <c r="AT44" s="37"/>
      <c r="AU44" s="37"/>
      <c r="AV44" s="37"/>
      <c r="AW44" s="23"/>
      <c r="AX44" s="23"/>
      <c r="AY44" s="23">
        <v>0.5170901328218005</v>
      </c>
      <c r="AZ44" s="23">
        <v>2.1462752028518324</v>
      </c>
      <c r="BA44" s="23"/>
      <c r="BB44" s="23"/>
      <c r="BC44" s="23"/>
      <c r="BD44" s="23"/>
      <c r="BE44" s="23"/>
      <c r="BF44" s="23">
        <v>0.14975576166627558</v>
      </c>
      <c r="BG44" s="23"/>
      <c r="BH44" s="23"/>
      <c r="BI44" s="23"/>
      <c r="BJ44" s="23">
        <v>0.41695373040837314</v>
      </c>
      <c r="BK44" s="23">
        <v>5.9353766627792709E-2</v>
      </c>
      <c r="BL44" s="23"/>
      <c r="BM44" s="23"/>
      <c r="BN44" s="23"/>
      <c r="BO44" s="23"/>
      <c r="BP44" s="23"/>
      <c r="BQ44" s="23">
        <v>1.4029398094033485</v>
      </c>
      <c r="BR44" s="23">
        <v>0.84099386377306085</v>
      </c>
      <c r="BS44" s="23"/>
      <c r="BT44" s="23">
        <v>0.77013167453106457</v>
      </c>
      <c r="BU44" s="23"/>
      <c r="BV44" s="23"/>
      <c r="BW44" s="23"/>
      <c r="BX44" s="38"/>
      <c r="BY44" s="23"/>
      <c r="BZ44" s="23">
        <v>4.2347327605277492E-2</v>
      </c>
      <c r="CA44" s="23">
        <v>2.6564992098667379</v>
      </c>
      <c r="CB44" s="23">
        <v>1.5795092822112982</v>
      </c>
      <c r="CC44" s="23">
        <v>9.019487229767309E-2</v>
      </c>
      <c r="CD44" s="23">
        <v>0.9288095818229769</v>
      </c>
      <c r="CE44" s="38"/>
      <c r="CF44" s="23"/>
      <c r="CG44" s="23"/>
      <c r="CH44" s="23"/>
      <c r="CI44" s="23"/>
      <c r="CJ44" s="23">
        <v>3.6898051973193277E-2</v>
      </c>
      <c r="CK44" s="23">
        <v>0.47756857888334187</v>
      </c>
      <c r="CL44" s="23">
        <v>1.8394970244917477</v>
      </c>
      <c r="CM44" s="23"/>
      <c r="CN44" s="36"/>
      <c r="CO44" s="23"/>
      <c r="CP44" s="23">
        <v>0.30095989205271351</v>
      </c>
      <c r="CQ44" s="23"/>
      <c r="CR44" s="23">
        <v>4.4553065202616267E-2</v>
      </c>
      <c r="CS44" s="23">
        <v>7.0793531855898104</v>
      </c>
    </row>
    <row r="45" spans="1:97" x14ac:dyDescent="0.25">
      <c r="A45">
        <v>1838</v>
      </c>
      <c r="B45" s="23">
        <v>3.3330584218213257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4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>
        <v>2.7754469751571706</v>
      </c>
      <c r="AP45" s="23"/>
      <c r="AQ45" s="37"/>
      <c r="AR45" s="37"/>
      <c r="AS45" s="37"/>
      <c r="AT45" s="37"/>
      <c r="AU45" s="37"/>
      <c r="AV45" s="37"/>
      <c r="AW45" s="23"/>
      <c r="AX45" s="23"/>
      <c r="AY45" s="23">
        <v>0.70937104307238752</v>
      </c>
      <c r="AZ45" s="23">
        <v>2.7593974962205046</v>
      </c>
      <c r="BA45" s="23"/>
      <c r="BB45" s="23"/>
      <c r="BC45" s="23"/>
      <c r="BD45" s="23"/>
      <c r="BE45" s="23"/>
      <c r="BF45" s="23">
        <v>0.14237670608353245</v>
      </c>
      <c r="BG45" s="23"/>
      <c r="BH45" s="23"/>
      <c r="BI45" s="23"/>
      <c r="BJ45" s="23">
        <v>0.42714139807043927</v>
      </c>
      <c r="BK45" s="23">
        <v>5.4063606687961223E-2</v>
      </c>
      <c r="BL45" s="23"/>
      <c r="BM45" s="23"/>
      <c r="BN45" s="23"/>
      <c r="BO45" s="23"/>
      <c r="BP45" s="23"/>
      <c r="BQ45" s="23">
        <v>2.3519882835242103</v>
      </c>
      <c r="BR45" s="23">
        <v>0.78215525512975548</v>
      </c>
      <c r="BS45" s="23"/>
      <c r="BT45" s="23">
        <v>1.0318177402059574</v>
      </c>
      <c r="BU45" s="23"/>
      <c r="BV45" s="23"/>
      <c r="BW45" s="23"/>
      <c r="BX45" s="38"/>
      <c r="BY45" s="23"/>
      <c r="BZ45" s="23">
        <v>4.1676636291543168E-2</v>
      </c>
      <c r="CA45" s="23">
        <v>2.7285459498501816</v>
      </c>
      <c r="CB45" s="23">
        <v>1.5504018604972361</v>
      </c>
      <c r="CC45" s="23">
        <v>8.8532748362105632E-2</v>
      </c>
      <c r="CD45" s="23">
        <v>1.2460265492498699</v>
      </c>
      <c r="CE45" s="38">
        <v>9.0272207325801137</v>
      </c>
      <c r="CF45" s="23"/>
      <c r="CG45" s="23"/>
      <c r="CH45" s="23"/>
      <c r="CI45" s="23"/>
      <c r="CJ45" s="23">
        <v>3.6218089423237551E-2</v>
      </c>
      <c r="CK45" s="23">
        <v>0.31186470804597249</v>
      </c>
      <c r="CL45" s="23">
        <v>1.7866057910677819</v>
      </c>
      <c r="CM45" s="23"/>
      <c r="CN45" s="36"/>
      <c r="CO45" s="23"/>
      <c r="CP45" s="23">
        <v>0.2954137603549416</v>
      </c>
      <c r="CQ45" s="23"/>
      <c r="CR45" s="23">
        <v>4.0102037259167715E-2</v>
      </c>
      <c r="CS45" s="23">
        <v>6.9672313361855345</v>
      </c>
    </row>
    <row r="46" spans="1:97" x14ac:dyDescent="0.25">
      <c r="A46">
        <v>1839</v>
      </c>
      <c r="B46" s="23">
        <v>3.4636014508590263</v>
      </c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4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>
        <v>3.4796547131136433</v>
      </c>
      <c r="AP46" s="23"/>
      <c r="AQ46" s="37"/>
      <c r="AR46" s="37"/>
      <c r="AS46" s="37"/>
      <c r="AT46" s="37"/>
      <c r="AU46" s="37"/>
      <c r="AV46" s="37"/>
      <c r="AW46" s="23"/>
      <c r="AX46" s="23"/>
      <c r="AY46" s="23">
        <v>0.90205977757870748</v>
      </c>
      <c r="AZ46" s="23">
        <v>2.9227566350371279</v>
      </c>
      <c r="BA46" s="23"/>
      <c r="BB46" s="23"/>
      <c r="BC46" s="23"/>
      <c r="BD46" s="23"/>
      <c r="BE46" s="23"/>
      <c r="BF46" s="23">
        <v>0.16601318211493343</v>
      </c>
      <c r="BG46" s="23"/>
      <c r="BH46" s="23"/>
      <c r="BI46" s="23"/>
      <c r="BJ46" s="23">
        <v>0.46780442607479095</v>
      </c>
      <c r="BK46" s="23">
        <v>5.4537898854808024E-2</v>
      </c>
      <c r="BL46" s="23"/>
      <c r="BM46" s="23"/>
      <c r="BN46" s="23"/>
      <c r="BO46" s="23"/>
      <c r="BP46" s="23"/>
      <c r="BQ46" s="23">
        <v>2.5082544445786175</v>
      </c>
      <c r="BR46" s="23">
        <v>0.94872763208496225</v>
      </c>
      <c r="BS46" s="23"/>
      <c r="BT46" s="23">
        <v>1.0867175765848538</v>
      </c>
      <c r="BU46" s="23"/>
      <c r="BV46" s="23"/>
      <c r="BW46" s="23"/>
      <c r="BX46" s="38"/>
      <c r="BY46" s="23"/>
      <c r="BZ46" s="23">
        <v>5.0019236587104714E-2</v>
      </c>
      <c r="CA46" s="23">
        <v>3.0669272887972596</v>
      </c>
      <c r="CB46" s="23">
        <v>1.2550444730353727</v>
      </c>
      <c r="CC46" s="23">
        <v>7.1666926714636897E-2</v>
      </c>
      <c r="CD46" s="23">
        <v>1.2520294566968471</v>
      </c>
      <c r="CE46" s="23">
        <v>10.834240229664715</v>
      </c>
      <c r="CF46" s="23"/>
      <c r="CG46" s="23"/>
      <c r="CH46" s="23"/>
      <c r="CI46" s="23"/>
      <c r="CJ46" s="23">
        <v>2.9318407125722243E-2</v>
      </c>
      <c r="CK46" s="23">
        <v>0.25813681422377299</v>
      </c>
      <c r="CL46" s="23">
        <v>3.7968000913816637</v>
      </c>
      <c r="CM46" s="23"/>
      <c r="CN46" s="36"/>
      <c r="CO46" s="23"/>
      <c r="CP46" s="23">
        <v>0.23913632757971429</v>
      </c>
      <c r="CQ46" s="23"/>
      <c r="CR46" s="23">
        <v>5.6167831713548812E-2</v>
      </c>
      <c r="CS46" s="23">
        <v>8.3618934628961181</v>
      </c>
    </row>
    <row r="47" spans="1:97" x14ac:dyDescent="0.25">
      <c r="A47">
        <v>1840</v>
      </c>
      <c r="B47" s="23">
        <v>4.5172372931912017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4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>
        <v>4.2196151615695676</v>
      </c>
      <c r="AP47" s="23"/>
      <c r="AQ47" s="37"/>
      <c r="AR47" s="37"/>
      <c r="AS47" s="37"/>
      <c r="AT47" s="37"/>
      <c r="AU47" s="37"/>
      <c r="AV47" s="37"/>
      <c r="AW47" s="23"/>
      <c r="AX47" s="23"/>
      <c r="AY47" s="23">
        <v>0.56927278016052207</v>
      </c>
      <c r="AZ47" s="23">
        <v>2.2214195241824553</v>
      </c>
      <c r="BA47" s="23"/>
      <c r="BB47" s="23"/>
      <c r="BC47" s="23"/>
      <c r="BD47" s="23"/>
      <c r="BE47" s="23"/>
      <c r="BF47" s="23">
        <v>0.24916022818359806</v>
      </c>
      <c r="BG47" s="23"/>
      <c r="BH47" s="23"/>
      <c r="BI47" s="23"/>
      <c r="BJ47" s="23">
        <v>0.60119761990050968</v>
      </c>
      <c r="BK47" s="23">
        <v>5.7861374915136515E-2</v>
      </c>
      <c r="BL47" s="23"/>
      <c r="BM47" s="23"/>
      <c r="BN47" s="23"/>
      <c r="BO47" s="23"/>
      <c r="BP47" s="23"/>
      <c r="BQ47" s="23">
        <v>2.429633843435774</v>
      </c>
      <c r="BR47" s="23">
        <v>0.74534357033058385</v>
      </c>
      <c r="BS47" s="23"/>
      <c r="BT47" s="23">
        <v>0.85438244958142218</v>
      </c>
      <c r="BU47" s="23"/>
      <c r="BV47" s="23"/>
      <c r="BW47" s="23"/>
      <c r="BX47" s="38"/>
      <c r="BY47" s="23"/>
      <c r="BZ47" s="23">
        <v>6.3398098811718817E-2</v>
      </c>
      <c r="CA47" s="23">
        <v>2.976656936954055</v>
      </c>
      <c r="CB47" s="23">
        <v>1.1725109590899203</v>
      </c>
      <c r="CC47" s="23">
        <v>6.6954007433677298E-2</v>
      </c>
      <c r="CD47" s="23">
        <v>0.95811072746598347</v>
      </c>
      <c r="CE47" s="23">
        <v>13.73212146958801</v>
      </c>
      <c r="CF47" s="23"/>
      <c r="CG47" s="23"/>
      <c r="CH47" s="23"/>
      <c r="CI47" s="23"/>
      <c r="CJ47" s="23">
        <v>2.7390386871972199E-2</v>
      </c>
      <c r="CK47" s="23">
        <v>0.29059834156795783</v>
      </c>
      <c r="CL47" s="23">
        <v>5.2702461141367394</v>
      </c>
      <c r="CM47" s="23"/>
      <c r="CN47" s="36"/>
      <c r="CO47" s="23"/>
      <c r="CP47" s="23">
        <v>0.22341038172583511</v>
      </c>
      <c r="CQ47" s="23"/>
      <c r="CR47" s="23">
        <v>7.4528199120657723E-2</v>
      </c>
      <c r="CS47" s="23">
        <v>10.598485386528758</v>
      </c>
    </row>
    <row r="48" spans="1:97" x14ac:dyDescent="0.25">
      <c r="A48">
        <v>1841</v>
      </c>
      <c r="B48" s="23">
        <v>6.3444685718526017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4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>
        <v>2.5658909384255768</v>
      </c>
      <c r="AP48" s="23"/>
      <c r="AQ48" s="37"/>
      <c r="AR48" s="37"/>
      <c r="AS48" s="37"/>
      <c r="AT48" s="37"/>
      <c r="AU48" s="37"/>
      <c r="AV48" s="37"/>
      <c r="AW48" s="23"/>
      <c r="AX48" s="23"/>
      <c r="AY48" s="23">
        <v>0.51240419322919362</v>
      </c>
      <c r="AZ48" s="23">
        <v>2.6892692847495208</v>
      </c>
      <c r="BA48" s="23"/>
      <c r="BB48" s="23"/>
      <c r="BC48" s="23"/>
      <c r="BD48" s="23"/>
      <c r="BE48" s="23"/>
      <c r="BF48" s="23">
        <v>0.1883436416450307</v>
      </c>
      <c r="BG48" s="23"/>
      <c r="BH48" s="23"/>
      <c r="BI48" s="23"/>
      <c r="BJ48" s="23">
        <v>0.6701629143577329</v>
      </c>
      <c r="BK48" s="23">
        <v>5.7007125933347363E-2</v>
      </c>
      <c r="BL48" s="23"/>
      <c r="BM48" s="23"/>
      <c r="BN48" s="23"/>
      <c r="BO48" s="23"/>
      <c r="BP48" s="23"/>
      <c r="BQ48" s="23">
        <v>1.6429313687450822</v>
      </c>
      <c r="BR48" s="23">
        <v>0.67981815743830665</v>
      </c>
      <c r="BS48" s="23"/>
      <c r="BT48" s="23">
        <v>1.0443115804005425</v>
      </c>
      <c r="BU48" s="23"/>
      <c r="BV48" s="23"/>
      <c r="BW48" s="23"/>
      <c r="BX48" s="38"/>
      <c r="BY48" s="23"/>
      <c r="BZ48" s="23">
        <v>4.9943814175627446E-2</v>
      </c>
      <c r="CA48" s="23">
        <v>2.8488084679409935</v>
      </c>
      <c r="CB48" s="23">
        <v>1.4281644247135312</v>
      </c>
      <c r="CC48" s="23">
        <v>8.1552612167482524E-2</v>
      </c>
      <c r="CD48" s="23">
        <v>1.1065959657671542</v>
      </c>
      <c r="CE48" s="23">
        <v>10.817903624382415</v>
      </c>
      <c r="CF48" s="23"/>
      <c r="CG48" s="23"/>
      <c r="CH48" s="23"/>
      <c r="CI48" s="23"/>
      <c r="CJ48" s="23">
        <v>3.3362567578945131E-2</v>
      </c>
      <c r="CK48" s="23">
        <v>0.31070157320159503</v>
      </c>
      <c r="CL48" s="23">
        <v>2.436566401045491</v>
      </c>
      <c r="CM48" s="23"/>
      <c r="CN48" s="36"/>
      <c r="CO48" s="23"/>
      <c r="CP48" s="23">
        <v>0.27212262437202372</v>
      </c>
      <c r="CQ48" s="23"/>
      <c r="CR48" s="23">
        <v>5.4167884383637184E-2</v>
      </c>
      <c r="CS48" s="23">
        <v>8.3492848304474929</v>
      </c>
    </row>
    <row r="49" spans="1:97" x14ac:dyDescent="0.25">
      <c r="A49">
        <v>1842</v>
      </c>
      <c r="B49" s="23">
        <v>7.3812804068457316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4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>
        <v>2.7106502304804749</v>
      </c>
      <c r="AP49" s="23"/>
      <c r="AQ49" s="37"/>
      <c r="AR49" s="37"/>
      <c r="AS49" s="37"/>
      <c r="AT49" s="37"/>
      <c r="AU49" s="37"/>
      <c r="AV49" s="37"/>
      <c r="AW49" s="23"/>
      <c r="AX49" s="23"/>
      <c r="AY49" s="23">
        <v>0.82754342160971828</v>
      </c>
      <c r="AZ49" s="23">
        <v>2.7730353404921093</v>
      </c>
      <c r="BA49" s="23"/>
      <c r="BB49" s="23"/>
      <c r="BC49" s="23"/>
      <c r="BD49" s="23"/>
      <c r="BE49" s="23"/>
      <c r="BF49" s="23">
        <v>0.16854418069628835</v>
      </c>
      <c r="BG49" s="23"/>
      <c r="BH49" s="23"/>
      <c r="BI49" s="23"/>
      <c r="BJ49" s="23">
        <v>0.69527149660230125</v>
      </c>
      <c r="BK49" s="23">
        <v>6.1279407635374171E-2</v>
      </c>
      <c r="BL49" s="23"/>
      <c r="BM49" s="23"/>
      <c r="BN49" s="23"/>
      <c r="BO49" s="23"/>
      <c r="BP49" s="23"/>
      <c r="BQ49" s="23">
        <v>1.3305237828123389</v>
      </c>
      <c r="BR49" s="23">
        <v>0.89266452709173461</v>
      </c>
      <c r="BS49" s="23"/>
      <c r="BT49" s="23">
        <v>1.091583557530418</v>
      </c>
      <c r="BU49" s="23"/>
      <c r="BV49" s="23"/>
      <c r="BW49" s="23"/>
      <c r="BX49" s="38"/>
      <c r="BY49" s="23"/>
      <c r="BZ49" s="23">
        <v>4.6396404556087567E-2</v>
      </c>
      <c r="CA49" s="23">
        <v>2.8695670249289198</v>
      </c>
      <c r="CB49" s="23">
        <v>1.4809342201061086</v>
      </c>
      <c r="CC49" s="23">
        <v>8.4565930930601496E-2</v>
      </c>
      <c r="CD49" s="23">
        <v>1.1838014252642353</v>
      </c>
      <c r="CE49" s="23">
        <v>10.049529482082391</v>
      </c>
      <c r="CF49" s="23"/>
      <c r="CG49" s="23"/>
      <c r="CH49" s="23"/>
      <c r="CI49" s="23"/>
      <c r="CJ49" s="23">
        <v>3.459529389143895E-2</v>
      </c>
      <c r="CK49" s="23">
        <v>0.3738805015477325</v>
      </c>
      <c r="CL49" s="23">
        <v>1.7533695099829676</v>
      </c>
      <c r="CM49" s="23"/>
      <c r="CN49" s="36"/>
      <c r="CO49" s="23"/>
      <c r="CP49" s="23">
        <v>0.28217738764809641</v>
      </c>
      <c r="CQ49" s="23"/>
      <c r="CR49" s="23">
        <v>5.6986969822692427E-2</v>
      </c>
      <c r="CS49" s="23">
        <v>7.7562517629357703</v>
      </c>
    </row>
    <row r="50" spans="1:97" x14ac:dyDescent="0.25">
      <c r="A50">
        <v>1843</v>
      </c>
      <c r="B50" s="23">
        <v>7.8245834555352403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4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>
        <v>3.4450164708722713</v>
      </c>
      <c r="AP50" s="23"/>
      <c r="AQ50" s="37"/>
      <c r="AR50" s="37"/>
      <c r="AS50" s="37"/>
      <c r="AT50" s="37"/>
      <c r="AU50" s="37"/>
      <c r="AV50" s="37"/>
      <c r="AW50" s="23"/>
      <c r="AX50" s="23"/>
      <c r="AY50" s="23">
        <v>0.97003705722188249</v>
      </c>
      <c r="AZ50" s="23">
        <v>2.2303752574482814</v>
      </c>
      <c r="BA50" s="23"/>
      <c r="BB50" s="23"/>
      <c r="BC50" s="23"/>
      <c r="BD50" s="23"/>
      <c r="BE50" s="23"/>
      <c r="BF50" s="23">
        <v>0.14616580883476818</v>
      </c>
      <c r="BG50" s="23"/>
      <c r="BH50" s="23"/>
      <c r="BI50" s="23"/>
      <c r="BJ50" s="23">
        <v>0.69318473265229297</v>
      </c>
      <c r="BK50" s="23">
        <v>7.0272892826949082E-2</v>
      </c>
      <c r="BL50" s="23"/>
      <c r="BM50" s="23"/>
      <c r="BN50" s="23"/>
      <c r="BO50" s="23"/>
      <c r="BP50" s="23"/>
      <c r="BQ50" s="23">
        <v>1.6533338669847197</v>
      </c>
      <c r="BR50" s="23">
        <v>0.88162117806932283</v>
      </c>
      <c r="BS50" s="23"/>
      <c r="BT50" s="23">
        <v>0.94482108034690804</v>
      </c>
      <c r="BU50" s="23"/>
      <c r="BV50" s="23"/>
      <c r="BW50" s="23"/>
      <c r="BX50" s="38"/>
      <c r="BY50" s="23"/>
      <c r="BZ50" s="23">
        <v>4.2495634475703814E-2</v>
      </c>
      <c r="CA50" s="23">
        <v>3.1322403118832591</v>
      </c>
      <c r="CB50" s="23">
        <v>1.5309035074503781</v>
      </c>
      <c r="CC50" s="23">
        <v>6.7952676774746965E-2</v>
      </c>
      <c r="CD50" s="23">
        <v>1.1229429444984476</v>
      </c>
      <c r="CE50" s="23">
        <v>9.2046169441237158</v>
      </c>
      <c r="CF50" s="23"/>
      <c r="CG50" s="23"/>
      <c r="CH50" s="23"/>
      <c r="CI50" s="23"/>
      <c r="CJ50" s="23">
        <v>3.5762599067962531E-2</v>
      </c>
      <c r="CK50" s="23">
        <v>0.53863590132533734</v>
      </c>
      <c r="CL50" s="23">
        <v>1.8270238034255173</v>
      </c>
      <c r="CM50" s="23"/>
      <c r="CN50" s="36"/>
      <c r="CO50" s="23"/>
      <c r="CP50" s="23">
        <v>0.29169854177770577</v>
      </c>
      <c r="CQ50" s="23"/>
      <c r="CR50" s="23">
        <v>7.4378133064314733E-2</v>
      </c>
      <c r="CS50" s="23">
        <v>7.1041461719473862</v>
      </c>
    </row>
    <row r="51" spans="1:97" x14ac:dyDescent="0.25">
      <c r="A51">
        <v>1844</v>
      </c>
      <c r="B51" s="23">
        <v>8.5809256760052151</v>
      </c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4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>
        <v>3.0479746119164695</v>
      </c>
      <c r="AP51" s="23"/>
      <c r="AQ51" s="37"/>
      <c r="AR51" s="37"/>
      <c r="AS51" s="37"/>
      <c r="AT51" s="37"/>
      <c r="AU51" s="37"/>
      <c r="AV51" s="37"/>
      <c r="AW51" s="23"/>
      <c r="AX51" s="23"/>
      <c r="AY51" s="23">
        <v>0.89191950740773729</v>
      </c>
      <c r="AZ51" s="23">
        <v>2.7977629590674069</v>
      </c>
      <c r="BA51" s="23"/>
      <c r="BB51" s="23"/>
      <c r="BC51" s="23"/>
      <c r="BD51" s="23"/>
      <c r="BE51" s="23"/>
      <c r="BF51" s="23">
        <v>0.18622987504375116</v>
      </c>
      <c r="BG51" s="23"/>
      <c r="BH51" s="23"/>
      <c r="BI51" s="23"/>
      <c r="BJ51" s="23">
        <v>0.67354493816708672</v>
      </c>
      <c r="BK51" s="23">
        <v>7.696196211596712E-2</v>
      </c>
      <c r="BL51" s="23"/>
      <c r="BM51" s="23"/>
      <c r="BN51" s="23"/>
      <c r="BO51" s="23"/>
      <c r="BP51" s="23"/>
      <c r="BQ51" s="23">
        <v>2.2417970565871901</v>
      </c>
      <c r="BR51" s="23">
        <v>0.91387107270530132</v>
      </c>
      <c r="BS51" s="23"/>
      <c r="BT51" s="23">
        <v>2.0666408863753274</v>
      </c>
      <c r="BU51" s="23"/>
      <c r="BV51" s="23"/>
      <c r="BW51" s="23"/>
      <c r="BX51" s="38"/>
      <c r="BY51" s="23"/>
      <c r="BZ51" s="23">
        <v>4.2839163403112397E-2</v>
      </c>
      <c r="CA51" s="23">
        <v>3.2835828619193332</v>
      </c>
      <c r="CB51" s="23">
        <v>1.9193671137802859</v>
      </c>
      <c r="CC51" s="23">
        <v>8.1701791135699919E-2</v>
      </c>
      <c r="CD51" s="23">
        <v>2.5369902318611741</v>
      </c>
      <c r="CE51" s="23">
        <v>9.2790258151768015</v>
      </c>
      <c r="CF51" s="23"/>
      <c r="CG51" s="23"/>
      <c r="CH51" s="23"/>
      <c r="CI51" s="23"/>
      <c r="CJ51" s="23">
        <v>4.483728479313167E-2</v>
      </c>
      <c r="CK51" s="23">
        <v>0.49352352223229284</v>
      </c>
      <c r="CL51" s="23">
        <v>2.3452190335773961</v>
      </c>
      <c r="CM51" s="23"/>
      <c r="CN51" s="36"/>
      <c r="CO51" s="23"/>
      <c r="CP51" s="23">
        <v>0.36571644489745259</v>
      </c>
      <c r="CQ51" s="23"/>
      <c r="CR51" s="23">
        <v>7.6765711514804699E-2</v>
      </c>
      <c r="CS51" s="23">
        <v>7.1615751230552522</v>
      </c>
    </row>
    <row r="52" spans="1:97" x14ac:dyDescent="0.25">
      <c r="A52">
        <v>1845</v>
      </c>
      <c r="B52" s="23">
        <v>10.547028476551986</v>
      </c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4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>
        <v>4.5146375663219542</v>
      </c>
      <c r="AP52" s="23"/>
      <c r="AQ52" s="37"/>
      <c r="AR52" s="37"/>
      <c r="AS52" s="37"/>
      <c r="AT52" s="37"/>
      <c r="AU52" s="37"/>
      <c r="AV52" s="37"/>
      <c r="AW52" s="23"/>
      <c r="AX52" s="23"/>
      <c r="AY52" s="23">
        <v>1.6588023096805922</v>
      </c>
      <c r="AZ52" s="23">
        <v>2.6771537208240082</v>
      </c>
      <c r="BA52" s="23"/>
      <c r="BB52" s="23"/>
      <c r="BC52" s="23"/>
      <c r="BD52" s="23"/>
      <c r="BE52" s="23"/>
      <c r="BF52" s="23">
        <v>0.2187052448530703</v>
      </c>
      <c r="BG52" s="23"/>
      <c r="BH52" s="23"/>
      <c r="BI52" s="23"/>
      <c r="BJ52" s="23">
        <v>0.6252525056208369</v>
      </c>
      <c r="BK52" s="23">
        <v>7.7037572733656329E-2</v>
      </c>
      <c r="BL52" s="23"/>
      <c r="BM52" s="23"/>
      <c r="BN52" s="23"/>
      <c r="BO52" s="23"/>
      <c r="BP52" s="23"/>
      <c r="BQ52" s="23">
        <v>3.6662176908396091</v>
      </c>
      <c r="BR52" s="23">
        <v>0.87706480193864966</v>
      </c>
      <c r="BS52" s="23"/>
      <c r="BT52" s="23">
        <v>3.787541891678011</v>
      </c>
      <c r="BU52" s="23"/>
      <c r="BV52" s="23"/>
      <c r="BW52" s="23"/>
      <c r="BX52" s="38"/>
      <c r="BY52" s="23"/>
      <c r="BZ52" s="23">
        <v>4.0843271459989665E-2</v>
      </c>
      <c r="CA52" s="23">
        <v>3.1472170104438537</v>
      </c>
      <c r="CB52" s="23">
        <v>2.4797552356793444</v>
      </c>
      <c r="CC52" s="23">
        <v>9.6498102902100077E-2</v>
      </c>
      <c r="CD52" s="23">
        <v>3.7657888423497092</v>
      </c>
      <c r="CE52" s="23">
        <v>8.84671268407598</v>
      </c>
      <c r="CF52" s="23"/>
      <c r="CG52" s="23"/>
      <c r="CH52" s="23"/>
      <c r="CI52" s="23"/>
      <c r="CJ52" s="23">
        <v>5.792820504277002E-2</v>
      </c>
      <c r="CK52" s="23">
        <v>0.38308317626976052</v>
      </c>
      <c r="CL52" s="23">
        <v>2.8706732456376471</v>
      </c>
      <c r="CM52" s="23"/>
      <c r="CN52" s="36"/>
      <c r="CO52" s="23"/>
      <c r="CP52" s="23">
        <v>0.47249286626691056</v>
      </c>
      <c r="CQ52" s="23"/>
      <c r="CR52" s="23">
        <v>6.6265079529038609E-2</v>
      </c>
      <c r="CS52" s="23">
        <v>6.8279147769445778</v>
      </c>
    </row>
    <row r="53" spans="1:97" x14ac:dyDescent="0.25">
      <c r="A53">
        <v>1846</v>
      </c>
      <c r="B53" s="23">
        <v>11.3071669227282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4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>
        <v>5.0832508372117013</v>
      </c>
      <c r="AP53" s="23"/>
      <c r="AQ53" s="37"/>
      <c r="AR53" s="37"/>
      <c r="AS53" s="37"/>
      <c r="AT53" s="37"/>
      <c r="AU53" s="37"/>
      <c r="AV53" s="37"/>
      <c r="AW53" s="23"/>
      <c r="AX53" s="23"/>
      <c r="AY53" s="23">
        <v>1.2031679343822281</v>
      </c>
      <c r="AZ53" s="23">
        <v>3.7373728255201724</v>
      </c>
      <c r="BA53" s="23"/>
      <c r="BB53" s="23"/>
      <c r="BC53" s="23"/>
      <c r="BD53" s="23"/>
      <c r="BE53" s="23"/>
      <c r="BF53" s="23">
        <v>0.30138205689536224</v>
      </c>
      <c r="BG53" s="23"/>
      <c r="BH53" s="23"/>
      <c r="BI53" s="23"/>
      <c r="BJ53" s="23">
        <v>0.60043963224782126</v>
      </c>
      <c r="BK53" s="23">
        <v>8.0743108095459121E-2</v>
      </c>
      <c r="BL53" s="23"/>
      <c r="BM53" s="23"/>
      <c r="BN53" s="23"/>
      <c r="BO53" s="23"/>
      <c r="BP53" s="23"/>
      <c r="BQ53" s="23">
        <v>4.1299776345887338</v>
      </c>
      <c r="BR53" s="23">
        <v>1.0900568380498397</v>
      </c>
      <c r="BS53" s="23"/>
      <c r="BT53" s="23">
        <v>1.0221441156214275</v>
      </c>
      <c r="BU53" s="23"/>
      <c r="BV53" s="23"/>
      <c r="BW53" s="23"/>
      <c r="BX53" s="38"/>
      <c r="BY53" s="23"/>
      <c r="BZ53" s="23">
        <v>4.3495330492450392E-2</v>
      </c>
      <c r="CA53" s="23">
        <v>3.2095974813284873</v>
      </c>
      <c r="CB53" s="23">
        <v>3.0131640820265728</v>
      </c>
      <c r="CC53" s="23">
        <v>0.10845009012637005</v>
      </c>
      <c r="CD53" s="23">
        <v>1.8581678956501568</v>
      </c>
      <c r="CE53" s="23">
        <v>9.4211525720357887</v>
      </c>
      <c r="CF53" s="23"/>
      <c r="CG53" s="23"/>
      <c r="CH53" s="23"/>
      <c r="CI53" s="23"/>
      <c r="CJ53" s="23">
        <v>7.0388877200344716E-2</v>
      </c>
      <c r="CK53" s="23">
        <v>1.0062158573251947</v>
      </c>
      <c r="CL53" s="23">
        <v>2.7586303091354005</v>
      </c>
      <c r="CM53" s="23"/>
      <c r="CN53" s="36"/>
      <c r="CO53" s="23"/>
      <c r="CP53" s="23">
        <v>0.57412865316895234</v>
      </c>
      <c r="CQ53" s="23"/>
      <c r="CR53" s="23">
        <v>0.13872945712820964</v>
      </c>
      <c r="CS53" s="23">
        <v>7.2712689062729945</v>
      </c>
    </row>
    <row r="54" spans="1:97" x14ac:dyDescent="0.25">
      <c r="A54">
        <v>1847</v>
      </c>
      <c r="B54" s="23">
        <v>10.846011208596662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4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>
        <v>5.5988647507431297</v>
      </c>
      <c r="AP54" s="23"/>
      <c r="AQ54" s="37"/>
      <c r="AR54" s="37"/>
      <c r="AS54" s="37"/>
      <c r="AT54" s="37"/>
      <c r="AU54" s="37"/>
      <c r="AV54" s="37"/>
      <c r="AW54" s="23"/>
      <c r="AX54" s="23"/>
      <c r="AY54" s="23">
        <v>1.1826238574522274</v>
      </c>
      <c r="AZ54" s="23">
        <v>5.0394980757289947</v>
      </c>
      <c r="BA54" s="23"/>
      <c r="BB54" s="23"/>
      <c r="BC54" s="23"/>
      <c r="BD54" s="23"/>
      <c r="BE54" s="23"/>
      <c r="BF54" s="23">
        <v>0.19808669715365967</v>
      </c>
      <c r="BG54" s="23"/>
      <c r="BH54" s="23"/>
      <c r="BI54" s="23"/>
      <c r="BJ54" s="23">
        <v>0.63851649769911101</v>
      </c>
      <c r="BK54" s="23">
        <v>7.4868314678979628E-2</v>
      </c>
      <c r="BL54" s="23"/>
      <c r="BM54" s="23"/>
      <c r="BN54" s="23"/>
      <c r="BO54" s="23"/>
      <c r="BP54" s="23"/>
      <c r="BQ54" s="23">
        <v>4.2861190411659527</v>
      </c>
      <c r="BR54" s="23">
        <v>1.3426267042534783</v>
      </c>
      <c r="BS54" s="23"/>
      <c r="BT54" s="23">
        <v>1.4203790481345955</v>
      </c>
      <c r="BU54" s="23"/>
      <c r="BV54" s="23"/>
      <c r="BW54" s="23"/>
      <c r="BX54" s="38"/>
      <c r="BY54" s="23"/>
      <c r="BZ54" s="23">
        <v>3.581165817909706E-2</v>
      </c>
      <c r="CA54" s="23">
        <v>2.8917550392566365</v>
      </c>
      <c r="CB54" s="23">
        <v>2.9214409278994062</v>
      </c>
      <c r="CC54" s="23">
        <v>0.1581286659803946</v>
      </c>
      <c r="CD54" s="23">
        <v>5.1323724082969813</v>
      </c>
      <c r="CE54" s="23">
        <v>7.7568578452675068</v>
      </c>
      <c r="CF54" s="23"/>
      <c r="CG54" s="23"/>
      <c r="CH54" s="23"/>
      <c r="CI54" s="23"/>
      <c r="CJ54" s="23">
        <v>6.8246182791236037E-2</v>
      </c>
      <c r="CK54" s="23">
        <v>5.0561934290484833</v>
      </c>
      <c r="CL54" s="23">
        <v>2.4513974348753402</v>
      </c>
      <c r="CM54" s="23"/>
      <c r="CN54" s="36"/>
      <c r="CO54" s="23"/>
      <c r="CP54" s="23">
        <v>0.55665171214952403</v>
      </c>
      <c r="CQ54" s="23"/>
      <c r="CR54" s="23">
        <v>0.1041677447340907</v>
      </c>
      <c r="CS54" s="23">
        <v>5.9867621110487521</v>
      </c>
    </row>
    <row r="55" spans="1:97" x14ac:dyDescent="0.25">
      <c r="A55">
        <v>1848</v>
      </c>
      <c r="B55" s="23">
        <v>12.53076839399964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4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>
        <v>6.5441869295608353</v>
      </c>
      <c r="AP55" s="23"/>
      <c r="AQ55" s="37"/>
      <c r="AR55" s="37"/>
      <c r="AS55" s="37"/>
      <c r="AT55" s="37"/>
      <c r="AU55" s="37"/>
      <c r="AV55" s="37"/>
      <c r="AW55" s="23"/>
      <c r="AX55" s="23"/>
      <c r="AY55" s="23">
        <v>1.1365974395932674</v>
      </c>
      <c r="AZ55" s="23">
        <v>5.2862895085193786</v>
      </c>
      <c r="BA55" s="23"/>
      <c r="BB55" s="23"/>
      <c r="BC55" s="23"/>
      <c r="BD55" s="23"/>
      <c r="BE55" s="23"/>
      <c r="BF55" s="23">
        <v>0.12044545926837265</v>
      </c>
      <c r="BG55" s="23"/>
      <c r="BH55" s="23"/>
      <c r="BI55" s="23"/>
      <c r="BJ55" s="23">
        <v>0.80470978645006697</v>
      </c>
      <c r="BK55" s="23">
        <v>7.6658988149497037E-2</v>
      </c>
      <c r="BL55" s="23"/>
      <c r="BM55" s="23"/>
      <c r="BN55" s="23"/>
      <c r="BO55" s="23"/>
      <c r="BP55" s="23"/>
      <c r="BQ55" s="23">
        <v>2.2419665631919496</v>
      </c>
      <c r="BR55" s="23">
        <v>1.0090914379858644</v>
      </c>
      <c r="BS55" s="23"/>
      <c r="BT55" s="23">
        <v>1.0976547792627696</v>
      </c>
      <c r="BU55" s="23"/>
      <c r="BV55" s="23"/>
      <c r="BW55" s="23"/>
      <c r="BX55" s="38"/>
      <c r="BY55" s="23"/>
      <c r="BZ55" s="23">
        <v>2.8307590474672715E-2</v>
      </c>
      <c r="CA55" s="23">
        <v>3.0124897009858813</v>
      </c>
      <c r="CB55" s="23">
        <v>2.8429896810774116</v>
      </c>
      <c r="CC55" s="23">
        <v>0.23474299230474002</v>
      </c>
      <c r="CD55" s="23">
        <v>1.4781563974762852</v>
      </c>
      <c r="CE55" s="23">
        <v>6.1314657410153215</v>
      </c>
      <c r="CF55" s="23"/>
      <c r="CG55" s="23"/>
      <c r="CH55" s="23"/>
      <c r="CI55" s="23"/>
      <c r="CJ55" s="23">
        <v>6.6413526145782692E-2</v>
      </c>
      <c r="CK55" s="23">
        <v>1.493828199601531</v>
      </c>
      <c r="CL55" s="23">
        <v>2.9941329556462333</v>
      </c>
      <c r="CM55" s="23"/>
      <c r="CN55" s="36"/>
      <c r="CO55" s="23"/>
      <c r="CP55" s="23">
        <v>0.54170360197324585</v>
      </c>
      <c r="CQ55" s="23"/>
      <c r="CR55" s="23">
        <v>0.11795103137469744</v>
      </c>
      <c r="CS55" s="23">
        <v>4.732280456306091</v>
      </c>
    </row>
    <row r="56" spans="1:97" x14ac:dyDescent="0.25">
      <c r="A56">
        <v>1849</v>
      </c>
      <c r="B56" s="23">
        <v>9.3571322499292044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4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>
        <v>4.7863234711588394</v>
      </c>
      <c r="AP56" s="23"/>
      <c r="AQ56" s="37"/>
      <c r="AR56" s="37"/>
      <c r="AS56" s="37"/>
      <c r="AT56" s="37"/>
      <c r="AU56" s="37"/>
      <c r="AV56" s="37"/>
      <c r="AW56" s="23"/>
      <c r="AX56" s="23"/>
      <c r="AY56" s="23">
        <v>3.0343352241116932</v>
      </c>
      <c r="AZ56" s="23">
        <v>5.8797017815720425</v>
      </c>
      <c r="BA56" s="23"/>
      <c r="BB56" s="23"/>
      <c r="BC56" s="23"/>
      <c r="BD56" s="23"/>
      <c r="BE56" s="23"/>
      <c r="BF56" s="23">
        <v>0.15877791557476592</v>
      </c>
      <c r="BG56" s="23"/>
      <c r="BH56" s="23"/>
      <c r="BI56" s="23"/>
      <c r="BJ56" s="23">
        <v>0.88002026942000522</v>
      </c>
      <c r="BK56" s="23">
        <v>9.1118544914314231E-2</v>
      </c>
      <c r="BL56" s="23"/>
      <c r="BM56" s="23"/>
      <c r="BN56" s="23"/>
      <c r="BO56" s="23"/>
      <c r="BP56" s="23"/>
      <c r="BQ56" s="23">
        <v>1.5800887623201647</v>
      </c>
      <c r="BR56" s="23">
        <v>0.9692326388180611</v>
      </c>
      <c r="BS56" s="23"/>
      <c r="BT56" s="23">
        <v>1.1480912505375511</v>
      </c>
      <c r="BU56" s="23"/>
      <c r="BV56" s="23"/>
      <c r="BW56" s="37"/>
      <c r="BX56" s="38"/>
      <c r="BY56" s="23"/>
      <c r="BZ56" s="23">
        <v>3.1097202541676743E-2</v>
      </c>
      <c r="CA56" s="23">
        <v>3.1522569281814037</v>
      </c>
      <c r="CB56" s="23">
        <v>3.1055470346363987</v>
      </c>
      <c r="CC56" s="23">
        <v>0.2421924059522686</v>
      </c>
      <c r="CD56" s="23">
        <v>1.3577875155151775</v>
      </c>
      <c r="CE56" s="23">
        <v>6.7356998186158776</v>
      </c>
      <c r="CF56" s="23"/>
      <c r="CG56" s="23"/>
      <c r="CH56" s="23"/>
      <c r="CI56" s="23"/>
      <c r="CJ56" s="23">
        <v>7.2546984800739553E-2</v>
      </c>
      <c r="CK56" s="23">
        <v>1.0713470398675913</v>
      </c>
      <c r="CL56" s="23">
        <v>3.7815382561967303</v>
      </c>
      <c r="CM56" s="23"/>
      <c r="CN56" s="36"/>
      <c r="CO56" s="23"/>
      <c r="CP56" s="23">
        <v>0.59173131227206266</v>
      </c>
      <c r="CQ56" s="23"/>
      <c r="CR56" s="23">
        <v>9.8965187263796023E-2</v>
      </c>
      <c r="CS56" s="23">
        <v>5.1986298150468198</v>
      </c>
    </row>
    <row r="57" spans="1:97" x14ac:dyDescent="0.25">
      <c r="A57">
        <v>1850</v>
      </c>
      <c r="B57" s="23">
        <v>9.6740266937842918</v>
      </c>
      <c r="C57" s="23">
        <v>0.48674153285482663</v>
      </c>
      <c r="D57" s="23"/>
      <c r="E57" s="23"/>
      <c r="F57" s="23">
        <v>0</v>
      </c>
      <c r="G57" s="23"/>
      <c r="H57" s="23"/>
      <c r="I57" s="23">
        <v>0.56324489978715131</v>
      </c>
      <c r="J57" s="23">
        <v>0.49130311126686027</v>
      </c>
      <c r="K57" s="23">
        <v>0.70485986549234025</v>
      </c>
      <c r="L57" s="23">
        <v>0.1368518377936852</v>
      </c>
      <c r="M57" s="23">
        <v>1.0556702275194938</v>
      </c>
      <c r="N57" s="23">
        <v>3.0296479731918388E-2</v>
      </c>
      <c r="O57" s="23">
        <v>7.0476132480907916</v>
      </c>
      <c r="P57" s="24">
        <v>3.3723361387180009</v>
      </c>
      <c r="Q57" s="23">
        <v>3.7327285847247431</v>
      </c>
      <c r="R57" s="36">
        <v>5.4383945172760654E-7</v>
      </c>
      <c r="S57" s="23">
        <v>0.17365563202638337</v>
      </c>
      <c r="T57" s="23">
        <v>1.4612820367654609</v>
      </c>
      <c r="U57" s="23">
        <v>0.42392815926095523</v>
      </c>
      <c r="V57" s="23">
        <v>8.8863886897957475E-2</v>
      </c>
      <c r="W57" s="23">
        <v>0.42032690233453579</v>
      </c>
      <c r="X57" s="23">
        <v>0.26486954192325968</v>
      </c>
      <c r="Y57" s="23">
        <v>1.1116783758479301</v>
      </c>
      <c r="Z57" s="23">
        <v>0.10615350786206093</v>
      </c>
      <c r="AA57" s="23">
        <v>1.3453978442641424E-8</v>
      </c>
      <c r="AB57" s="23">
        <v>0.28499108689788361</v>
      </c>
      <c r="AC57" s="23">
        <v>0.1731602355337338</v>
      </c>
      <c r="AD57" s="23">
        <v>1.0767614599200526</v>
      </c>
      <c r="AE57" s="23">
        <v>4.4474430101752676</v>
      </c>
      <c r="AF57" s="23">
        <v>0.38058828900408459</v>
      </c>
      <c r="AG57" s="23">
        <v>0.33290552379315941</v>
      </c>
      <c r="AH57" s="23">
        <v>5.0411108766043062</v>
      </c>
      <c r="AI57" s="23"/>
      <c r="AJ57" s="23"/>
      <c r="AK57" s="23"/>
      <c r="AL57" s="23">
        <v>0.63488953452169183</v>
      </c>
      <c r="AM57" s="23">
        <v>0.12065470898009989</v>
      </c>
      <c r="AN57" s="23">
        <v>0.41655013025848048</v>
      </c>
      <c r="AO57" s="23">
        <v>6.4356295419231691</v>
      </c>
      <c r="AP57" s="23"/>
      <c r="AQ57" s="23">
        <v>2.7456512049712272</v>
      </c>
      <c r="AR57" s="23"/>
      <c r="AS57" s="23">
        <v>0.23912385838722822</v>
      </c>
      <c r="AT57" s="23">
        <v>7.2602981565542887E-2</v>
      </c>
      <c r="AU57" s="23">
        <v>0.80388672978440689</v>
      </c>
      <c r="AV57" s="23">
        <v>3.7819040869662075</v>
      </c>
      <c r="AW57" s="23"/>
      <c r="AX57" s="23"/>
      <c r="AY57" s="23">
        <v>1.8952402969151489</v>
      </c>
      <c r="AZ57" s="23">
        <v>1.9433485486954138</v>
      </c>
      <c r="BA57" s="23"/>
      <c r="BB57" s="23"/>
      <c r="BC57" s="23">
        <v>0</v>
      </c>
      <c r="BD57" s="23"/>
      <c r="BE57" s="23"/>
      <c r="BF57" s="23">
        <v>0.13439841623773027</v>
      </c>
      <c r="BG57" s="23">
        <v>1.2139334478149655</v>
      </c>
      <c r="BH57" s="23">
        <v>1.4356872176892133</v>
      </c>
      <c r="BI57" s="23">
        <v>0.38047061378375407</v>
      </c>
      <c r="BJ57" s="23">
        <v>0.89230350944958947</v>
      </c>
      <c r="BK57" s="23">
        <v>9.1334559518639405E-2</v>
      </c>
      <c r="BL57" s="23">
        <v>9.9180159205807357</v>
      </c>
      <c r="BM57" s="23">
        <v>1.5206896449550971</v>
      </c>
      <c r="BN57" s="23">
        <v>2.1111092192495784</v>
      </c>
      <c r="BO57" s="23">
        <v>5.9220136726434131E-7</v>
      </c>
      <c r="BP57" s="23">
        <v>6.629603198986854E-2</v>
      </c>
      <c r="BQ57" s="23">
        <v>1.1280717977508394</v>
      </c>
      <c r="BR57" s="23">
        <v>0.98583120717354789</v>
      </c>
      <c r="BS57" s="23">
        <v>0.11030096026443525</v>
      </c>
      <c r="BT57" s="23">
        <v>1.0729120524672531</v>
      </c>
      <c r="BU57" s="23">
        <v>0.23605008837099797</v>
      </c>
      <c r="BV57" s="23">
        <v>0.62872893510044081</v>
      </c>
      <c r="BW57" s="33">
        <v>7.7898710870685957E-4</v>
      </c>
      <c r="BX57" s="38">
        <v>1.4146620694476563E-8</v>
      </c>
      <c r="BY57" s="23">
        <v>0.69834175700608014</v>
      </c>
      <c r="BZ57" s="23">
        <v>3.1803133493825402E-2</v>
      </c>
      <c r="CA57" s="23">
        <v>2.9762937986600702</v>
      </c>
      <c r="CB57" s="23">
        <v>2.5133037898731558</v>
      </c>
      <c r="CC57" s="23">
        <v>0.25851140235834413</v>
      </c>
      <c r="CD57" s="23">
        <v>1.3984530410388207</v>
      </c>
      <c r="CE57" s="23">
        <v>6.8886055013688656</v>
      </c>
      <c r="CF57" s="23"/>
      <c r="CG57" s="23"/>
      <c r="CH57" s="23"/>
      <c r="CI57" s="23">
        <v>6.4263905975855558</v>
      </c>
      <c r="CJ57" s="23">
        <v>5.871191445822576E-2</v>
      </c>
      <c r="CK57" s="23">
        <v>0.68365847265184443</v>
      </c>
      <c r="CL57" s="23">
        <v>3.8264798708915446</v>
      </c>
      <c r="CM57" s="23"/>
      <c r="CN57" s="23">
        <v>2.653910119556639</v>
      </c>
      <c r="CO57" s="23"/>
      <c r="CP57" s="23">
        <v>0.47888521189121647</v>
      </c>
      <c r="CQ57" s="23">
        <v>0.19014111032859923</v>
      </c>
      <c r="CR57" s="23">
        <v>0.20709212060793941</v>
      </c>
      <c r="CS57" s="23">
        <v>5.3166427999860923</v>
      </c>
    </row>
    <row r="58" spans="1:97" x14ac:dyDescent="0.25">
      <c r="A58">
        <v>1851</v>
      </c>
      <c r="B58" s="23">
        <v>9.8705184524153324</v>
      </c>
      <c r="C58" s="23">
        <v>0.47161177868150717</v>
      </c>
      <c r="D58" s="23"/>
      <c r="E58" s="23"/>
      <c r="F58" s="23">
        <v>0</v>
      </c>
      <c r="G58" s="23"/>
      <c r="H58" s="23"/>
      <c r="I58" s="23">
        <v>0.86620353266484484</v>
      </c>
      <c r="J58" s="23">
        <v>0.84814280223943728</v>
      </c>
      <c r="K58" s="23">
        <v>1.2668807528952537</v>
      </c>
      <c r="L58" s="23">
        <v>0.13064365146280202</v>
      </c>
      <c r="M58" s="23">
        <v>1.0780066649061744</v>
      </c>
      <c r="N58" s="23">
        <v>3.2974812344743615E-2</v>
      </c>
      <c r="O58" s="23">
        <v>7.4966861702014702</v>
      </c>
      <c r="P58" s="24">
        <v>4.8858399272761659</v>
      </c>
      <c r="Q58" s="23">
        <v>5.4079764313963761</v>
      </c>
      <c r="R58" s="36">
        <v>1.5949396689295232E-6</v>
      </c>
      <c r="S58" s="23">
        <v>0.2515922451530655</v>
      </c>
      <c r="T58" s="23">
        <v>1.9700827350505603</v>
      </c>
      <c r="U58" s="23">
        <v>0.60317334426484259</v>
      </c>
      <c r="V58" s="23">
        <v>8.9658051873826042E-2</v>
      </c>
      <c r="W58" s="23">
        <v>0.39547724924290956</v>
      </c>
      <c r="X58" s="23">
        <v>0.30461187654713506</v>
      </c>
      <c r="Y58" s="23">
        <v>1.610599409901091</v>
      </c>
      <c r="Z58" s="23">
        <v>8.2775814521239999E-2</v>
      </c>
      <c r="AA58" s="23">
        <v>3.8368149940954926E-8</v>
      </c>
      <c r="AB58" s="23">
        <v>0.45377074495899417</v>
      </c>
      <c r="AC58" s="23">
        <v>0.27247307210382149</v>
      </c>
      <c r="AD58" s="23">
        <v>1.0397342567844416</v>
      </c>
      <c r="AE58" s="23">
        <v>6.9914700629965694</v>
      </c>
      <c r="AF58" s="23">
        <v>0.5412496891024583</v>
      </c>
      <c r="AG58" s="23">
        <v>0.31656747644058492</v>
      </c>
      <c r="AH58" s="23">
        <v>5.8184049541078835</v>
      </c>
      <c r="AI58" s="23"/>
      <c r="AJ58" s="23"/>
      <c r="AK58" s="23"/>
      <c r="AL58" s="23">
        <v>0.80049420203420862</v>
      </c>
      <c r="AM58" s="23">
        <v>0.19005403971522675</v>
      </c>
      <c r="AN58" s="23">
        <v>0.43432875468181675</v>
      </c>
      <c r="AO58" s="23">
        <v>8.3796020886118363</v>
      </c>
      <c r="AP58" s="23"/>
      <c r="AQ58" s="23">
        <v>2.8133704519819167</v>
      </c>
      <c r="AR58" s="23"/>
      <c r="AS58" s="23">
        <v>0.37955261610498031</v>
      </c>
      <c r="AT58" s="23">
        <v>6.831070596933192E-2</v>
      </c>
      <c r="AU58" s="23">
        <v>0.71820015051104014</v>
      </c>
      <c r="AV58" s="23">
        <v>1.9794295743418964</v>
      </c>
      <c r="AW58" s="23"/>
      <c r="AX58" s="23"/>
      <c r="AY58" s="23">
        <v>4.0346160707980649</v>
      </c>
      <c r="AZ58" s="23">
        <v>2.8670463833679247</v>
      </c>
      <c r="BA58" s="23"/>
      <c r="BB58" s="23"/>
      <c r="BC58" s="23">
        <v>0</v>
      </c>
      <c r="BD58" s="23"/>
      <c r="BE58" s="23"/>
      <c r="BF58" s="23">
        <v>0.15164427251708446</v>
      </c>
      <c r="BG58" s="23">
        <v>1.3470204067895279</v>
      </c>
      <c r="BH58" s="23">
        <v>1.755474586027999</v>
      </c>
      <c r="BI58" s="23">
        <v>0.51700514739780201</v>
      </c>
      <c r="BJ58" s="23">
        <v>1.2268655751651558</v>
      </c>
      <c r="BK58" s="23">
        <v>9.0855167231856937E-2</v>
      </c>
      <c r="BL58" s="23">
        <v>13.16462160915553</v>
      </c>
      <c r="BM58" s="23">
        <v>1.9907470440773254</v>
      </c>
      <c r="BN58" s="23">
        <v>2.7636700571269985</v>
      </c>
      <c r="BO58" s="23">
        <v>1.5256762516915543E-6</v>
      </c>
      <c r="BP58" s="23">
        <v>8.6788668651573309E-2</v>
      </c>
      <c r="BQ58" s="23">
        <v>1.631878951949278</v>
      </c>
      <c r="BR58" s="23">
        <v>1.1944380075071432</v>
      </c>
      <c r="BS58" s="23">
        <v>0.13823868513163401</v>
      </c>
      <c r="BT58" s="23">
        <v>1.385448558317165</v>
      </c>
      <c r="BU58" s="23">
        <v>0.35383458780664712</v>
      </c>
      <c r="BV58" s="23">
        <v>0.82307410537673853</v>
      </c>
      <c r="BW58" s="33">
        <v>1.8273852538985655E-3</v>
      </c>
      <c r="BX58" s="38">
        <v>3.5439882254413096E-8</v>
      </c>
      <c r="BY58" s="23">
        <v>0.7897727724647724</v>
      </c>
      <c r="BZ58" s="23">
        <v>4.4065546504178855E-2</v>
      </c>
      <c r="CA58" s="23">
        <v>2.7581019192711165</v>
      </c>
      <c r="CB58" s="23">
        <v>2.928800800234423</v>
      </c>
      <c r="CC58" s="23">
        <v>0.28111019992260711</v>
      </c>
      <c r="CD58" s="23">
        <v>1.9779180593921954</v>
      </c>
      <c r="CE58" s="23">
        <v>5.6847064270286278</v>
      </c>
      <c r="CF58" s="23"/>
      <c r="CG58" s="23"/>
      <c r="CH58" s="23"/>
      <c r="CI58" s="23">
        <v>10.356015539166876</v>
      </c>
      <c r="CJ58" s="23">
        <v>6.8418112741247677E-2</v>
      </c>
      <c r="CK58" s="23">
        <v>0.54270702582685704</v>
      </c>
      <c r="CL58" s="23">
        <v>3.6706579128347592</v>
      </c>
      <c r="CM58" s="23"/>
      <c r="CN58" s="23">
        <v>2.2306970512357247</v>
      </c>
      <c r="CO58" s="23"/>
      <c r="CP58" s="23">
        <v>0.50021135704294628</v>
      </c>
      <c r="CQ58" s="23">
        <v>0.24552872397677086</v>
      </c>
      <c r="CR58" s="23">
        <v>0.45804460267648245</v>
      </c>
      <c r="CS58" s="23">
        <v>4.4968870830785344</v>
      </c>
    </row>
    <row r="59" spans="1:97" x14ac:dyDescent="0.25">
      <c r="A59">
        <v>1852</v>
      </c>
      <c r="B59" s="23">
        <v>9.442192086444642</v>
      </c>
      <c r="C59" s="23">
        <v>0.37901023796664063</v>
      </c>
      <c r="D59" s="23"/>
      <c r="E59" s="23"/>
      <c r="F59" s="23">
        <v>0</v>
      </c>
      <c r="G59" s="23"/>
      <c r="H59" s="23"/>
      <c r="I59" s="23">
        <v>0.58955945935190157</v>
      </c>
      <c r="J59" s="23">
        <v>0.48533577837667385</v>
      </c>
      <c r="K59" s="23">
        <v>0.77670769810285001</v>
      </c>
      <c r="L59" s="23">
        <v>0.10422311944591543</v>
      </c>
      <c r="M59" s="23">
        <v>0.98104477403661561</v>
      </c>
      <c r="N59" s="23">
        <v>3.4994056615338616E-2</v>
      </c>
      <c r="O59" s="23">
        <v>6.0145058421977753</v>
      </c>
      <c r="P59" s="24">
        <v>3.4237023313041326</v>
      </c>
      <c r="Q59" s="23">
        <v>3.7895841434436335</v>
      </c>
      <c r="R59" s="36">
        <v>3.9777903865057006E-6</v>
      </c>
      <c r="S59" s="23">
        <v>0.1763006911994362</v>
      </c>
      <c r="T59" s="23">
        <v>2.5261181962211903</v>
      </c>
      <c r="U59" s="23">
        <v>0.57043988328663309</v>
      </c>
      <c r="V59" s="23">
        <v>7.1225123871365204E-2</v>
      </c>
      <c r="W59" s="23">
        <v>0.31667445097073599</v>
      </c>
      <c r="X59" s="23">
        <v>0.32851796252862159</v>
      </c>
      <c r="Y59" s="23">
        <v>1.1286110549163189</v>
      </c>
      <c r="Z59" s="23">
        <v>9.2391230646732214E-2</v>
      </c>
      <c r="AA59" s="23">
        <v>9.6976330776924719E-8</v>
      </c>
      <c r="AB59" s="23">
        <v>0.25999981401597444</v>
      </c>
      <c r="AC59" s="23">
        <v>0.16827372210084796</v>
      </c>
      <c r="AD59" s="23">
        <v>0.94618137222901211</v>
      </c>
      <c r="AE59" s="23">
        <v>4.0763799000054313</v>
      </c>
      <c r="AF59" s="23">
        <v>0.65630469429259886</v>
      </c>
      <c r="AG59" s="23">
        <v>0.26017850946541471</v>
      </c>
      <c r="AH59" s="23">
        <v>6.2253049685991195</v>
      </c>
      <c r="AI59" s="23"/>
      <c r="AJ59" s="23"/>
      <c r="AK59" s="23"/>
      <c r="AL59" s="23">
        <v>0.78023936386652848</v>
      </c>
      <c r="AM59" s="23">
        <v>0.11048805268660351</v>
      </c>
      <c r="AN59" s="23">
        <v>0.33394607792031955</v>
      </c>
      <c r="AO59" s="23">
        <v>8.9754661759353684</v>
      </c>
      <c r="AP59" s="23"/>
      <c r="AQ59" s="23">
        <v>4.4326957164923124</v>
      </c>
      <c r="AR59" s="23"/>
      <c r="AS59" s="23">
        <v>0.23876364705842734</v>
      </c>
      <c r="AT59" s="23">
        <v>5.4699114423582489E-2</v>
      </c>
      <c r="AU59" s="23">
        <v>0.66646095094182933</v>
      </c>
      <c r="AV59" s="23">
        <v>2.2171237545252143</v>
      </c>
      <c r="AW59" s="23"/>
      <c r="AX59" s="23"/>
      <c r="AY59" s="23">
        <v>4.1178040817648061</v>
      </c>
      <c r="AZ59" s="23">
        <v>2.0275838414278251</v>
      </c>
      <c r="BA59" s="23"/>
      <c r="BB59" s="23"/>
      <c r="BC59" s="23">
        <v>0</v>
      </c>
      <c r="BD59" s="23"/>
      <c r="BE59" s="23"/>
      <c r="BF59" s="23">
        <v>0.13974884747768118</v>
      </c>
      <c r="BG59" s="23">
        <v>1.2482225238742426</v>
      </c>
      <c r="BH59" s="23">
        <v>1.5307686050063782</v>
      </c>
      <c r="BI59" s="23">
        <v>0.37773167778766031</v>
      </c>
      <c r="BJ59" s="23">
        <v>1.0612061377458453</v>
      </c>
      <c r="BK59" s="23">
        <v>8.8188717341303638E-2</v>
      </c>
      <c r="BL59" s="23">
        <v>13.538784510996825</v>
      </c>
      <c r="BM59" s="23">
        <v>1.8147749863586851</v>
      </c>
      <c r="BN59" s="23">
        <v>2.5193754802469739</v>
      </c>
      <c r="BO59" s="23">
        <v>3.3903178684181708E-6</v>
      </c>
      <c r="BP59" s="23">
        <v>7.9116985473785595E-2</v>
      </c>
      <c r="BQ59" s="23">
        <v>2.521380696389842</v>
      </c>
      <c r="BR59" s="23">
        <v>1.4653230800618828</v>
      </c>
      <c r="BS59" s="23">
        <v>9.3999202369278834E-2</v>
      </c>
      <c r="BT59" s="23">
        <v>0.83377567152056975</v>
      </c>
      <c r="BU59" s="23">
        <v>0.38064971797710184</v>
      </c>
      <c r="BV59" s="23">
        <v>0.75031848109540056</v>
      </c>
      <c r="BW59" s="33">
        <v>2.2966856545566239E-3</v>
      </c>
      <c r="BX59" s="38">
        <v>7.981188316284485E-8</v>
      </c>
      <c r="BY59" s="23">
        <v>0.64198842946261481</v>
      </c>
      <c r="BZ59" s="23">
        <v>4.6124892024987138E-2</v>
      </c>
      <c r="CA59" s="23">
        <v>2.7651207852626669</v>
      </c>
      <c r="CB59" s="23">
        <v>3.2645371105550911</v>
      </c>
      <c r="CC59" s="23">
        <v>0.30284197932920376</v>
      </c>
      <c r="CD59" s="23">
        <v>1.3854935739952989</v>
      </c>
      <c r="CE59" s="23">
        <v>7.1237254556137897</v>
      </c>
      <c r="CF59" s="23"/>
      <c r="CG59" s="23"/>
      <c r="CH59" s="23"/>
      <c r="CI59" s="23">
        <v>11.511922836185379</v>
      </c>
      <c r="CJ59" s="23">
        <v>7.6261064958759839E-2</v>
      </c>
      <c r="CK59" s="23">
        <v>0.76397734724827759</v>
      </c>
      <c r="CL59" s="23">
        <v>3.9805932343434218</v>
      </c>
      <c r="CM59" s="23"/>
      <c r="CN59" s="23">
        <v>2.7356955224847717</v>
      </c>
      <c r="CO59" s="23"/>
      <c r="CP59" s="23">
        <v>0.45846213958785642</v>
      </c>
      <c r="CQ59" s="23">
        <v>0.14776144194049243</v>
      </c>
      <c r="CR59" s="23">
        <v>0.50883473156251935</v>
      </c>
      <c r="CS59" s="23">
        <v>6.1824375869389545</v>
      </c>
    </row>
    <row r="60" spans="1:97" x14ac:dyDescent="0.25">
      <c r="A60">
        <v>1853</v>
      </c>
      <c r="B60" s="23">
        <v>13.085587893389892</v>
      </c>
      <c r="C60" s="23">
        <v>0.26637780028439656</v>
      </c>
      <c r="D60" s="23"/>
      <c r="E60" s="23"/>
      <c r="F60" s="23">
        <v>0</v>
      </c>
      <c r="G60" s="23"/>
      <c r="H60" s="23"/>
      <c r="I60" s="23">
        <v>0.82153123446984777</v>
      </c>
      <c r="J60" s="23">
        <v>0.49527267943061221</v>
      </c>
      <c r="K60" s="23">
        <v>0.91477943320448718</v>
      </c>
      <c r="L60" s="23">
        <v>7.0827561984891915E-2</v>
      </c>
      <c r="M60" s="23">
        <v>0.81795038142912879</v>
      </c>
      <c r="N60" s="23">
        <v>3.2349359184347524E-2</v>
      </c>
      <c r="O60" s="23">
        <v>6.940082295316448</v>
      </c>
      <c r="P60" s="24">
        <v>5.029530801833797</v>
      </c>
      <c r="Q60" s="23">
        <v>5.567023161248537</v>
      </c>
      <c r="R60" s="36">
        <v>8.058492947126772E-6</v>
      </c>
      <c r="S60" s="23">
        <v>0.25899148669107386</v>
      </c>
      <c r="T60" s="23">
        <v>2.5775476682801246</v>
      </c>
      <c r="U60" s="23">
        <v>0.46203377726854594</v>
      </c>
      <c r="V60" s="23">
        <v>4.6342983316246859E-2</v>
      </c>
      <c r="W60" s="23">
        <v>0.22431800043213285</v>
      </c>
      <c r="X60" s="23">
        <v>0.32380049767848978</v>
      </c>
      <c r="Y60" s="23">
        <v>1.6579665854973882</v>
      </c>
      <c r="Z60" s="23">
        <v>0.10754897663496947</v>
      </c>
      <c r="AA60" s="23">
        <v>1.9643914552054627E-7</v>
      </c>
      <c r="AB60" s="23">
        <v>0.24426631158168174</v>
      </c>
      <c r="AC60" s="23">
        <v>0.1965109264991404</v>
      </c>
      <c r="AD60" s="23">
        <v>0.77222743963087281</v>
      </c>
      <c r="AE60" s="23">
        <v>3.8395245543505192</v>
      </c>
      <c r="AF60" s="23">
        <v>0.76039595608858979</v>
      </c>
      <c r="AG60" s="23">
        <v>0.20482050862025833</v>
      </c>
      <c r="AH60" s="23">
        <v>8.7539556443126791</v>
      </c>
      <c r="AI60" s="23"/>
      <c r="AJ60" s="23"/>
      <c r="AK60" s="23"/>
      <c r="AL60" s="23">
        <v>0.63323391837766652</v>
      </c>
      <c r="AM60" s="23">
        <v>0.10399788024163729</v>
      </c>
      <c r="AN60" s="23">
        <v>0.28668178395387051</v>
      </c>
      <c r="AO60" s="23">
        <v>6.661308932972303</v>
      </c>
      <c r="AP60" s="23"/>
      <c r="AQ60" s="23">
        <v>2.3625815909221517</v>
      </c>
      <c r="AR60" s="23"/>
      <c r="AS60" s="23">
        <v>0.29177216096107755</v>
      </c>
      <c r="AT60" s="23">
        <v>3.8746403239332802E-2</v>
      </c>
      <c r="AU60" s="23">
        <v>0.53528051340731919</v>
      </c>
      <c r="AV60" s="23">
        <v>2.3893601347555862</v>
      </c>
      <c r="AW60" s="23"/>
      <c r="AX60" s="23"/>
      <c r="AY60" s="23">
        <v>5.2839181222857468</v>
      </c>
      <c r="AZ60" s="23">
        <v>1.4126293816055473</v>
      </c>
      <c r="BA60" s="23"/>
      <c r="BB60" s="23"/>
      <c r="BC60" s="23">
        <v>0</v>
      </c>
      <c r="BD60" s="23"/>
      <c r="BE60" s="23"/>
      <c r="BF60" s="23">
        <v>0.1873741887686981</v>
      </c>
      <c r="BG60" s="23">
        <v>1.503185362571146</v>
      </c>
      <c r="BH60" s="23">
        <v>1.6935250821794168</v>
      </c>
      <c r="BI60" s="23">
        <v>0.26540039081542904</v>
      </c>
      <c r="BJ60" s="23">
        <v>1.0454619880123421</v>
      </c>
      <c r="BK60" s="23">
        <v>8.7114465531442711E-2</v>
      </c>
      <c r="BL60" s="23">
        <v>11.556291251511915</v>
      </c>
      <c r="BM60" s="23">
        <v>2.5930433013324952</v>
      </c>
      <c r="BN60" s="23">
        <v>3.5998125176409914</v>
      </c>
      <c r="BO60" s="23">
        <v>9.5173960857873076E-6</v>
      </c>
      <c r="BP60" s="23">
        <v>0.1130463945924545</v>
      </c>
      <c r="BQ60" s="23">
        <v>3.7068229604323482</v>
      </c>
      <c r="BR60" s="23">
        <v>1.2803192931082281</v>
      </c>
      <c r="BS60" s="23">
        <v>5.7640469081371958E-2</v>
      </c>
      <c r="BT60" s="23">
        <v>0.59190952626659366</v>
      </c>
      <c r="BU60" s="23">
        <v>0.27331021549573248</v>
      </c>
      <c r="BV60" s="23">
        <v>1.0720934142773431</v>
      </c>
      <c r="BW60" s="33">
        <v>2.6583129492614554E-3</v>
      </c>
      <c r="BX60" s="38">
        <v>2.2402456118412738E-7</v>
      </c>
      <c r="BY60" s="23">
        <v>0.82612575598083959</v>
      </c>
      <c r="BZ60" s="23">
        <v>5.458530505024746E-2</v>
      </c>
      <c r="CA60" s="23">
        <v>3.9106069338105933</v>
      </c>
      <c r="CB60" s="23">
        <v>4.2882459741974346</v>
      </c>
      <c r="CC60" s="23">
        <v>0.28022055317624095</v>
      </c>
      <c r="CD60" s="23">
        <v>0.8137531186345881</v>
      </c>
      <c r="CE60" s="23">
        <v>6.8446214378747809</v>
      </c>
      <c r="CF60" s="23"/>
      <c r="CG60" s="23"/>
      <c r="CH60" s="23"/>
      <c r="CI60" s="23">
        <v>8.7528277657623619</v>
      </c>
      <c r="CJ60" s="23">
        <v>0.10017536750924068</v>
      </c>
      <c r="CK60" s="23">
        <v>0.75080765014407136</v>
      </c>
      <c r="CL60" s="23">
        <v>4.9611257960477122</v>
      </c>
      <c r="CM60" s="23"/>
      <c r="CN60" s="23">
        <v>2.5739561705229468</v>
      </c>
      <c r="CO60" s="23"/>
      <c r="CP60" s="23">
        <v>0.59302720729796843</v>
      </c>
      <c r="CQ60" s="23">
        <v>0.10489800564696369</v>
      </c>
      <c r="CR60" s="23">
        <v>0.46459938102398723</v>
      </c>
      <c r="CS60" s="23">
        <v>5.2859551946125292</v>
      </c>
    </row>
    <row r="61" spans="1:97" x14ac:dyDescent="0.25">
      <c r="A61">
        <v>1854</v>
      </c>
      <c r="B61" s="23">
        <v>12.854718347177988</v>
      </c>
      <c r="C61" s="23">
        <v>0.43287117003001718</v>
      </c>
      <c r="D61" s="23"/>
      <c r="E61" s="23"/>
      <c r="F61" s="23">
        <v>0</v>
      </c>
      <c r="G61" s="23"/>
      <c r="H61" s="23"/>
      <c r="I61" s="23">
        <v>1.1744345406221552</v>
      </c>
      <c r="J61" s="23">
        <v>0.44549753764515043</v>
      </c>
      <c r="K61" s="23">
        <v>0.88819168839404916</v>
      </c>
      <c r="L61" s="23">
        <v>0.1213196411052215</v>
      </c>
      <c r="M61" s="23">
        <v>0.70930990314127562</v>
      </c>
      <c r="N61" s="23">
        <v>3.0920080512384221E-2</v>
      </c>
      <c r="O61" s="23">
        <v>5.7494648043852044</v>
      </c>
      <c r="P61" s="24">
        <v>7.3592919550757072</v>
      </c>
      <c r="Q61" s="23">
        <v>8.1457595904092752</v>
      </c>
      <c r="R61" s="36">
        <v>1.6578464433635362E-5</v>
      </c>
      <c r="S61" s="23">
        <v>0.37896059086541045</v>
      </c>
      <c r="T61" s="23">
        <v>2.3038610228567027</v>
      </c>
      <c r="U61" s="23">
        <v>0.50773506409200098</v>
      </c>
      <c r="V61" s="23">
        <v>7.2736039257295382E-2</v>
      </c>
      <c r="W61" s="23">
        <v>0.38866913144732601</v>
      </c>
      <c r="X61" s="23">
        <v>0.26666074273588708</v>
      </c>
      <c r="Y61" s="23">
        <v>2.4259638990552652</v>
      </c>
      <c r="Z61" s="23">
        <v>0.19229762951719939</v>
      </c>
      <c r="AA61" s="23">
        <v>4.0329531007495945E-7</v>
      </c>
      <c r="AB61" s="23">
        <v>0.27116563933942062</v>
      </c>
      <c r="AC61" s="23">
        <v>0.22944924045525522</v>
      </c>
      <c r="AD61" s="23">
        <v>0.73921293363347829</v>
      </c>
      <c r="AE61" s="23">
        <v>4.3319572845860197</v>
      </c>
      <c r="AF61" s="23">
        <v>0.77658363615416537</v>
      </c>
      <c r="AG61" s="23">
        <v>0.37108123282263805</v>
      </c>
      <c r="AH61" s="23">
        <v>10.268964348884497</v>
      </c>
      <c r="AI61" s="23"/>
      <c r="AJ61" s="23"/>
      <c r="AK61" s="23"/>
      <c r="AL61" s="23">
        <v>0.68037552312142968</v>
      </c>
      <c r="AM61" s="23">
        <v>0.11763367227782422</v>
      </c>
      <c r="AN61" s="23">
        <v>0.30784976410820813</v>
      </c>
      <c r="AO61" s="23">
        <v>6.0603089570036586</v>
      </c>
      <c r="AP61" s="23"/>
      <c r="AQ61" s="23">
        <v>2.3632241411105492</v>
      </c>
      <c r="AR61" s="23"/>
      <c r="AS61" s="23">
        <v>0.33631364565877175</v>
      </c>
      <c r="AT61" s="23">
        <v>6.7134741147514734E-2</v>
      </c>
      <c r="AU61" s="23">
        <v>0.6202329185781601</v>
      </c>
      <c r="AV61" s="23">
        <v>2.6054785222086063</v>
      </c>
      <c r="AW61" s="23"/>
      <c r="AX61" s="23"/>
      <c r="AY61" s="23">
        <v>7.455145791491085</v>
      </c>
      <c r="AZ61" s="23">
        <v>2.0683105909650981</v>
      </c>
      <c r="BA61" s="23"/>
      <c r="BB61" s="23"/>
      <c r="BC61" s="23">
        <v>0</v>
      </c>
      <c r="BD61" s="23"/>
      <c r="BE61" s="23"/>
      <c r="BF61" s="23">
        <v>0.19958656714141793</v>
      </c>
      <c r="BG61" s="23">
        <v>1.1629864632464215</v>
      </c>
      <c r="BH61" s="23">
        <v>1.3263303760047551</v>
      </c>
      <c r="BI61" s="23">
        <v>0.40343910156365298</v>
      </c>
      <c r="BJ61" s="23">
        <v>1.0460022481201245</v>
      </c>
      <c r="BK61" s="23">
        <v>7.9808259676395182E-2</v>
      </c>
      <c r="BL61" s="23">
        <v>12.146251307734815</v>
      </c>
      <c r="BM61" s="23">
        <v>2.4757774351588644</v>
      </c>
      <c r="BN61" s="23">
        <v>3.4370172674703037</v>
      </c>
      <c r="BO61" s="23">
        <v>2.1859970134958378E-5</v>
      </c>
      <c r="BP61" s="23">
        <v>0.10793406832590967</v>
      </c>
      <c r="BQ61" s="23">
        <v>3.023795347082614</v>
      </c>
      <c r="BR61" s="23">
        <v>0.67386967211395787</v>
      </c>
      <c r="BS61" s="23">
        <v>9.4918237626970089E-2</v>
      </c>
      <c r="BT61" s="23">
        <v>0.83115767148663611</v>
      </c>
      <c r="BU61" s="23">
        <v>0.19195319445157696</v>
      </c>
      <c r="BV61" s="23">
        <v>1.0236098572230994</v>
      </c>
      <c r="BW61" s="33">
        <v>2.8239721022070771E-3</v>
      </c>
      <c r="BX61" s="38">
        <v>5.134896796354227E-7</v>
      </c>
      <c r="BY61" s="23">
        <v>0.67995824010444006</v>
      </c>
      <c r="BZ61" s="23">
        <v>4.7548066160920235E-2</v>
      </c>
      <c r="CA61" s="23">
        <v>2.2474093913566344</v>
      </c>
      <c r="CB61" s="23">
        <v>4.2519782850427879</v>
      </c>
      <c r="CC61" s="23">
        <v>0.28254729264043227</v>
      </c>
      <c r="CD61" s="23">
        <v>1.0312314427147593</v>
      </c>
      <c r="CE61" s="23">
        <v>7.853215292694669</v>
      </c>
      <c r="CF61" s="23"/>
      <c r="CG61" s="23"/>
      <c r="CH61" s="23"/>
      <c r="CI61" s="23">
        <v>6.068322654563433</v>
      </c>
      <c r="CJ61" s="23">
        <v>9.932813786998064E-2</v>
      </c>
      <c r="CK61" s="23">
        <v>0.64155809701297828</v>
      </c>
      <c r="CL61" s="23">
        <v>3.8224773862230363</v>
      </c>
      <c r="CM61" s="23"/>
      <c r="CN61" s="23">
        <v>2.8935995622328874</v>
      </c>
      <c r="CO61" s="23"/>
      <c r="CP61" s="23">
        <v>0.42881589348087495</v>
      </c>
      <c r="CQ61" s="23">
        <v>0.14729748086171832</v>
      </c>
      <c r="CR61" s="23">
        <v>0.3988816872636447</v>
      </c>
      <c r="CS61" s="23">
        <v>5.7914035490829345</v>
      </c>
    </row>
    <row r="62" spans="1:97" x14ac:dyDescent="0.25">
      <c r="A62">
        <v>1855</v>
      </c>
      <c r="B62" s="23">
        <v>14.922665407751504</v>
      </c>
      <c r="C62" s="23">
        <v>0.55228388801241168</v>
      </c>
      <c r="D62" s="23"/>
      <c r="E62" s="23"/>
      <c r="F62" s="23">
        <v>0</v>
      </c>
      <c r="G62" s="23"/>
      <c r="H62" s="23"/>
      <c r="I62" s="23">
        <v>1.4252625041954703</v>
      </c>
      <c r="J62" s="23">
        <v>0.53399103153943217</v>
      </c>
      <c r="K62" s="23">
        <v>1.140903627515832</v>
      </c>
      <c r="L62" s="23">
        <v>0.18610953426118323</v>
      </c>
      <c r="M62" s="23">
        <v>0.91238016072215589</v>
      </c>
      <c r="N62" s="23">
        <v>3.5702799002896912E-2</v>
      </c>
      <c r="O62" s="23">
        <v>7.1667337418112309</v>
      </c>
      <c r="P62" s="24">
        <v>9.4939710708195388</v>
      </c>
      <c r="Q62" s="23">
        <v>10.50856609213038</v>
      </c>
      <c r="R62" s="36">
        <v>4.6457114371517302E-5</v>
      </c>
      <c r="S62" s="23">
        <v>0.48888410850115183</v>
      </c>
      <c r="T62" s="23">
        <v>2.8445622436890599</v>
      </c>
      <c r="U62" s="23">
        <v>0.58400682681916471</v>
      </c>
      <c r="V62" s="23">
        <v>0.10827327205806596</v>
      </c>
      <c r="W62" s="23">
        <v>0.59240490591691986</v>
      </c>
      <c r="X62" s="23">
        <v>0.23143585003760192</v>
      </c>
      <c r="Y62" s="23">
        <v>3.129653126561728</v>
      </c>
      <c r="Z62" s="23">
        <v>0.21287319606493665</v>
      </c>
      <c r="AA62" s="23">
        <v>1.1367742347206531E-6</v>
      </c>
      <c r="AB62" s="23">
        <v>0.37089783716463309</v>
      </c>
      <c r="AC62" s="23">
        <v>0.29872387631843322</v>
      </c>
      <c r="AD62" s="23">
        <v>2.5730914304773176</v>
      </c>
      <c r="AE62" s="23">
        <v>6.0910446485640222</v>
      </c>
      <c r="AF62" s="23">
        <v>0.99594123157931769</v>
      </c>
      <c r="AG62" s="23">
        <v>0.5531290403091248</v>
      </c>
      <c r="AH62" s="23">
        <v>11.234351398250858</v>
      </c>
      <c r="AI62" s="23"/>
      <c r="AJ62" s="23"/>
      <c r="AK62" s="23"/>
      <c r="AL62" s="23">
        <v>0.62792506481758148</v>
      </c>
      <c r="AM62" s="23">
        <v>0.16515424826732492</v>
      </c>
      <c r="AN62" s="23">
        <v>0.36042445168216625</v>
      </c>
      <c r="AO62" s="23">
        <v>4.8803481988339854</v>
      </c>
      <c r="AP62" s="23"/>
      <c r="AQ62" s="23">
        <v>2.6745598687986507</v>
      </c>
      <c r="AR62" s="23"/>
      <c r="AS62" s="23">
        <v>0.41668951579257674</v>
      </c>
      <c r="AT62" s="23">
        <v>0.10232598062303321</v>
      </c>
      <c r="AU62" s="23">
        <v>0.67461203020216587</v>
      </c>
      <c r="AV62" s="23">
        <v>3.3938775375949155</v>
      </c>
      <c r="AW62" s="23"/>
      <c r="AX62" s="23"/>
      <c r="AY62" s="23">
        <v>7.6933145184774938</v>
      </c>
      <c r="AZ62" s="23">
        <v>1.5109317948606313</v>
      </c>
      <c r="BA62" s="23"/>
      <c r="BB62" s="23"/>
      <c r="BC62" s="23">
        <v>0</v>
      </c>
      <c r="BD62" s="23"/>
      <c r="BE62" s="23"/>
      <c r="BF62" s="23">
        <v>0.31701898956118507</v>
      </c>
      <c r="BG62" s="23">
        <v>1.6017159837171042</v>
      </c>
      <c r="BH62" s="23">
        <v>1.7984948172697961</v>
      </c>
      <c r="BI62" s="23">
        <v>0.33656936977954871</v>
      </c>
      <c r="BJ62" s="23">
        <v>1.133354915306338</v>
      </c>
      <c r="BK62" s="23">
        <v>7.3905305075963226E-2</v>
      </c>
      <c r="BL62" s="23">
        <v>17.634372561125673</v>
      </c>
      <c r="BM62" s="23">
        <v>3.9904625499867703</v>
      </c>
      <c r="BN62" s="23">
        <v>5.539790651100283</v>
      </c>
      <c r="BO62" s="23">
        <v>6.4176157273581721E-5</v>
      </c>
      <c r="BP62" s="23">
        <v>0.17396832663781769</v>
      </c>
      <c r="BQ62" s="23">
        <v>2.9384539164962225</v>
      </c>
      <c r="BR62" s="23">
        <v>0.88880284135865317</v>
      </c>
      <c r="BS62" s="23">
        <v>6.5051904275953087E-2</v>
      </c>
      <c r="BT62" s="23">
        <v>0.58458911803106706</v>
      </c>
      <c r="BU62" s="23">
        <v>0.33553210810996403</v>
      </c>
      <c r="BV62" s="23">
        <v>1.6498562201266613</v>
      </c>
      <c r="BW62" s="33">
        <v>4.3586468772157114E-3</v>
      </c>
      <c r="BX62" s="38">
        <v>1.5163483580567371E-6</v>
      </c>
      <c r="BY62" s="23">
        <v>1.0039814868439945</v>
      </c>
      <c r="BZ62" s="23">
        <v>7.6107134604216212E-2</v>
      </c>
      <c r="CA62" s="23">
        <v>5.5847092093361832</v>
      </c>
      <c r="CB62" s="23">
        <v>4.4006166128308939</v>
      </c>
      <c r="CC62" s="23">
        <v>0.29031057574080904</v>
      </c>
      <c r="CD62" s="23">
        <v>0.788229665676911</v>
      </c>
      <c r="CE62" s="23">
        <v>14.318801602601237</v>
      </c>
      <c r="CF62" s="23"/>
      <c r="CG62" s="23"/>
      <c r="CH62" s="23"/>
      <c r="CI62" s="23">
        <v>6.7386951292129105</v>
      </c>
      <c r="CJ62" s="23">
        <v>0.10280039650479909</v>
      </c>
      <c r="CK62" s="23">
        <v>0.79194068475850821</v>
      </c>
      <c r="CL62" s="23">
        <v>5.3894259261517954</v>
      </c>
      <c r="CM62" s="23"/>
      <c r="CN62" s="23">
        <v>2.5202077641382465</v>
      </c>
      <c r="CO62" s="23"/>
      <c r="CP62" s="23">
        <v>0.69719250107038966</v>
      </c>
      <c r="CQ62" s="23">
        <v>0.10360068538034831</v>
      </c>
      <c r="CR62" s="23">
        <v>0.56241676926587136</v>
      </c>
      <c r="CS62" s="23">
        <v>4.3467432464032996</v>
      </c>
    </row>
    <row r="63" spans="1:97" x14ac:dyDescent="0.25">
      <c r="A63">
        <v>1856</v>
      </c>
      <c r="B63" s="23">
        <v>16.094419490843464</v>
      </c>
      <c r="C63" s="23">
        <v>0.43862001209451995</v>
      </c>
      <c r="D63" s="23"/>
      <c r="E63" s="23"/>
      <c r="F63" s="23">
        <v>0</v>
      </c>
      <c r="G63" s="23"/>
      <c r="H63" s="23"/>
      <c r="I63" s="23">
        <v>1.5511984678678548</v>
      </c>
      <c r="J63" s="23">
        <v>0.75746770337912306</v>
      </c>
      <c r="K63" s="23">
        <v>1.3149539652168194</v>
      </c>
      <c r="L63" s="23">
        <v>0.13995820878093548</v>
      </c>
      <c r="M63" s="23">
        <v>0.91155397653660375</v>
      </c>
      <c r="N63" s="23">
        <v>3.1854052300621515E-2</v>
      </c>
      <c r="O63" s="23">
        <v>7.4065670628569693</v>
      </c>
      <c r="P63" s="24">
        <v>8.8376596645236845</v>
      </c>
      <c r="Q63" s="23">
        <v>9.782116460186888</v>
      </c>
      <c r="R63" s="36">
        <v>1.2272504065533924E-4</v>
      </c>
      <c r="S63" s="23">
        <v>0.45508790095294532</v>
      </c>
      <c r="T63" s="23">
        <v>3.0391377007641212</v>
      </c>
      <c r="U63" s="23">
        <v>0.50834830526159513</v>
      </c>
      <c r="V63" s="23">
        <v>8.1401113097150826E-2</v>
      </c>
      <c r="W63" s="23">
        <v>0.45165855300842905</v>
      </c>
      <c r="X63" s="23">
        <v>0.22704710265908618</v>
      </c>
      <c r="Y63" s="23">
        <v>2.9133024520768269</v>
      </c>
      <c r="Z63" s="23">
        <v>0.20584589948569765</v>
      </c>
      <c r="AA63" s="23">
        <v>2.9876893753010329E-6</v>
      </c>
      <c r="AB63" s="23">
        <v>0.44590437919220244</v>
      </c>
      <c r="AC63" s="23">
        <v>0.36535905453094147</v>
      </c>
      <c r="AD63" s="23">
        <v>2.5677976237367584</v>
      </c>
      <c r="AE63" s="23">
        <v>7.8683089841539307</v>
      </c>
      <c r="AF63" s="23">
        <v>1.445779425493751</v>
      </c>
      <c r="AG63" s="23">
        <v>0.41538825666192702</v>
      </c>
      <c r="AH63" s="23">
        <v>8.7328924006730393</v>
      </c>
      <c r="AI63" s="23"/>
      <c r="AJ63" s="23"/>
      <c r="AK63" s="23"/>
      <c r="AL63" s="23">
        <v>0.60793545173543195</v>
      </c>
      <c r="AM63" s="23">
        <v>0.21363678863972704</v>
      </c>
      <c r="AN63" s="23">
        <v>0.4421811868126338</v>
      </c>
      <c r="AO63" s="23">
        <v>6.9070127262035372</v>
      </c>
      <c r="AP63" s="23"/>
      <c r="AQ63" s="23">
        <v>3.318412688272149</v>
      </c>
      <c r="AR63" s="23"/>
      <c r="AS63" s="23">
        <v>0.47992828834448331</v>
      </c>
      <c r="AT63" s="23">
        <v>7.8014891304511294E-2</v>
      </c>
      <c r="AU63" s="23">
        <v>0.83142090182922346</v>
      </c>
      <c r="AV63" s="23">
        <v>3.8443149723641046</v>
      </c>
      <c r="AW63" s="23"/>
      <c r="AX63" s="23"/>
      <c r="AY63" s="23">
        <v>5.5521366149510092</v>
      </c>
      <c r="AZ63" s="23">
        <v>1.2968055849181557</v>
      </c>
      <c r="BA63" s="23"/>
      <c r="BB63" s="23"/>
      <c r="BC63" s="23">
        <v>0</v>
      </c>
      <c r="BD63" s="23"/>
      <c r="BE63" s="23"/>
      <c r="BF63" s="23">
        <v>0.30959923652294041</v>
      </c>
      <c r="BG63" s="23">
        <v>1.3699549017592334</v>
      </c>
      <c r="BH63" s="23">
        <v>1.9698840939486022</v>
      </c>
      <c r="BI63" s="23">
        <v>0.29745508643032281</v>
      </c>
      <c r="BJ63" s="23">
        <v>1.1689789242856263</v>
      </c>
      <c r="BK63" s="23">
        <v>6.6885302003406089E-2</v>
      </c>
      <c r="BL63" s="23">
        <v>21.162396288808793</v>
      </c>
      <c r="BM63" s="23">
        <v>4.4314159681830079</v>
      </c>
      <c r="BN63" s="23">
        <v>6.1519476612449644</v>
      </c>
      <c r="BO63" s="23">
        <v>1.785408913519443E-4</v>
      </c>
      <c r="BP63" s="23">
        <v>0.19319214526232262</v>
      </c>
      <c r="BQ63" s="23">
        <v>2.9884794037874252</v>
      </c>
      <c r="BR63" s="23">
        <v>0.82818857191666717</v>
      </c>
      <c r="BS63" s="23">
        <v>5.4072020840981463E-2</v>
      </c>
      <c r="BT63" s="23">
        <v>0.51081529000522363</v>
      </c>
      <c r="BU63" s="23">
        <v>0.27740610191250331</v>
      </c>
      <c r="BV63" s="23">
        <v>1.8321683532901678</v>
      </c>
      <c r="BW63" s="23">
        <v>6.4943565086683155E-3</v>
      </c>
      <c r="BX63" s="38">
        <v>4.1970412924865544E-6</v>
      </c>
      <c r="BY63" s="23">
        <v>0.98879766283535686</v>
      </c>
      <c r="BZ63" s="23">
        <v>6.6468930163504164E-2</v>
      </c>
      <c r="CA63" s="23">
        <v>4.6702344888026346</v>
      </c>
      <c r="CB63" s="23">
        <v>3.7868257977415731</v>
      </c>
      <c r="CC63" s="23">
        <v>0.35080557163427167</v>
      </c>
      <c r="CD63" s="23">
        <v>0.7087443579635424</v>
      </c>
      <c r="CE63" s="23">
        <v>16.585959960241301</v>
      </c>
      <c r="CF63" s="23"/>
      <c r="CG63" s="23"/>
      <c r="CH63" s="23"/>
      <c r="CI63" s="23">
        <v>4.6636168569662715</v>
      </c>
      <c r="CJ63" s="23">
        <v>8.8461965163561349E-2</v>
      </c>
      <c r="CK63" s="23">
        <v>0.8560457892974892</v>
      </c>
      <c r="CL63" s="23">
        <v>5.5627974618441112</v>
      </c>
      <c r="CM63" s="23"/>
      <c r="CN63" s="23">
        <v>3.8599142626850962</v>
      </c>
      <c r="CO63" s="23"/>
      <c r="CP63" s="23">
        <v>0.67329568184660638</v>
      </c>
      <c r="CQ63" s="23">
        <v>9.0526512579541654E-2</v>
      </c>
      <c r="CR63" s="23">
        <v>0.71243747302201776</v>
      </c>
      <c r="CS63" s="23">
        <v>6.4753211642592161</v>
      </c>
    </row>
    <row r="64" spans="1:97" x14ac:dyDescent="0.25">
      <c r="A64">
        <v>1857</v>
      </c>
      <c r="B64" s="23">
        <v>13.723924968549463</v>
      </c>
      <c r="C64" s="23">
        <v>0.55381416502516945</v>
      </c>
      <c r="D64" s="23"/>
      <c r="E64" s="23"/>
      <c r="F64" s="23">
        <v>0</v>
      </c>
      <c r="G64" s="23"/>
      <c r="H64" s="23"/>
      <c r="I64" s="23">
        <v>1.6462730049441228</v>
      </c>
      <c r="J64" s="23">
        <v>0.84265210653370881</v>
      </c>
      <c r="K64" s="23">
        <v>1.2947531649109791</v>
      </c>
      <c r="L64" s="23">
        <v>0.15231465759612148</v>
      </c>
      <c r="M64" s="23">
        <v>1.0141069810663745</v>
      </c>
      <c r="N64" s="23">
        <v>2.8709483317719782E-2</v>
      </c>
      <c r="O64" s="23">
        <v>9.624619401576286</v>
      </c>
      <c r="P64" s="24">
        <v>9.982387339596789</v>
      </c>
      <c r="Q64" s="23">
        <v>11.04917808711452</v>
      </c>
      <c r="R64" s="36">
        <v>3.5678078060830701E-4</v>
      </c>
      <c r="S64" s="23">
        <v>0.51403469621176012</v>
      </c>
      <c r="T64" s="23">
        <v>2.4115620299020213</v>
      </c>
      <c r="U64" s="23">
        <v>0.5167518634963113</v>
      </c>
      <c r="V64" s="23">
        <v>9.7400388896380974E-2</v>
      </c>
      <c r="W64" s="23">
        <v>0.50480398124305093</v>
      </c>
      <c r="X64" s="23">
        <v>0.22509119731204652</v>
      </c>
      <c r="Y64" s="23">
        <v>3.2906577779599742</v>
      </c>
      <c r="Z64" s="23">
        <v>0.2183665343775068</v>
      </c>
      <c r="AA64" s="23">
        <v>8.7326923177545694E-6</v>
      </c>
      <c r="AB64" s="23">
        <v>0.49652304910665629</v>
      </c>
      <c r="AC64" s="23">
        <v>0.39855074952671532</v>
      </c>
      <c r="AD64" s="23">
        <v>1.849475014206549</v>
      </c>
      <c r="AE64" s="23">
        <v>8.5324757913132778</v>
      </c>
      <c r="AF64" s="23">
        <v>1.3806332379934785</v>
      </c>
      <c r="AG64" s="23">
        <v>0.44718125545158277</v>
      </c>
      <c r="AH64" s="23">
        <v>11.355851249288282</v>
      </c>
      <c r="AI64" s="23"/>
      <c r="AJ64" s="23"/>
      <c r="AK64" s="23"/>
      <c r="AL64" s="23">
        <v>0.75088089769659128</v>
      </c>
      <c r="AM64" s="23">
        <v>0.2314195474453988</v>
      </c>
      <c r="AN64" s="23">
        <v>0.57949003237010188</v>
      </c>
      <c r="AO64" s="23">
        <v>13.507777051175808</v>
      </c>
      <c r="AP64" s="23"/>
      <c r="AQ64" s="23">
        <v>3.7619532112597809</v>
      </c>
      <c r="AR64" s="23"/>
      <c r="AS64" s="23">
        <v>0.53648565732644815</v>
      </c>
      <c r="AT64" s="23">
        <v>8.7194690467925676E-2</v>
      </c>
      <c r="AU64" s="23">
        <v>0.94979781464105595</v>
      </c>
      <c r="AV64" s="23">
        <v>4.8168034611202692</v>
      </c>
      <c r="AW64" s="23"/>
      <c r="AX64" s="23"/>
      <c r="AY64" s="23">
        <v>4.8272233140344607</v>
      </c>
      <c r="AZ64" s="23">
        <v>1.1699624436032705</v>
      </c>
      <c r="BA64" s="23"/>
      <c r="BB64" s="23"/>
      <c r="BC64" s="23">
        <v>0</v>
      </c>
      <c r="BD64" s="23"/>
      <c r="BE64" s="23"/>
      <c r="BF64" s="23">
        <v>0.45906612700434651</v>
      </c>
      <c r="BG64" s="23">
        <v>1.5721511718353713</v>
      </c>
      <c r="BH64" s="23">
        <v>2.8578465839585987</v>
      </c>
      <c r="BI64" s="23">
        <v>0.2740214602831666</v>
      </c>
      <c r="BJ64" s="23">
        <v>1.150140960865192</v>
      </c>
      <c r="BK64" s="23">
        <v>6.2628874665526454E-2</v>
      </c>
      <c r="BL64" s="23">
        <v>16.742175271574826</v>
      </c>
      <c r="BM64" s="23">
        <v>6.3175983338850195</v>
      </c>
      <c r="BN64" s="23">
        <v>8.7704549908829428</v>
      </c>
      <c r="BO64" s="23">
        <v>5.2747009219937372E-4</v>
      </c>
      <c r="BP64" s="23">
        <v>0.27542220901671799</v>
      </c>
      <c r="BQ64" s="23">
        <v>3.17431572913635</v>
      </c>
      <c r="BR64" s="23">
        <v>0.86093868715732524</v>
      </c>
      <c r="BS64" s="23">
        <v>5.2814741610349637E-2</v>
      </c>
      <c r="BT64" s="23">
        <v>0.51859056134908854</v>
      </c>
      <c r="BU64" s="23">
        <v>0.2956903316466214</v>
      </c>
      <c r="BV64" s="23">
        <v>2.6120102060490669</v>
      </c>
      <c r="BW64" s="23">
        <v>7.1949854729144455E-3</v>
      </c>
      <c r="BX64" s="38">
        <v>1.2466594479862149E-5</v>
      </c>
      <c r="BY64" s="23">
        <v>1.2862283172586955</v>
      </c>
      <c r="BZ64" s="23">
        <v>6.5579593111328549E-2</v>
      </c>
      <c r="CA64" s="23">
        <v>3.2038175847739603</v>
      </c>
      <c r="CB64" s="23">
        <v>3.9546012274530677</v>
      </c>
      <c r="CC64" s="23">
        <v>0.45500825713693993</v>
      </c>
      <c r="CD64" s="23">
        <v>0.67133470653667049</v>
      </c>
      <c r="CE64" s="23">
        <v>21.445852477452245</v>
      </c>
      <c r="CF64" s="23"/>
      <c r="CG64" s="23"/>
      <c r="CH64" s="23"/>
      <c r="CI64" s="23">
        <v>3.7101531724824612</v>
      </c>
      <c r="CJ64" s="23">
        <v>9.2381275163850016E-2</v>
      </c>
      <c r="CK64" s="23">
        <v>1.254860872749054</v>
      </c>
      <c r="CL64" s="23">
        <v>7.0718177901685539</v>
      </c>
      <c r="CM64" s="23"/>
      <c r="CN64" s="23">
        <v>3.4899413703171076</v>
      </c>
      <c r="CO64" s="23"/>
      <c r="CP64" s="23">
        <v>0.91241547446306381</v>
      </c>
      <c r="CQ64" s="23">
        <v>9.1904443532063743E-2</v>
      </c>
      <c r="CR64" s="23">
        <v>0.6972350309362999</v>
      </c>
      <c r="CS64" s="23">
        <v>5.6433290844034172</v>
      </c>
    </row>
    <row r="65" spans="1:97" x14ac:dyDescent="0.25">
      <c r="A65">
        <v>1858</v>
      </c>
      <c r="B65" s="23">
        <v>16.129893383416043</v>
      </c>
      <c r="C65" s="23">
        <v>0.69336623761606686</v>
      </c>
      <c r="D65" s="23"/>
      <c r="E65" s="23"/>
      <c r="F65" s="23">
        <v>0</v>
      </c>
      <c r="G65" s="23"/>
      <c r="H65" s="23"/>
      <c r="I65" s="23">
        <v>1.5977396269280126</v>
      </c>
      <c r="J65" s="23">
        <v>1.3703872683727141</v>
      </c>
      <c r="K65" s="23">
        <v>1.7829390196658976</v>
      </c>
      <c r="L65" s="23">
        <v>0.17715051801956194</v>
      </c>
      <c r="M65" s="23">
        <v>1.1452404792855269</v>
      </c>
      <c r="N65" s="23">
        <v>3.4584636656664024E-2</v>
      </c>
      <c r="O65" s="23">
        <v>10.012578088510256</v>
      </c>
      <c r="P65" s="24">
        <v>8.3291798684661522</v>
      </c>
      <c r="Q65" s="23">
        <v>9.2192968030039335</v>
      </c>
      <c r="R65" s="36">
        <v>1.2237537846161437E-3</v>
      </c>
      <c r="S65" s="23">
        <v>0.42890415866722376</v>
      </c>
      <c r="T65" s="23">
        <v>3.6360936657671097</v>
      </c>
      <c r="U65" s="23">
        <v>0.60731717620066761</v>
      </c>
      <c r="V65" s="23">
        <v>0.12166748837652287</v>
      </c>
      <c r="W65" s="23">
        <v>0.55680444723969003</v>
      </c>
      <c r="X65" s="23">
        <v>0.26896926782302966</v>
      </c>
      <c r="Y65" s="23">
        <v>2.7456839316859116</v>
      </c>
      <c r="Z65" s="23">
        <v>0.15184157582266974</v>
      </c>
      <c r="AA65" s="23">
        <v>3.0211531944704166E-5</v>
      </c>
      <c r="AB65" s="23">
        <v>0.64298551317478014</v>
      </c>
      <c r="AC65" s="23">
        <v>0.48079357175363385</v>
      </c>
      <c r="AD65" s="23">
        <v>2.354442031036283</v>
      </c>
      <c r="AE65" s="23">
        <v>11.041553253721217</v>
      </c>
      <c r="AF65" s="23">
        <v>1.7812383171815609</v>
      </c>
      <c r="AG65" s="23">
        <v>0.47223940308170725</v>
      </c>
      <c r="AH65" s="23">
        <v>12.638411066082792</v>
      </c>
      <c r="AI65" s="23"/>
      <c r="AJ65" s="23"/>
      <c r="AK65" s="23"/>
      <c r="AL65" s="23">
        <v>0.9080292815366714</v>
      </c>
      <c r="AM65" s="23">
        <v>0.29993433146065723</v>
      </c>
      <c r="AN65" s="23">
        <v>0.51793863333389512</v>
      </c>
      <c r="AO65" s="23">
        <v>12.117569124474501</v>
      </c>
      <c r="AP65" s="23"/>
      <c r="AQ65" s="23">
        <v>5.3577401423051292</v>
      </c>
      <c r="AR65" s="23"/>
      <c r="AS65" s="23">
        <v>0.62661345920892098</v>
      </c>
      <c r="AT65" s="23">
        <v>9.6176720533535917E-2</v>
      </c>
      <c r="AU65" s="23">
        <v>1.0928609454596465</v>
      </c>
      <c r="AV65" s="23">
        <v>4.028480646001495</v>
      </c>
      <c r="AW65" s="23"/>
      <c r="AX65" s="23"/>
      <c r="AY65" s="23">
        <v>6.6202578109020962</v>
      </c>
      <c r="AZ65" s="23">
        <v>1.7121627955930148</v>
      </c>
      <c r="BA65" s="23"/>
      <c r="BB65" s="23"/>
      <c r="BC65" s="23">
        <v>0</v>
      </c>
      <c r="BD65" s="23"/>
      <c r="BE65" s="23"/>
      <c r="BF65" s="23">
        <v>0.38727357240172222</v>
      </c>
      <c r="BG65" s="23">
        <v>1.6308520735159384</v>
      </c>
      <c r="BH65" s="23">
        <v>3.3183872170933819</v>
      </c>
      <c r="BI65" s="23">
        <v>0.39645904661983766</v>
      </c>
      <c r="BJ65" s="23">
        <v>1.287703797515342</v>
      </c>
      <c r="BK65" s="23">
        <v>7.5720922931248838E-2</v>
      </c>
      <c r="BL65" s="23">
        <v>15.036017999287868</v>
      </c>
      <c r="BM65" s="23">
        <v>5.5997215273145819</v>
      </c>
      <c r="BN65" s="23">
        <v>7.7738569344261013</v>
      </c>
      <c r="BO65" s="23">
        <v>1.5264773209197548E-3</v>
      </c>
      <c r="BP65" s="23">
        <v>0.24412562993428222</v>
      </c>
      <c r="BQ65" s="23">
        <v>4.7439309590004584</v>
      </c>
      <c r="BR65" s="23">
        <v>1.1621568054950604</v>
      </c>
      <c r="BS65" s="23">
        <v>7.5981582882903936E-2</v>
      </c>
      <c r="BT65" s="23">
        <v>0.73274879691667705</v>
      </c>
      <c r="BU65" s="23">
        <v>0.39257170443441464</v>
      </c>
      <c r="BV65" s="23">
        <v>2.3152041341292029</v>
      </c>
      <c r="BW65" s="23">
        <v>5.3070827026722002E-3</v>
      </c>
      <c r="BX65" s="38">
        <v>3.6389186053844077E-5</v>
      </c>
      <c r="BY65" s="23">
        <v>1.2994379866625958</v>
      </c>
      <c r="BZ65" s="23">
        <v>6.7613939555597302E-2</v>
      </c>
      <c r="CA65" s="23">
        <v>2.6417445865003644</v>
      </c>
      <c r="CB65" s="23">
        <v>4.7078820833225858</v>
      </c>
      <c r="CC65" s="23">
        <v>0.63598586081636677</v>
      </c>
      <c r="CD65" s="23">
        <v>0.96259932563117512</v>
      </c>
      <c r="CE65" s="23">
        <v>17.345993261287521</v>
      </c>
      <c r="CF65" s="23"/>
      <c r="CG65" s="23"/>
      <c r="CH65" s="23"/>
      <c r="CI65" s="23">
        <v>5.4693156229543121</v>
      </c>
      <c r="CJ65" s="23">
        <v>0.10997825701341081</v>
      </c>
      <c r="CK65" s="23">
        <v>1.1271705573263591</v>
      </c>
      <c r="CL65" s="23">
        <v>7.9454517794574473</v>
      </c>
      <c r="CM65" s="23"/>
      <c r="CN65" s="23">
        <v>5.088685215536259</v>
      </c>
      <c r="CO65" s="23"/>
      <c r="CP65" s="23">
        <v>0.96415541857719955</v>
      </c>
      <c r="CQ65" s="23">
        <v>0.12985749346117512</v>
      </c>
      <c r="CR65" s="23">
        <v>0.66140566043571136</v>
      </c>
      <c r="CS65" s="23">
        <v>7.8738647027012076</v>
      </c>
    </row>
    <row r="66" spans="1:97" x14ac:dyDescent="0.25">
      <c r="A66">
        <v>1859</v>
      </c>
      <c r="B66" s="23">
        <v>22.425581726498532</v>
      </c>
      <c r="C66" s="23">
        <v>0.62271563368497429</v>
      </c>
      <c r="D66" s="23"/>
      <c r="E66" s="23"/>
      <c r="F66" s="23">
        <v>0</v>
      </c>
      <c r="G66" s="23"/>
      <c r="H66" s="23"/>
      <c r="I66" s="23">
        <v>1.5131897667669751</v>
      </c>
      <c r="J66" s="23">
        <v>1.037503470029786</v>
      </c>
      <c r="K66" s="23">
        <v>1.3274590481095276</v>
      </c>
      <c r="L66" s="23">
        <v>0.15617378622936864</v>
      </c>
      <c r="M66" s="23">
        <v>1.1510036410279441</v>
      </c>
      <c r="N66" s="23">
        <v>3.6771899990563517E-2</v>
      </c>
      <c r="O66" s="23">
        <v>8.3208888418071201</v>
      </c>
      <c r="P66" s="24">
        <v>8.4482620074949715</v>
      </c>
      <c r="Q66" s="23">
        <v>9.3511049282912335</v>
      </c>
      <c r="R66" s="36">
        <v>3.0999225727452962E-3</v>
      </c>
      <c r="S66" s="23">
        <v>0.43503619392868031</v>
      </c>
      <c r="T66" s="23">
        <v>3.384811823153127</v>
      </c>
      <c r="U66" s="23">
        <v>0.32889895853656487</v>
      </c>
      <c r="V66" s="23">
        <v>0.10503792974415398</v>
      </c>
      <c r="W66" s="23">
        <v>0.49747885879339143</v>
      </c>
      <c r="X66" s="23">
        <v>0.18009738669687592</v>
      </c>
      <c r="Y66" s="23">
        <v>2.784938926876984</v>
      </c>
      <c r="Z66" s="23">
        <v>0.17075406225699619</v>
      </c>
      <c r="AA66" s="23">
        <v>7.5531427614603265E-5</v>
      </c>
      <c r="AB66" s="23">
        <v>0.52203236111849172</v>
      </c>
      <c r="AC66" s="23">
        <v>0.4147347342271292</v>
      </c>
      <c r="AD66" s="23">
        <v>2.3373248040059411</v>
      </c>
      <c r="AE66" s="23">
        <v>8.6573114921115462</v>
      </c>
      <c r="AF66" s="23">
        <v>1.6119041989153085</v>
      </c>
      <c r="AG66" s="23">
        <v>0.44151676364787801</v>
      </c>
      <c r="AH66" s="23">
        <v>12.236530724935307</v>
      </c>
      <c r="AI66" s="23"/>
      <c r="AJ66" s="23"/>
      <c r="AK66" s="23"/>
      <c r="AL66" s="23">
        <v>0.55741379785709833</v>
      </c>
      <c r="AM66" s="23">
        <v>0.23462287737022633</v>
      </c>
      <c r="AN66" s="23">
        <v>0.57333566274735848</v>
      </c>
      <c r="AO66" s="23">
        <v>11.112297912309801</v>
      </c>
      <c r="AP66" s="23"/>
      <c r="AQ66" s="23">
        <v>5.8561432547961072</v>
      </c>
      <c r="AR66" s="23"/>
      <c r="AS66" s="23">
        <v>0.5461711752749856</v>
      </c>
      <c r="AT66" s="23">
        <v>8.5929423535868354E-2</v>
      </c>
      <c r="AU66" s="23">
        <v>1.0110977348180188</v>
      </c>
      <c r="AV66" s="23">
        <v>4.9163070023910125</v>
      </c>
      <c r="AW66" s="23"/>
      <c r="AX66" s="23"/>
      <c r="AY66" s="23">
        <v>6.6624284000674638</v>
      </c>
      <c r="AZ66" s="23">
        <v>1.1295181179487106</v>
      </c>
      <c r="BA66" s="23"/>
      <c r="BB66" s="23"/>
      <c r="BC66" s="23">
        <v>0</v>
      </c>
      <c r="BD66" s="23"/>
      <c r="BE66" s="23"/>
      <c r="BF66" s="23">
        <v>0.44853774068191798</v>
      </c>
      <c r="BG66" s="23">
        <v>1.8541377873387634</v>
      </c>
      <c r="BH66" s="23">
        <v>3.6634959963794094</v>
      </c>
      <c r="BI66" s="23">
        <v>0.22009146923152537</v>
      </c>
      <c r="BJ66" s="23">
        <v>1.2518206458081034</v>
      </c>
      <c r="BK66" s="23">
        <v>7.7994845677379743E-2</v>
      </c>
      <c r="BL66" s="23">
        <v>15.991774123424712</v>
      </c>
      <c r="BM66" s="23">
        <v>6.6129947308886656</v>
      </c>
      <c r="BN66" s="23">
        <v>9.1805413350073692</v>
      </c>
      <c r="BO66" s="23">
        <v>3.2135562049004102E-3</v>
      </c>
      <c r="BP66" s="23">
        <v>0.28830031932043076</v>
      </c>
      <c r="BQ66" s="23">
        <v>4.4061696874652716</v>
      </c>
      <c r="BR66" s="23">
        <v>0.58609764613937265</v>
      </c>
      <c r="BS66" s="23">
        <v>5.4113156678843165E-2</v>
      </c>
      <c r="BT66" s="23">
        <v>0.51705626713032549</v>
      </c>
      <c r="BU66" s="23">
        <v>0.16012768497938243</v>
      </c>
      <c r="BV66" s="23">
        <v>2.7341418078106439</v>
      </c>
      <c r="BW66" s="23">
        <v>4.8807229736300937E-3</v>
      </c>
      <c r="BX66" s="38">
        <v>7.5607700929623258E-5</v>
      </c>
      <c r="BY66" s="23">
        <v>1.1579300494751543</v>
      </c>
      <c r="BZ66" s="23">
        <v>6.9987399486528892E-2</v>
      </c>
      <c r="CA66" s="23">
        <v>3.4353236773487206</v>
      </c>
      <c r="CB66" s="23">
        <v>5.2532558607669317</v>
      </c>
      <c r="CC66" s="23">
        <v>0.67712615888742289</v>
      </c>
      <c r="CD66" s="23">
        <v>0.63553788458948701</v>
      </c>
      <c r="CE66" s="23">
        <v>19.816198203239772</v>
      </c>
      <c r="CF66" s="23"/>
      <c r="CG66" s="23"/>
      <c r="CH66" s="23"/>
      <c r="CI66" s="23">
        <v>2.8098712633204559</v>
      </c>
      <c r="CJ66" s="23">
        <v>0.12271843537867236</v>
      </c>
      <c r="CK66" s="23">
        <v>0.92505734494672864</v>
      </c>
      <c r="CL66" s="23">
        <v>7.7171187685585805</v>
      </c>
      <c r="CM66" s="23"/>
      <c r="CN66" s="23">
        <v>3.9123034471038882</v>
      </c>
      <c r="CO66" s="23"/>
      <c r="CP66" s="23">
        <v>1.1318938626457797</v>
      </c>
      <c r="CQ66" s="23">
        <v>9.1632536430586511E-2</v>
      </c>
      <c r="CR66" s="23">
        <v>0.5785237334135388</v>
      </c>
      <c r="CS66" s="23">
        <v>7.4441136041042135</v>
      </c>
    </row>
    <row r="67" spans="1:97" x14ac:dyDescent="0.25">
      <c r="A67">
        <v>1860</v>
      </c>
      <c r="B67" s="23">
        <v>21.213313929701549</v>
      </c>
      <c r="C67" s="23">
        <v>0.54606902487451814</v>
      </c>
      <c r="D67" s="23"/>
      <c r="E67" s="23"/>
      <c r="F67" s="23">
        <v>0</v>
      </c>
      <c r="G67" s="23"/>
      <c r="H67" s="23"/>
      <c r="I67" s="23">
        <v>1.7929729038944771</v>
      </c>
      <c r="J67" s="23">
        <v>1.0152446365840879</v>
      </c>
      <c r="K67" s="23">
        <v>1.3138566289053262</v>
      </c>
      <c r="L67" s="23">
        <v>0.14606451445417823</v>
      </c>
      <c r="M67" s="23">
        <v>1.1068682975142352</v>
      </c>
      <c r="N67" s="23">
        <v>3.7293765029645265E-2</v>
      </c>
      <c r="O67" s="23">
        <v>8.2752558870561757</v>
      </c>
      <c r="P67" s="24">
        <v>11.112859787008018</v>
      </c>
      <c r="Q67" s="23">
        <v>12.300461068739176</v>
      </c>
      <c r="R67" s="23">
        <v>8.0848716469179918E-3</v>
      </c>
      <c r="S67" s="23">
        <v>0.57224743043173554</v>
      </c>
      <c r="T67" s="23">
        <v>2.2377013147818348</v>
      </c>
      <c r="U67" s="23">
        <v>0.27804854555394831</v>
      </c>
      <c r="V67" s="23">
        <v>9.0184182636345436E-2</v>
      </c>
      <c r="W67" s="23">
        <v>0.46342668313496616</v>
      </c>
      <c r="X67" s="23">
        <v>0.14759782789378181</v>
      </c>
      <c r="Y67" s="23">
        <v>3.6633139197515492</v>
      </c>
      <c r="Z67" s="23">
        <v>0.24117967945722218</v>
      </c>
      <c r="AA67" s="23">
        <v>2.0035928032555863E-4</v>
      </c>
      <c r="AB67" s="23">
        <v>0.55636697906078281</v>
      </c>
      <c r="AC67" s="23">
        <v>0.47112129301457573</v>
      </c>
      <c r="AD67" s="23">
        <v>2.1561735780060549</v>
      </c>
      <c r="AE67" s="23">
        <v>9.2098273992910613</v>
      </c>
      <c r="AF67" s="23">
        <v>1.4460468212742823</v>
      </c>
      <c r="AG67" s="23">
        <v>0.42719623929163103</v>
      </c>
      <c r="AH67" s="23">
        <v>13.659376803513208</v>
      </c>
      <c r="AI67" s="23"/>
      <c r="AJ67" s="23"/>
      <c r="AK67" s="23"/>
      <c r="AL67" s="23">
        <v>0.48186507778522081</v>
      </c>
      <c r="AM67" s="23">
        <v>0.25014166367377988</v>
      </c>
      <c r="AN67" s="23">
        <v>0.54585556644505839</v>
      </c>
      <c r="AO67" s="23">
        <v>10.991258170705425</v>
      </c>
      <c r="AP67" s="23"/>
      <c r="AQ67" s="23">
        <v>4.8713907119472628</v>
      </c>
      <c r="AR67" s="23"/>
      <c r="AS67" s="23">
        <v>0.62212837923274045</v>
      </c>
      <c r="AT67" s="23">
        <v>8.0047598061781522E-2</v>
      </c>
      <c r="AU67" s="23">
        <v>1.1829674022289884</v>
      </c>
      <c r="AV67" s="23">
        <v>4.541026085812006</v>
      </c>
      <c r="AW67" s="23"/>
      <c r="AX67" s="23"/>
      <c r="AY67" s="23">
        <v>9.6279414737489848</v>
      </c>
      <c r="AZ67" s="23">
        <v>0.90673625052967943</v>
      </c>
      <c r="BA67" s="23"/>
      <c r="BB67" s="23"/>
      <c r="BC67" s="23">
        <v>0</v>
      </c>
      <c r="BD67" s="23"/>
      <c r="BE67" s="23"/>
      <c r="BF67" s="23">
        <v>0.43017445911977908</v>
      </c>
      <c r="BG67" s="23">
        <v>1.6280204280056045</v>
      </c>
      <c r="BH67" s="23">
        <v>2.8861736619708003</v>
      </c>
      <c r="BI67" s="23">
        <v>0.18225002006827346</v>
      </c>
      <c r="BJ67" s="23">
        <v>1.2448699173245854</v>
      </c>
      <c r="BK67" s="23">
        <v>7.4258220095745495E-2</v>
      </c>
      <c r="BL67" s="23">
        <v>14.315908899643487</v>
      </c>
      <c r="BM67" s="23">
        <v>5.7657874097425532</v>
      </c>
      <c r="BN67" s="23">
        <v>8.0043991864625816</v>
      </c>
      <c r="BO67" s="23">
        <v>7.9583925243052779E-3</v>
      </c>
      <c r="BP67" s="23">
        <v>0.25136544319295373</v>
      </c>
      <c r="BQ67" s="23">
        <v>2.2312729721905802</v>
      </c>
      <c r="BR67" s="23">
        <v>0.49466373535219643</v>
      </c>
      <c r="BS67" s="23">
        <v>5.6689966919107423E-2</v>
      </c>
      <c r="BT67" s="23">
        <v>0.43822536410122725</v>
      </c>
      <c r="BU67" s="23">
        <v>0.13940941171260446</v>
      </c>
      <c r="BV67" s="23">
        <v>2.3838640515303862</v>
      </c>
      <c r="BW67" s="23">
        <v>4.9049357204360945E-3</v>
      </c>
      <c r="BX67" s="38">
        <v>1.9044298260271111E-4</v>
      </c>
      <c r="BY67" s="23">
        <v>1.0257746406161283</v>
      </c>
      <c r="BZ67" s="23">
        <v>5.8029577147975818E-2</v>
      </c>
      <c r="CA67" s="23">
        <v>5.4374723716952467</v>
      </c>
      <c r="CB67" s="23">
        <v>4.8054785126652835</v>
      </c>
      <c r="CC67" s="23">
        <v>0.6639662859491835</v>
      </c>
      <c r="CD67" s="23">
        <v>0.5771912394231471</v>
      </c>
      <c r="CE67" s="23">
        <v>18.943464704315627</v>
      </c>
      <c r="CF67" s="23"/>
      <c r="CG67" s="23"/>
      <c r="CH67" s="23"/>
      <c r="CI67" s="23">
        <v>2.1638427547641013</v>
      </c>
      <c r="CJ67" s="23">
        <v>0.11225815379074623</v>
      </c>
      <c r="CK67" s="23">
        <v>1.2167338218361332</v>
      </c>
      <c r="CL67" s="23">
        <v>7.6039428866091594</v>
      </c>
      <c r="CM67" s="23"/>
      <c r="CN67" s="23">
        <v>4.1244666527124503</v>
      </c>
      <c r="CO67" s="23"/>
      <c r="CP67" s="23">
        <v>0.99710862774675457</v>
      </c>
      <c r="CQ67" s="23">
        <v>7.766215051154457E-2</v>
      </c>
      <c r="CR67" s="23">
        <v>0.55022267443562944</v>
      </c>
      <c r="CS67" s="23">
        <v>4.4382939731925823</v>
      </c>
    </row>
    <row r="68" spans="1:97" x14ac:dyDescent="0.25">
      <c r="A68">
        <v>1861</v>
      </c>
      <c r="B68" s="23">
        <v>19.535261558353554</v>
      </c>
      <c r="C68" s="23">
        <v>0.74257910397508342</v>
      </c>
      <c r="D68" s="23"/>
      <c r="E68" s="23"/>
      <c r="F68" s="23">
        <v>0</v>
      </c>
      <c r="G68" s="23"/>
      <c r="H68" s="23"/>
      <c r="I68" s="23">
        <v>1.6903396081658113</v>
      </c>
      <c r="J68" s="23">
        <v>0.96451672091914609</v>
      </c>
      <c r="K68" s="23">
        <v>1.400581187845255</v>
      </c>
      <c r="L68" s="23">
        <v>0.22548715624455129</v>
      </c>
      <c r="M68" s="23">
        <v>1.2030017366719941</v>
      </c>
      <c r="N68" s="23">
        <v>4.0534533241526498E-2</v>
      </c>
      <c r="O68" s="23">
        <v>8.3560066314841706</v>
      </c>
      <c r="P68" s="24">
        <v>10.690007723319793</v>
      </c>
      <c r="Q68" s="23">
        <v>11.832419948188566</v>
      </c>
      <c r="R68" s="23">
        <v>2.2708399596724837E-2</v>
      </c>
      <c r="S68" s="23">
        <v>0.55047301668620829</v>
      </c>
      <c r="T68" s="23">
        <v>2.6586563331931736</v>
      </c>
      <c r="U68" s="23">
        <v>0.45234986897384427</v>
      </c>
      <c r="V68" s="23">
        <v>0.13255639484478349</v>
      </c>
      <c r="W68" s="23">
        <v>0.69949394789007091</v>
      </c>
      <c r="X68" s="23">
        <v>0.2200177286350006</v>
      </c>
      <c r="Y68" s="23">
        <v>3.523922270743638</v>
      </c>
      <c r="Z68" s="23">
        <v>0.24566879700093908</v>
      </c>
      <c r="AA68" s="23">
        <v>5.6705865590207479E-4</v>
      </c>
      <c r="AB68" s="23">
        <v>0.56013293242920348</v>
      </c>
      <c r="AC68" s="23">
        <v>0.46679744564037273</v>
      </c>
      <c r="AD68" s="23">
        <v>2.2800827617134827</v>
      </c>
      <c r="AE68" s="23">
        <v>9.3700693735401988</v>
      </c>
      <c r="AF68" s="23">
        <v>1.7769283830783271</v>
      </c>
      <c r="AG68" s="23">
        <v>0.64574651743763845</v>
      </c>
      <c r="AH68" s="23">
        <v>14.578549978736328</v>
      </c>
      <c r="AI68" s="23"/>
      <c r="AJ68" s="23"/>
      <c r="AK68" s="23"/>
      <c r="AL68" s="23">
        <v>0.67609106922689688</v>
      </c>
      <c r="AM68" s="23">
        <v>0.25467458393589965</v>
      </c>
      <c r="AN68" s="23">
        <v>0.56445870310971602</v>
      </c>
      <c r="AO68" s="23">
        <v>11.723542256195353</v>
      </c>
      <c r="AP68" s="23"/>
      <c r="AQ68" s="23">
        <v>5.6686553485695619</v>
      </c>
      <c r="AR68" s="23"/>
      <c r="AS68" s="23">
        <v>0.59529813132616238</v>
      </c>
      <c r="AT68" s="23">
        <v>0.12082344937191733</v>
      </c>
      <c r="AU68" s="23">
        <v>1.1710499420030576</v>
      </c>
      <c r="AV68" s="23">
        <v>2.9826361133105443</v>
      </c>
      <c r="AW68" s="23"/>
      <c r="AX68" s="23"/>
      <c r="AY68" s="23">
        <v>10.553359697238797</v>
      </c>
      <c r="AZ68" s="23">
        <v>1.3400269294453437</v>
      </c>
      <c r="BA68" s="23"/>
      <c r="BB68" s="23"/>
      <c r="BC68" s="23">
        <v>0</v>
      </c>
      <c r="BD68" s="23"/>
      <c r="BE68" s="23"/>
      <c r="BF68" s="23">
        <v>0.37833974059588021</v>
      </c>
      <c r="BG68" s="23">
        <v>1.5073852902484415</v>
      </c>
      <c r="BH68" s="23">
        <v>2.3273006533767377</v>
      </c>
      <c r="BI68" s="23">
        <v>0.29852511996417358</v>
      </c>
      <c r="BJ68" s="23">
        <v>1.4445507351118094</v>
      </c>
      <c r="BK68" s="23">
        <v>7.4794601045188314E-2</v>
      </c>
      <c r="BL68" s="23">
        <v>17.715765767435379</v>
      </c>
      <c r="BM68" s="23">
        <v>4.6377044341698372</v>
      </c>
      <c r="BN68" s="23">
        <v>6.438329227539187</v>
      </c>
      <c r="BO68" s="23">
        <v>2.3078186527628695E-2</v>
      </c>
      <c r="BP68" s="23">
        <v>0.20218550349657791</v>
      </c>
      <c r="BQ68" s="23">
        <v>2.7595011296656144</v>
      </c>
      <c r="BR68" s="23">
        <v>0.61569435177863352</v>
      </c>
      <c r="BS68" s="23">
        <v>6.7516207934168987E-2</v>
      </c>
      <c r="BT68" s="23">
        <v>0.59976509772182518</v>
      </c>
      <c r="BU68" s="23">
        <v>0.1893752948239717</v>
      </c>
      <c r="BV68" s="23">
        <v>1.9174582926105816</v>
      </c>
      <c r="BW68" s="23">
        <v>5.612360509531034E-3</v>
      </c>
      <c r="BX68" s="38">
        <v>5.5647597727656953E-4</v>
      </c>
      <c r="BY68" s="23">
        <v>1.0351709077709328</v>
      </c>
      <c r="BZ68" s="23">
        <v>5.3356191630913388E-2</v>
      </c>
      <c r="CA68" s="23">
        <v>4.4043215371537814</v>
      </c>
      <c r="CB68" s="23">
        <v>5.3049870302297197</v>
      </c>
      <c r="CC68" s="23">
        <v>0.72181281865526148</v>
      </c>
      <c r="CD68" s="23">
        <v>0.78836486451865539</v>
      </c>
      <c r="CE68" s="23">
        <v>18.704512188810348</v>
      </c>
      <c r="CF68" s="23"/>
      <c r="CG68" s="23"/>
      <c r="CH68" s="23"/>
      <c r="CI68" s="23">
        <v>3.0827846069619014</v>
      </c>
      <c r="CJ68" s="23">
        <v>0.12392689891919666</v>
      </c>
      <c r="CK68" s="23">
        <v>0.90409715723397899</v>
      </c>
      <c r="CL68" s="23">
        <v>7.3570794398347115</v>
      </c>
      <c r="CM68" s="23"/>
      <c r="CN68" s="23">
        <v>4.0424267024928797</v>
      </c>
      <c r="CO68" s="23"/>
      <c r="CP68" s="23">
        <v>0.89248839727334739</v>
      </c>
      <c r="CQ68" s="23">
        <v>0.10629016735800845</v>
      </c>
      <c r="CR68" s="23">
        <v>0.66691653155260067</v>
      </c>
      <c r="CS68" s="23">
        <v>6.2425596615033907</v>
      </c>
    </row>
    <row r="69" spans="1:97" x14ac:dyDescent="0.25">
      <c r="A69">
        <v>1862</v>
      </c>
      <c r="B69" s="23">
        <v>19.268526921896893</v>
      </c>
      <c r="C69" s="23">
        <v>0.74513602645218535</v>
      </c>
      <c r="D69" s="23"/>
      <c r="E69" s="23"/>
      <c r="F69" s="23">
        <v>0</v>
      </c>
      <c r="G69" s="23"/>
      <c r="H69" s="23"/>
      <c r="I69" s="23">
        <v>1.3775459834773034</v>
      </c>
      <c r="J69" s="23">
        <v>0.765861758091814</v>
      </c>
      <c r="K69" s="23">
        <v>1.0439372775667122</v>
      </c>
      <c r="L69" s="23">
        <v>0.22579806312344045</v>
      </c>
      <c r="M69" s="23">
        <v>1.2853461421185841</v>
      </c>
      <c r="N69" s="23">
        <v>4.060639555904564E-2</v>
      </c>
      <c r="O69" s="23">
        <v>6.2668528351083239</v>
      </c>
      <c r="P69" s="24">
        <v>8.7845081720590006</v>
      </c>
      <c r="Q69" s="23">
        <v>9.7232848114179937</v>
      </c>
      <c r="R69" s="23">
        <v>6.1085691547025388E-2</v>
      </c>
      <c r="S69" s="23">
        <v>0.45235090925418486</v>
      </c>
      <c r="T69" s="23">
        <v>1.6329713711091998</v>
      </c>
      <c r="U69" s="23">
        <v>0.39179739031474103</v>
      </c>
      <c r="V69" s="23">
        <v>0.13478708073252793</v>
      </c>
      <c r="W69" s="23">
        <v>0.71784167055622161</v>
      </c>
      <c r="X69" s="23">
        <v>0.18260240231210376</v>
      </c>
      <c r="Y69" s="23">
        <v>2.8957812553791871</v>
      </c>
      <c r="Z69" s="23">
        <v>0.23147377847344894</v>
      </c>
      <c r="AA69" s="23">
        <v>1.5193067063865135E-3</v>
      </c>
      <c r="AB69" s="23">
        <v>0.46688820283047444</v>
      </c>
      <c r="AC69" s="23">
        <v>0.37791941376344201</v>
      </c>
      <c r="AD69" s="23">
        <v>3.6003862344299224</v>
      </c>
      <c r="AE69" s="23">
        <v>8.0344374392217386</v>
      </c>
      <c r="AF69" s="23">
        <v>2.061813843768173</v>
      </c>
      <c r="AG69" s="23">
        <v>0.6419972002730221</v>
      </c>
      <c r="AH69" s="23">
        <v>12.208043632619427</v>
      </c>
      <c r="AI69" s="23"/>
      <c r="AJ69" s="23"/>
      <c r="AK69" s="23"/>
      <c r="AL69" s="23">
        <v>0.62987665623140765</v>
      </c>
      <c r="AM69" s="23">
        <v>0.2174859508996812</v>
      </c>
      <c r="AN69" s="23">
        <v>0.51722256637595043</v>
      </c>
      <c r="AO69" s="23">
        <v>12.404330403201048</v>
      </c>
      <c r="AP69" s="23"/>
      <c r="AQ69" s="23">
        <v>5.3752134640544966</v>
      </c>
      <c r="AR69" s="23"/>
      <c r="AS69" s="23">
        <v>0.47657159327662069</v>
      </c>
      <c r="AT69" s="23">
        <v>0.12399264782935993</v>
      </c>
      <c r="AU69" s="23">
        <v>1.0700991145789838</v>
      </c>
      <c r="AV69" s="23">
        <v>3.9178285553055017</v>
      </c>
      <c r="AW69" s="23"/>
      <c r="AX69" s="23"/>
      <c r="AY69" s="23">
        <v>7.2722601627166057</v>
      </c>
      <c r="AZ69" s="23">
        <v>1.2505890539443547</v>
      </c>
      <c r="BA69" s="23"/>
      <c r="BB69" s="23"/>
      <c r="BC69" s="23">
        <v>0</v>
      </c>
      <c r="BD69" s="23"/>
      <c r="BE69" s="23"/>
      <c r="BF69" s="23">
        <v>0.61190139105374342</v>
      </c>
      <c r="BG69" s="23">
        <v>1.9987499182362489</v>
      </c>
      <c r="BH69" s="23">
        <v>3.1083697078518182</v>
      </c>
      <c r="BI69" s="23">
        <v>0.28656807565304321</v>
      </c>
      <c r="BJ69" s="23">
        <v>1.1664386251006704</v>
      </c>
      <c r="BK69" s="23">
        <v>6.3319587087014614E-2</v>
      </c>
      <c r="BL69" s="23">
        <v>16.029220871989573</v>
      </c>
      <c r="BM69" s="23">
        <v>5.932932355518612</v>
      </c>
      <c r="BN69" s="23">
        <v>8.2364394565791219</v>
      </c>
      <c r="BO69" s="23">
        <v>5.9408256930214683E-2</v>
      </c>
      <c r="BP69" s="23">
        <v>0.25865229933015166</v>
      </c>
      <c r="BQ69" s="23">
        <v>2.9339018132827039</v>
      </c>
      <c r="BR69" s="23">
        <v>0.63482709825994099</v>
      </c>
      <c r="BS69" s="23">
        <v>7.0072060341233602E-2</v>
      </c>
      <c r="BT69" s="23">
        <v>0.58496409159445495</v>
      </c>
      <c r="BU69" s="23">
        <v>0.2037754540127624</v>
      </c>
      <c r="BV69" s="23">
        <v>2.4529701075319084</v>
      </c>
      <c r="BW69" s="23">
        <v>6.8639755489107038E-3</v>
      </c>
      <c r="BX69" s="38">
        <v>1.4267768545390966E-3</v>
      </c>
      <c r="BY69" s="23">
        <v>1.3234781315995598</v>
      </c>
      <c r="BZ69" s="23">
        <v>4.2355777614512299E-2</v>
      </c>
      <c r="CA69" s="23">
        <v>4.2431215953915471</v>
      </c>
      <c r="CB69" s="23">
        <v>7.4380297795702361</v>
      </c>
      <c r="CC69" s="23">
        <v>0.98245304986821969</v>
      </c>
      <c r="CD69" s="23">
        <v>0.81906545811761167</v>
      </c>
      <c r="CE69" s="23">
        <v>15.886956383639175</v>
      </c>
      <c r="CF69" s="23"/>
      <c r="CG69" s="23"/>
      <c r="CH69" s="23"/>
      <c r="CI69" s="23">
        <v>3.1294604500626364</v>
      </c>
      <c r="CJ69" s="23">
        <v>0.17375574330308219</v>
      </c>
      <c r="CK69" s="23">
        <v>1.1337682282077437</v>
      </c>
      <c r="CL69" s="23">
        <v>7.0466538691164606</v>
      </c>
      <c r="CM69" s="23"/>
      <c r="CN69" s="23">
        <v>3.0408167709669689</v>
      </c>
      <c r="CO69" s="23"/>
      <c r="CP69" s="23">
        <v>1.0021816457394823</v>
      </c>
      <c r="CQ69" s="23">
        <v>0.10366713806817347</v>
      </c>
      <c r="CR69" s="23">
        <v>0.8183037199883928</v>
      </c>
      <c r="CS69" s="23">
        <v>6.3560562096750228</v>
      </c>
    </row>
    <row r="70" spans="1:97" x14ac:dyDescent="0.25">
      <c r="A70">
        <v>1863</v>
      </c>
      <c r="B70" s="23">
        <v>18.693733989731594</v>
      </c>
      <c r="C70" s="23">
        <v>0.76443463203708051</v>
      </c>
      <c r="D70" s="23"/>
      <c r="E70" s="23"/>
      <c r="F70" s="23">
        <v>0</v>
      </c>
      <c r="G70" s="23"/>
      <c r="H70" s="23"/>
      <c r="I70" s="23">
        <v>1.6515783978962859</v>
      </c>
      <c r="J70" s="23">
        <v>0.86163440631420063</v>
      </c>
      <c r="K70" s="23">
        <v>1.2196701318076941</v>
      </c>
      <c r="L70" s="23">
        <v>0.21475655539148564</v>
      </c>
      <c r="M70" s="23">
        <v>1.153948254283045</v>
      </c>
      <c r="N70" s="23">
        <v>3.2610543517637917E-2</v>
      </c>
      <c r="O70" s="23">
        <v>16.18199705118478</v>
      </c>
      <c r="P70" s="24">
        <v>11.021371724232145</v>
      </c>
      <c r="Q70" s="23">
        <v>12.199195924033161</v>
      </c>
      <c r="R70" s="23">
        <v>0.16292439922102236</v>
      </c>
      <c r="S70" s="23">
        <v>0.56753632907330043</v>
      </c>
      <c r="T70" s="23">
        <v>1.565386264702384</v>
      </c>
      <c r="U70" s="23">
        <v>0.64281260997574774</v>
      </c>
      <c r="V70" s="23">
        <v>0.13440337665591565</v>
      </c>
      <c r="W70" s="23">
        <v>0.70748372415463245</v>
      </c>
      <c r="X70" s="23">
        <v>0.34100932524402172</v>
      </c>
      <c r="Y70" s="23">
        <v>3.6331552117068573</v>
      </c>
      <c r="Z70" s="23">
        <v>0.22127814350593161</v>
      </c>
      <c r="AA70" s="23">
        <v>4.0557456249341759E-3</v>
      </c>
      <c r="AB70" s="23">
        <v>0.57918161257012213</v>
      </c>
      <c r="AC70" s="23">
        <v>0.44068049430287703</v>
      </c>
      <c r="AD70" s="23">
        <v>3.233135507246387</v>
      </c>
      <c r="AE70" s="23">
        <v>9.6780330976531967</v>
      </c>
      <c r="AF70" s="23">
        <v>2.1214556741090673</v>
      </c>
      <c r="AG70" s="23">
        <v>0.60853596962251411</v>
      </c>
      <c r="AH70" s="23">
        <v>9.1615816364892737</v>
      </c>
      <c r="AI70" s="23"/>
      <c r="AJ70" s="23"/>
      <c r="AK70" s="23"/>
      <c r="AL70" s="23">
        <v>1.1722338521392961</v>
      </c>
      <c r="AM70" s="23">
        <v>0.26223294037407574</v>
      </c>
      <c r="AN70" s="23">
        <v>0.77267199578871382</v>
      </c>
      <c r="AO70" s="23">
        <v>10.14953788410358</v>
      </c>
      <c r="AP70" s="23"/>
      <c r="AQ70" s="23">
        <v>4.3423233481188479</v>
      </c>
      <c r="AR70" s="23"/>
      <c r="AS70" s="23">
        <v>0.56704302701447951</v>
      </c>
      <c r="AT70" s="23">
        <v>0.12220352182416094</v>
      </c>
      <c r="AU70" s="23">
        <v>1.016581363789081</v>
      </c>
      <c r="AV70" s="23">
        <v>4.5520124649264018</v>
      </c>
      <c r="AW70" s="23"/>
      <c r="AX70" s="23"/>
      <c r="AY70" s="23">
        <v>10.276858153694903</v>
      </c>
      <c r="AZ70" s="23">
        <v>1.2309020116168301</v>
      </c>
      <c r="BA70" s="23"/>
      <c r="BB70" s="23"/>
      <c r="BC70" s="23">
        <v>0</v>
      </c>
      <c r="BD70" s="23"/>
      <c r="BE70" s="23"/>
      <c r="BF70" s="23">
        <v>0.77393402156111712</v>
      </c>
      <c r="BG70" s="23">
        <v>2.3669537697716549</v>
      </c>
      <c r="BH70" s="23">
        <v>3.5214877942766449</v>
      </c>
      <c r="BI70" s="23">
        <v>0.31614853703005746</v>
      </c>
      <c r="BJ70" s="23">
        <v>1.1029824760152032</v>
      </c>
      <c r="BK70" s="23">
        <v>6.9560534058501058E-2</v>
      </c>
      <c r="BL70" s="23">
        <v>25.237746335636924</v>
      </c>
      <c r="BM70" s="23">
        <v>5.8498047577670125</v>
      </c>
      <c r="BN70" s="23">
        <v>8.1210369228868142</v>
      </c>
      <c r="BO70" s="23">
        <v>0.16908196421308544</v>
      </c>
      <c r="BP70" s="23">
        <v>0.25502826605152451</v>
      </c>
      <c r="BQ70" s="23">
        <v>2.7879406089071552</v>
      </c>
      <c r="BR70" s="23">
        <v>0.59349032835052928</v>
      </c>
      <c r="BS70" s="23">
        <v>6.540410424521223E-2</v>
      </c>
      <c r="BT70" s="23">
        <v>0.65027661446712848</v>
      </c>
      <c r="BU70" s="23">
        <v>0.16736827451945832</v>
      </c>
      <c r="BV70" s="23">
        <v>2.4186010130982014</v>
      </c>
      <c r="BW70" s="23">
        <v>6.5320829005072831E-3</v>
      </c>
      <c r="BX70" s="38">
        <v>4.0642943160760113E-3</v>
      </c>
      <c r="BY70" s="23">
        <v>1.4555571918738586</v>
      </c>
      <c r="BZ70" s="23">
        <v>3.4867543293305464E-2</v>
      </c>
      <c r="CA70" s="23">
        <v>4.7728874620791952</v>
      </c>
      <c r="CB70" s="23">
        <v>8.3433794686569929</v>
      </c>
      <c r="CC70" s="23">
        <v>1.1494979408542692</v>
      </c>
      <c r="CD70" s="23">
        <v>0.96225781294989132</v>
      </c>
      <c r="CE70" s="23">
        <v>16.789876283773349</v>
      </c>
      <c r="CF70" s="23"/>
      <c r="CG70" s="23"/>
      <c r="CH70" s="23"/>
      <c r="CI70" s="23">
        <v>3.1763408875010288</v>
      </c>
      <c r="CJ70" s="23">
        <v>0.19490512194748619</v>
      </c>
      <c r="CK70" s="23">
        <v>1.3327633262668772</v>
      </c>
      <c r="CL70" s="23">
        <v>7.443457807842849</v>
      </c>
      <c r="CM70" s="23"/>
      <c r="CN70" s="23">
        <v>3.7818440051619504</v>
      </c>
      <c r="CO70" s="23"/>
      <c r="CP70" s="23">
        <v>1.0811197718763437</v>
      </c>
      <c r="CQ70" s="23">
        <v>0.11524180123726969</v>
      </c>
      <c r="CR70" s="23">
        <v>0.90147019273712092</v>
      </c>
      <c r="CS70" s="23">
        <v>5.6592874732630465</v>
      </c>
    </row>
    <row r="71" spans="1:97" x14ac:dyDescent="0.25">
      <c r="A71">
        <v>1864</v>
      </c>
      <c r="B71" s="23">
        <v>17.359963018449935</v>
      </c>
      <c r="C71" s="23">
        <v>0.80189306407800975</v>
      </c>
      <c r="D71" s="23"/>
      <c r="E71" s="23"/>
      <c r="F71" s="23">
        <v>0</v>
      </c>
      <c r="G71" s="23"/>
      <c r="H71" s="23"/>
      <c r="I71" s="23">
        <v>1.7072093876083105</v>
      </c>
      <c r="J71" s="23">
        <v>0.94924029529230824</v>
      </c>
      <c r="K71" s="23">
        <v>1.2538963533640011</v>
      </c>
      <c r="L71" s="23">
        <v>0.22021273303343164</v>
      </c>
      <c r="M71" s="23">
        <v>1.5190987586151223</v>
      </c>
      <c r="N71" s="23">
        <v>4.0019528825137776E-2</v>
      </c>
      <c r="O71" s="23">
        <v>15.972805056839002</v>
      </c>
      <c r="P71" s="24">
        <v>10.340725053871886</v>
      </c>
      <c r="Q71" s="23">
        <v>11.445810384145284</v>
      </c>
      <c r="R71" s="23">
        <v>0.17543955044256654</v>
      </c>
      <c r="S71" s="23">
        <v>0.53248699743312855</v>
      </c>
      <c r="T71" s="23">
        <v>1.1149884659461524</v>
      </c>
      <c r="U71" s="23">
        <v>0.38238884033393394</v>
      </c>
      <c r="V71" s="23">
        <v>0.13711550280253848</v>
      </c>
      <c r="W71" s="23">
        <v>0.70120213949302712</v>
      </c>
      <c r="X71" s="23">
        <v>0.21973354977536902</v>
      </c>
      <c r="Y71" s="23">
        <v>3.4087825056930252</v>
      </c>
      <c r="Z71" s="23">
        <v>0.28830673978756954</v>
      </c>
      <c r="AA71" s="23">
        <v>4.3674635398080371E-3</v>
      </c>
      <c r="AB71" s="23">
        <v>0.61432013523213613</v>
      </c>
      <c r="AC71" s="23">
        <v>0.44701673975779066</v>
      </c>
      <c r="AD71" s="23">
        <v>2.515254166820994</v>
      </c>
      <c r="AE71" s="23">
        <v>10.36529390048949</v>
      </c>
      <c r="AF71" s="23">
        <v>1.2570917836991333</v>
      </c>
      <c r="AG71" s="23">
        <v>0.58633339141605634</v>
      </c>
      <c r="AH71" s="23">
        <v>8.0401448628316796</v>
      </c>
      <c r="AI71" s="23"/>
      <c r="AJ71" s="23"/>
      <c r="AK71" s="23"/>
      <c r="AL71" s="23">
        <v>0.7324483166404987</v>
      </c>
      <c r="AM71" s="23">
        <v>0.2813659557886487</v>
      </c>
      <c r="AN71" s="23">
        <v>0.71890238343493218</v>
      </c>
      <c r="AO71" s="23">
        <v>11.759697287093973</v>
      </c>
      <c r="AP71" s="23"/>
      <c r="AQ71" s="23">
        <v>4.84011477743105</v>
      </c>
      <c r="AR71" s="23"/>
      <c r="AS71" s="23">
        <v>0.57836719410091797</v>
      </c>
      <c r="AT71" s="23">
        <v>0.12111850496500698</v>
      </c>
      <c r="AU71" s="23">
        <v>1.4371136506496482</v>
      </c>
      <c r="AV71" s="23">
        <v>3.2465797223183777</v>
      </c>
      <c r="AW71" s="23"/>
      <c r="AX71" s="23"/>
      <c r="AY71" s="23">
        <v>16.095505574499121</v>
      </c>
      <c r="AZ71" s="23">
        <v>1.2436092917681389</v>
      </c>
      <c r="BA71" s="23"/>
      <c r="BB71" s="23"/>
      <c r="BC71" s="23">
        <v>0</v>
      </c>
      <c r="BD71" s="23"/>
      <c r="BE71" s="23"/>
      <c r="BF71" s="23">
        <v>0.6759467653136827</v>
      </c>
      <c r="BG71" s="23">
        <v>1.9547188313312529</v>
      </c>
      <c r="BH71" s="23">
        <v>3.1223900229246824</v>
      </c>
      <c r="BI71" s="23">
        <v>0.34476109580424058</v>
      </c>
      <c r="BJ71" s="23">
        <v>1.1319084871399214</v>
      </c>
      <c r="BK71" s="23">
        <v>7.2640489743684158E-2</v>
      </c>
      <c r="BL71" s="23">
        <v>35.243398441896183</v>
      </c>
      <c r="BM71" s="23">
        <v>4.8455425096089231</v>
      </c>
      <c r="BN71" s="23">
        <v>6.7268620511999284</v>
      </c>
      <c r="BO71" s="23">
        <v>0.36429443572580078</v>
      </c>
      <c r="BP71" s="23">
        <v>0.21124641855162135</v>
      </c>
      <c r="BQ71" s="23">
        <v>3.3685622073471704</v>
      </c>
      <c r="BR71" s="23">
        <v>0.63383821882074942</v>
      </c>
      <c r="BS71" s="23">
        <v>7.6108957953098369E-2</v>
      </c>
      <c r="BT71" s="23">
        <v>0.65161435026809922</v>
      </c>
      <c r="BU71" s="23">
        <v>0.16501697459720369</v>
      </c>
      <c r="BV71" s="23">
        <v>2.0033889177566477</v>
      </c>
      <c r="BW71" s="23">
        <v>1.1653321895120824E-2</v>
      </c>
      <c r="BX71" s="38">
        <v>8.7570454855794636E-3</v>
      </c>
      <c r="BY71" s="23">
        <v>1.1788687671048512</v>
      </c>
      <c r="BZ71" s="23">
        <v>2.7250337526140395E-2</v>
      </c>
      <c r="CA71" s="23">
        <v>4.2408414895752307</v>
      </c>
      <c r="CB71" s="23">
        <v>4.8743367046836612</v>
      </c>
      <c r="CC71" s="23">
        <v>0.77156549436311173</v>
      </c>
      <c r="CD71" s="23">
        <v>1.0502852663706952</v>
      </c>
      <c r="CE71" s="23">
        <v>10.186564941172007</v>
      </c>
      <c r="CF71" s="23"/>
      <c r="CG71" s="23"/>
      <c r="CH71" s="23"/>
      <c r="CI71" s="23">
        <v>2.8320368022997875</v>
      </c>
      <c r="CJ71" s="23">
        <v>0.11386671233262277</v>
      </c>
      <c r="CK71" s="23">
        <v>0.95649136697225756</v>
      </c>
      <c r="CL71" s="23">
        <v>7.6410736318422812</v>
      </c>
      <c r="CM71" s="23"/>
      <c r="CN71" s="23">
        <v>4.0904496431333692</v>
      </c>
      <c r="CO71" s="23"/>
      <c r="CP71" s="23">
        <v>0.84187045291532059</v>
      </c>
      <c r="CQ71" s="23">
        <v>0.11547887432255939</v>
      </c>
      <c r="CR71" s="23">
        <v>1.6557537765920263</v>
      </c>
      <c r="CS71" s="23">
        <v>8.1707147398313573</v>
      </c>
    </row>
    <row r="72" spans="1:97" x14ac:dyDescent="0.25">
      <c r="A72">
        <v>1865</v>
      </c>
      <c r="B72" s="23">
        <v>20.281240497558411</v>
      </c>
      <c r="C72" s="23">
        <v>0.73540788478844199</v>
      </c>
      <c r="D72" s="23"/>
      <c r="E72" s="23"/>
      <c r="F72" s="23">
        <v>0</v>
      </c>
      <c r="G72" s="23"/>
      <c r="H72" s="23"/>
      <c r="I72" s="23">
        <v>1.3582014179810955</v>
      </c>
      <c r="J72" s="23">
        <v>0.73833536632076602</v>
      </c>
      <c r="K72" s="23">
        <v>1.1050875485943574</v>
      </c>
      <c r="L72" s="23">
        <v>0.21200357351370022</v>
      </c>
      <c r="M72" s="23">
        <v>1.6654354161668472</v>
      </c>
      <c r="N72" s="23">
        <v>4.5013662599906072E-2</v>
      </c>
      <c r="O72" s="23">
        <v>18.728389293874855</v>
      </c>
      <c r="P72" s="24">
        <v>9.1371503248659227</v>
      </c>
      <c r="Q72" s="23">
        <v>10.113612877724478</v>
      </c>
      <c r="R72" s="23">
        <v>0.14324068623230526</v>
      </c>
      <c r="S72" s="23">
        <v>0.47050992229613819</v>
      </c>
      <c r="T72" s="23">
        <v>1.3385321163658741</v>
      </c>
      <c r="U72" s="23">
        <v>0.53238447147821644</v>
      </c>
      <c r="V72" s="23">
        <v>0.13591590149463764</v>
      </c>
      <c r="W72" s="23">
        <v>0.69111108483605987</v>
      </c>
      <c r="X72" s="23">
        <v>0.28269744662746138</v>
      </c>
      <c r="Y72" s="23">
        <v>3.0120284619334381</v>
      </c>
      <c r="Z72" s="23">
        <v>0.31865150487082911</v>
      </c>
      <c r="AA72" s="23">
        <v>3.5582649431880353E-3</v>
      </c>
      <c r="AB72" s="23">
        <v>0.51037451919770926</v>
      </c>
      <c r="AC72" s="23">
        <v>0.3701808276591983</v>
      </c>
      <c r="AD72" s="23">
        <v>2.7248529169281914</v>
      </c>
      <c r="AE72" s="23">
        <v>8.295539685171363</v>
      </c>
      <c r="AF72" s="23">
        <v>1.2474456853717673</v>
      </c>
      <c r="AG72" s="23">
        <v>0.58644965286316242</v>
      </c>
      <c r="AH72" s="23">
        <v>6.6322241256948082</v>
      </c>
      <c r="AI72" s="23"/>
      <c r="AJ72" s="23"/>
      <c r="AK72" s="23"/>
      <c r="AL72" s="23">
        <v>0.85985422507253606</v>
      </c>
      <c r="AM72" s="23">
        <v>0.22444879384036179</v>
      </c>
      <c r="AN72" s="23">
        <v>0.81979494314650214</v>
      </c>
      <c r="AO72" s="23">
        <v>10.62085382603691</v>
      </c>
      <c r="AP72" s="23"/>
      <c r="AQ72" s="23">
        <v>5.2977643294107377</v>
      </c>
      <c r="AR72" s="23"/>
      <c r="AS72" s="23">
        <v>0.47600244950591047</v>
      </c>
      <c r="AT72" s="23">
        <v>0.11937547911734527</v>
      </c>
      <c r="AU72" s="23">
        <v>1.5199205899595054</v>
      </c>
      <c r="AV72" s="23">
        <v>3.3801852390146934</v>
      </c>
      <c r="AW72" s="23"/>
      <c r="AX72" s="23"/>
      <c r="AY72" s="23">
        <v>14.849773979447608</v>
      </c>
      <c r="AZ72" s="23">
        <v>1.3348807061619763</v>
      </c>
      <c r="BA72" s="23"/>
      <c r="BB72" s="23"/>
      <c r="BC72" s="23">
        <v>0</v>
      </c>
      <c r="BD72" s="23"/>
      <c r="BE72" s="23"/>
      <c r="BF72" s="23">
        <v>0.63675885680113631</v>
      </c>
      <c r="BG72" s="23">
        <v>2.2509454043683417</v>
      </c>
      <c r="BH72" s="23">
        <v>3.4204247458797128</v>
      </c>
      <c r="BI72" s="23">
        <v>0.33106881545823125</v>
      </c>
      <c r="BJ72" s="23">
        <v>1.5872425411688398</v>
      </c>
      <c r="BK72" s="23">
        <v>9.736707517504245E-2</v>
      </c>
      <c r="BL72" s="23">
        <v>42.133762802092079</v>
      </c>
      <c r="BM72" s="23">
        <v>5.7484361204936949</v>
      </c>
      <c r="BN72" s="23">
        <v>7.980311124299039</v>
      </c>
      <c r="BO72" s="23">
        <v>0.12313081910586131</v>
      </c>
      <c r="BP72" s="23">
        <v>0.25060899585938767</v>
      </c>
      <c r="BQ72" s="23">
        <v>4.643685223458939</v>
      </c>
      <c r="BR72" s="23">
        <v>0.68108433498901122</v>
      </c>
      <c r="BS72" s="23">
        <v>7.1777417447652037E-2</v>
      </c>
      <c r="BT72" s="23">
        <v>0.67427454156165656</v>
      </c>
      <c r="BU72" s="23">
        <v>0.19188708513646435</v>
      </c>
      <c r="BV72" s="23">
        <v>2.3766901632565713</v>
      </c>
      <c r="BW72" s="23">
        <v>1.8412629122134257E-2</v>
      </c>
      <c r="BX72" s="38">
        <v>2.9535337836819717E-3</v>
      </c>
      <c r="BY72" s="23">
        <v>1.3231106589224801</v>
      </c>
      <c r="BZ72" s="23">
        <v>4.3615587486488548E-2</v>
      </c>
      <c r="CA72" s="23">
        <v>4.5036744733682736</v>
      </c>
      <c r="CB72" s="23">
        <v>6.2586096688535902</v>
      </c>
      <c r="CC72" s="23">
        <v>0.71366882991255964</v>
      </c>
      <c r="CD72" s="23">
        <v>0.97519628012085025</v>
      </c>
      <c r="CE72" s="23">
        <v>9.6798373661686412</v>
      </c>
      <c r="CF72" s="23"/>
      <c r="CG72" s="23"/>
      <c r="CH72" s="23"/>
      <c r="CI72" s="23">
        <v>2.7857948834066688</v>
      </c>
      <c r="CJ72" s="23">
        <v>0.14620395552091295</v>
      </c>
      <c r="CK72" s="23">
        <v>1.0947037513707145</v>
      </c>
      <c r="CL72" s="23">
        <v>7.1620259085335087</v>
      </c>
      <c r="CM72" s="23"/>
      <c r="CN72" s="23">
        <v>3.6127385169933484</v>
      </c>
      <c r="CO72" s="23"/>
      <c r="CP72" s="23">
        <v>0.97609647264296395</v>
      </c>
      <c r="CQ72" s="23">
        <v>0.11949470574406998</v>
      </c>
      <c r="CR72" s="23">
        <v>2.7015893699803066</v>
      </c>
      <c r="CS72" s="23">
        <v>8.6784571439356295</v>
      </c>
    </row>
    <row r="73" spans="1:97" x14ac:dyDescent="0.25">
      <c r="A73">
        <v>1866</v>
      </c>
      <c r="B73" s="23">
        <v>20.538071161663954</v>
      </c>
      <c r="C73" s="23">
        <v>0.71367436628255632</v>
      </c>
      <c r="D73" s="23"/>
      <c r="E73" s="23"/>
      <c r="F73" s="23">
        <v>0</v>
      </c>
      <c r="G73" s="23"/>
      <c r="H73" s="23"/>
      <c r="I73" s="23">
        <v>1.4160390901476629</v>
      </c>
      <c r="J73" s="23">
        <v>0.70915677902410157</v>
      </c>
      <c r="K73" s="23">
        <v>1.1493428308526075</v>
      </c>
      <c r="L73" s="23">
        <v>0.19304065940785151</v>
      </c>
      <c r="M73" s="23">
        <v>2.4402978942819877</v>
      </c>
      <c r="N73" s="23">
        <v>6.6525707271599371E-2</v>
      </c>
      <c r="O73" s="23">
        <v>16.267091971211642</v>
      </c>
      <c r="P73" s="24">
        <v>10.290098140577888</v>
      </c>
      <c r="Q73" s="23">
        <v>11.389773109497829</v>
      </c>
      <c r="R73" s="23">
        <v>0.13894932405187507</v>
      </c>
      <c r="S73" s="23">
        <v>0.52988000682958925</v>
      </c>
      <c r="T73" s="23">
        <v>2.1433986940569882</v>
      </c>
      <c r="U73" s="23">
        <v>0.47219420679602458</v>
      </c>
      <c r="V73" s="23">
        <v>0.13021401130921995</v>
      </c>
      <c r="W73" s="23">
        <v>0.62414251476352911</v>
      </c>
      <c r="X73" s="23">
        <v>0.22903344986169613</v>
      </c>
      <c r="Y73" s="23">
        <v>3.3920935273617427</v>
      </c>
      <c r="Z73" s="23">
        <v>0.37274575262803911</v>
      </c>
      <c r="AA73" s="23">
        <v>3.4509774805467266E-3</v>
      </c>
      <c r="AB73" s="23">
        <v>0.48366938031468659</v>
      </c>
      <c r="AC73" s="23">
        <v>0.36807311396985098</v>
      </c>
      <c r="AD73" s="23">
        <v>2.6068521199371286</v>
      </c>
      <c r="AE73" s="23">
        <v>7.6097207463400576</v>
      </c>
      <c r="AF73" s="23">
        <v>1.5537227911427798</v>
      </c>
      <c r="AG73" s="23">
        <v>1.0972486918185087</v>
      </c>
      <c r="AH73" s="23">
        <v>8.3415322240868299</v>
      </c>
      <c r="AI73" s="23"/>
      <c r="AJ73" s="23"/>
      <c r="AK73" s="23"/>
      <c r="AL73" s="23">
        <v>0.71374995616457371</v>
      </c>
      <c r="AM73" s="23">
        <v>0.2060706896346991</v>
      </c>
      <c r="AN73" s="23">
        <v>0.8189939418323664</v>
      </c>
      <c r="AO73" s="23">
        <v>8.7294226584296766</v>
      </c>
      <c r="AP73" s="23"/>
      <c r="AQ73" s="23">
        <v>4.3960115298726867</v>
      </c>
      <c r="AR73" s="23"/>
      <c r="AS73" s="23">
        <v>0.49567524742313507</v>
      </c>
      <c r="AT73" s="23">
        <v>0.10780801143578114</v>
      </c>
      <c r="AU73" s="23">
        <v>1.5918692416003584</v>
      </c>
      <c r="AV73" s="23">
        <v>2.712754694679651</v>
      </c>
      <c r="AW73" s="23"/>
      <c r="AX73" s="23"/>
      <c r="AY73" s="23">
        <v>12.614467409917909</v>
      </c>
      <c r="AZ73" s="23">
        <v>1.3363998862059929</v>
      </c>
      <c r="BA73" s="23"/>
      <c r="BB73" s="23"/>
      <c r="BC73" s="23">
        <v>0</v>
      </c>
      <c r="BD73" s="23"/>
      <c r="BE73" s="23"/>
      <c r="BF73" s="23">
        <v>0.57182215514388424</v>
      </c>
      <c r="BG73" s="23">
        <v>2.208568363420683</v>
      </c>
      <c r="BH73" s="23">
        <v>3.2584603639813805</v>
      </c>
      <c r="BI73" s="23">
        <v>0.26618723614754863</v>
      </c>
      <c r="BJ73" s="23">
        <v>2.1523624498842393</v>
      </c>
      <c r="BK73" s="23">
        <v>0.11629107115565564</v>
      </c>
      <c r="BL73" s="23">
        <v>33.322240248571774</v>
      </c>
      <c r="BM73" s="23">
        <v>5.4056862474657468</v>
      </c>
      <c r="BN73" s="23">
        <v>7.5044859490264804</v>
      </c>
      <c r="BO73" s="23">
        <v>0.11935063526721296</v>
      </c>
      <c r="BP73" s="23">
        <v>0.23566646197539112</v>
      </c>
      <c r="BQ73" s="23">
        <v>3.9655596650380769</v>
      </c>
      <c r="BR73" s="23">
        <v>0.75279662736896413</v>
      </c>
      <c r="BS73" s="23">
        <v>6.9350659745281026E-2</v>
      </c>
      <c r="BT73" s="23">
        <v>0.66511973348043252</v>
      </c>
      <c r="BU73" s="23">
        <v>0.23218853160798752</v>
      </c>
      <c r="BV73" s="23">
        <v>2.2349802730172406</v>
      </c>
      <c r="BW73" s="23">
        <v>1.6673331813624459E-2</v>
      </c>
      <c r="BX73" s="38">
        <v>2.8622904874517092E-3</v>
      </c>
      <c r="BY73" s="23">
        <v>1.3051549442239923</v>
      </c>
      <c r="BZ73" s="23">
        <v>4.6914423539902182E-2</v>
      </c>
      <c r="CA73" s="23">
        <v>5.4800232889614673</v>
      </c>
      <c r="CB73" s="23">
        <v>7.3387490273169602</v>
      </c>
      <c r="CC73" s="23">
        <v>0.99142985251587701</v>
      </c>
      <c r="CD73" s="23">
        <v>1.2958191799185155</v>
      </c>
      <c r="CE73" s="23">
        <v>10.151812049724461</v>
      </c>
      <c r="CF73" s="23"/>
      <c r="CG73" s="23"/>
      <c r="CH73" s="23"/>
      <c r="CI73" s="23">
        <v>2.8143190908224804</v>
      </c>
      <c r="CJ73" s="23">
        <v>0.17143649997995938</v>
      </c>
      <c r="CK73" s="23">
        <v>1.1775721130496035</v>
      </c>
      <c r="CL73" s="23">
        <v>8.5206465481875444</v>
      </c>
      <c r="CM73" s="23"/>
      <c r="CN73" s="23">
        <v>3.8552370472199557</v>
      </c>
      <c r="CO73" s="23"/>
      <c r="CP73" s="23">
        <v>0.8230280282886514</v>
      </c>
      <c r="CQ73" s="23">
        <v>0.1178722937584778</v>
      </c>
      <c r="CR73" s="23">
        <v>2.1804826543207523</v>
      </c>
      <c r="CS73" s="23">
        <v>6.1415241680403811</v>
      </c>
    </row>
    <row r="74" spans="1:97" x14ac:dyDescent="0.25">
      <c r="A74">
        <v>1867</v>
      </c>
      <c r="B74" s="23">
        <v>22.915109418110582</v>
      </c>
      <c r="C74" s="23">
        <v>0.6848094334041207</v>
      </c>
      <c r="D74" s="23"/>
      <c r="E74" s="23"/>
      <c r="F74" s="23">
        <v>0</v>
      </c>
      <c r="G74" s="23"/>
      <c r="H74" s="23"/>
      <c r="I74" s="23">
        <v>1.1399946922033304</v>
      </c>
      <c r="J74" s="23">
        <v>0.61314777510460305</v>
      </c>
      <c r="K74" s="23">
        <v>1.0169091519614366</v>
      </c>
      <c r="L74" s="23">
        <v>0.19849319568519175</v>
      </c>
      <c r="M74" s="23">
        <v>2.9925205398087464</v>
      </c>
      <c r="N74" s="23">
        <v>8.365410247408514E-2</v>
      </c>
      <c r="O74" s="23">
        <v>16.392312656220486</v>
      </c>
      <c r="P74" s="24">
        <v>8.1926816254629617</v>
      </c>
      <c r="Q74" s="23">
        <v>9.0682113617950968</v>
      </c>
      <c r="R74" s="23">
        <v>0.15396635540640255</v>
      </c>
      <c r="S74" s="23">
        <v>0.42187529568198728</v>
      </c>
      <c r="T74" s="23">
        <v>2.404191657385589</v>
      </c>
      <c r="U74" s="23">
        <v>0.9296752609544805</v>
      </c>
      <c r="V74" s="23">
        <v>0.12031126210107955</v>
      </c>
      <c r="W74" s="23">
        <v>0.60608763748759276</v>
      </c>
      <c r="X74" s="23">
        <v>0.3601608727424615</v>
      </c>
      <c r="Y74" s="23">
        <v>2.7006877809921161</v>
      </c>
      <c r="Z74" s="23">
        <v>0.32505503568041183</v>
      </c>
      <c r="AA74" s="23">
        <v>3.8177194769619537E-3</v>
      </c>
      <c r="AB74" s="23">
        <v>0.38217972835964564</v>
      </c>
      <c r="AC74" s="23">
        <v>0.31308505994185037</v>
      </c>
      <c r="AD74" s="23">
        <v>2.4580195368730764</v>
      </c>
      <c r="AE74" s="23">
        <v>6.277497967999091</v>
      </c>
      <c r="AF74" s="23">
        <v>1.1683974519744749</v>
      </c>
      <c r="AG74" s="23">
        <v>1.3881143411474397</v>
      </c>
      <c r="AH74" s="23">
        <v>6.2405765095766688</v>
      </c>
      <c r="AI74" s="23"/>
      <c r="AJ74" s="23"/>
      <c r="AK74" s="23"/>
      <c r="AL74" s="23">
        <v>1.2553841713947969</v>
      </c>
      <c r="AM74" s="23">
        <v>0.17007165476520503</v>
      </c>
      <c r="AN74" s="23">
        <v>0.97675294810023017</v>
      </c>
      <c r="AO74" s="23">
        <v>10.79598658513903</v>
      </c>
      <c r="AP74" s="23"/>
      <c r="AQ74" s="23">
        <v>4.4939055505050005</v>
      </c>
      <c r="AR74" s="23"/>
      <c r="AS74" s="23">
        <v>0.41142213133653999</v>
      </c>
      <c r="AT74" s="23">
        <v>0.10468939610387533</v>
      </c>
      <c r="AU74" s="23">
        <v>1.3594142040318973</v>
      </c>
      <c r="AV74" s="23">
        <v>2.8107774021944172</v>
      </c>
      <c r="AW74" s="23"/>
      <c r="AX74" s="23"/>
      <c r="AY74" s="23">
        <v>11.305488037937964</v>
      </c>
      <c r="AZ74" s="23">
        <v>1.4279329480488312</v>
      </c>
      <c r="BA74" s="23"/>
      <c r="BB74" s="23"/>
      <c r="BC74" s="23">
        <v>0</v>
      </c>
      <c r="BD74" s="23"/>
      <c r="BE74" s="23"/>
      <c r="BF74" s="23">
        <v>0.41581799565464955</v>
      </c>
      <c r="BG74" s="23">
        <v>1.7066202675147966</v>
      </c>
      <c r="BH74" s="23">
        <v>2.5349802527034058</v>
      </c>
      <c r="BI74" s="23">
        <v>0.29023629894074959</v>
      </c>
      <c r="BJ74" s="23">
        <v>2.9927791410564244</v>
      </c>
      <c r="BK74" s="23">
        <v>0.14305715261956325</v>
      </c>
      <c r="BL74" s="23">
        <v>34.473635071645653</v>
      </c>
      <c r="BM74" s="23">
        <v>4.4028675831299706</v>
      </c>
      <c r="BN74" s="23">
        <v>6.1123151438012533</v>
      </c>
      <c r="BO74" s="23">
        <v>0.12840158366783427</v>
      </c>
      <c r="BP74" s="23">
        <v>0.19194754899968994</v>
      </c>
      <c r="BQ74" s="23">
        <v>3.7433749545288766</v>
      </c>
      <c r="BR74" s="23">
        <v>0.89344298842322967</v>
      </c>
      <c r="BS74" s="23">
        <v>7.3279202535023971E-2</v>
      </c>
      <c r="BT74" s="23">
        <v>0.70770253466939126</v>
      </c>
      <c r="BU74" s="23">
        <v>0.34501895047721326</v>
      </c>
      <c r="BV74" s="23">
        <v>1.8203650272184861</v>
      </c>
      <c r="BW74" s="23">
        <v>1.3456151619181676E-2</v>
      </c>
      <c r="BX74" s="38">
        <v>3.0743396742002617E-3</v>
      </c>
      <c r="BY74" s="23">
        <v>1.0996729533816127</v>
      </c>
      <c r="BZ74" s="23">
        <v>4.5612862764966969E-2</v>
      </c>
      <c r="CA74" s="23">
        <v>3.6029561795532201</v>
      </c>
      <c r="CB74" s="23">
        <v>5.203876137834647</v>
      </c>
      <c r="CC74" s="23">
        <v>0.94002985539048955</v>
      </c>
      <c r="CD74" s="23">
        <v>1.9646678724525912</v>
      </c>
      <c r="CE74" s="23">
        <v>10.665294530047131</v>
      </c>
      <c r="CF74" s="23"/>
      <c r="CG74" s="23"/>
      <c r="CH74" s="23"/>
      <c r="CI74" s="23">
        <v>4.4044669324282371</v>
      </c>
      <c r="CJ74" s="23">
        <v>0.12156490269374479</v>
      </c>
      <c r="CK74" s="23">
        <v>1.4092972224363098</v>
      </c>
      <c r="CL74" s="23">
        <v>10.117316118703437</v>
      </c>
      <c r="CM74" s="23"/>
      <c r="CN74" s="23">
        <v>4.0703733680141045</v>
      </c>
      <c r="CO74" s="23"/>
      <c r="CP74" s="23">
        <v>0.6348294230175362</v>
      </c>
      <c r="CQ74" s="23">
        <v>0.12541880335388358</v>
      </c>
      <c r="CR74" s="23">
        <v>1.5727230190437769</v>
      </c>
      <c r="CS74" s="23">
        <v>7.7295521607967608</v>
      </c>
    </row>
    <row r="75" spans="1:97" x14ac:dyDescent="0.25">
      <c r="A75">
        <v>1868</v>
      </c>
      <c r="B75" s="23">
        <v>25.200078739903336</v>
      </c>
      <c r="C75" s="23">
        <v>0.65497295524275034</v>
      </c>
      <c r="D75" s="23"/>
      <c r="E75" s="23"/>
      <c r="F75" s="23">
        <v>0</v>
      </c>
      <c r="G75" s="23"/>
      <c r="H75" s="23"/>
      <c r="I75" s="23">
        <v>1.3286872650965715</v>
      </c>
      <c r="J75" s="23">
        <v>0.78321482329580383</v>
      </c>
      <c r="K75" s="23">
        <v>1.3052733821186433</v>
      </c>
      <c r="L75" s="23">
        <v>0.20274128500021935</v>
      </c>
      <c r="M75" s="23">
        <v>2.8344286093942452</v>
      </c>
      <c r="N75" s="23">
        <v>7.8083882172494082E-2</v>
      </c>
      <c r="O75" s="23">
        <v>13.438095648262742</v>
      </c>
      <c r="P75" s="24">
        <v>9.0926028845267375</v>
      </c>
      <c r="Q75" s="23">
        <v>10.064304772870608</v>
      </c>
      <c r="R75" s="23">
        <v>0.1727111174620658</v>
      </c>
      <c r="S75" s="23">
        <v>0.46821598907327766</v>
      </c>
      <c r="T75" s="23">
        <v>2.5594393653307903</v>
      </c>
      <c r="U75" s="23">
        <v>0.77579283084532491</v>
      </c>
      <c r="V75" s="23">
        <v>0.12815976122225686</v>
      </c>
      <c r="W75" s="23">
        <v>0.62034196610958414</v>
      </c>
      <c r="X75" s="23">
        <v>0.2591380137236145</v>
      </c>
      <c r="Y75" s="23">
        <v>2.9973435598099876</v>
      </c>
      <c r="Z75" s="23">
        <v>0.31002659221955742</v>
      </c>
      <c r="AA75" s="23">
        <v>4.2867683883884488E-3</v>
      </c>
      <c r="AB75" s="23">
        <v>0.47026855437004772</v>
      </c>
      <c r="AC75" s="23">
        <v>0.37885487967033826</v>
      </c>
      <c r="AD75" s="23">
        <v>2.5775936217337772</v>
      </c>
      <c r="AE75" s="23">
        <v>8.1052085860076879</v>
      </c>
      <c r="AF75" s="23">
        <v>1.3444923190893951</v>
      </c>
      <c r="AG75" s="23">
        <v>1.7134563238981588</v>
      </c>
      <c r="AH75" s="23">
        <v>5.9757386748210299</v>
      </c>
      <c r="AI75" s="23"/>
      <c r="AJ75" s="23"/>
      <c r="AK75" s="23"/>
      <c r="AL75" s="23">
        <v>0.91529726415230739</v>
      </c>
      <c r="AM75" s="23">
        <v>0.21917241114921404</v>
      </c>
      <c r="AN75" s="23">
        <v>1.0819941782319058</v>
      </c>
      <c r="AO75" s="23">
        <v>10.016471453648094</v>
      </c>
      <c r="AP75" s="23"/>
      <c r="AQ75" s="23">
        <v>3.8700834295206805</v>
      </c>
      <c r="AR75" s="23"/>
      <c r="AS75" s="23">
        <v>0.48769435800940997</v>
      </c>
      <c r="AT75" s="23">
        <v>0.10715154342878758</v>
      </c>
      <c r="AU75" s="23">
        <v>1.4250299029527342</v>
      </c>
      <c r="AV75" s="23">
        <v>2.17809325760112</v>
      </c>
      <c r="AW75" s="23"/>
      <c r="AX75" s="23"/>
      <c r="AY75" s="23">
        <v>12.761242408627087</v>
      </c>
      <c r="AZ75" s="23">
        <v>1.5498741000790419</v>
      </c>
      <c r="BA75" s="23"/>
      <c r="BB75" s="23"/>
      <c r="BC75" s="23">
        <v>0</v>
      </c>
      <c r="BD75" s="23"/>
      <c r="BE75" s="23"/>
      <c r="BF75" s="23">
        <v>0.57204160008682914</v>
      </c>
      <c r="BG75" s="23">
        <v>2.2124389785704164</v>
      </c>
      <c r="BH75" s="23">
        <v>3.510975207634373</v>
      </c>
      <c r="BI75" s="23">
        <v>0.30657473339937452</v>
      </c>
      <c r="BJ75" s="23">
        <v>2.9345120641292803</v>
      </c>
      <c r="BK75" s="23">
        <v>0.12235997580999758</v>
      </c>
      <c r="BL75" s="23">
        <v>32.204740501951612</v>
      </c>
      <c r="BM75" s="23">
        <v>6.8190858287190981</v>
      </c>
      <c r="BN75" s="23">
        <v>9.4666489034244208</v>
      </c>
      <c r="BO75" s="23">
        <v>0.1454947234085518</v>
      </c>
      <c r="BP75" s="23">
        <v>0.2972850730865399</v>
      </c>
      <c r="BQ75" s="23">
        <v>4.5602788211093666</v>
      </c>
      <c r="BR75" s="23">
        <v>0.7531456515823769</v>
      </c>
      <c r="BS75" s="23">
        <v>7.4209181479281225E-2</v>
      </c>
      <c r="BT75" s="23">
        <v>0.7109302891121515</v>
      </c>
      <c r="BU75" s="23">
        <v>0.33731446844871571</v>
      </c>
      <c r="BV75" s="23">
        <v>2.8193501452925713</v>
      </c>
      <c r="BW75" s="23">
        <v>1.3255545874317137E-2</v>
      </c>
      <c r="BX75" s="38">
        <v>3.4870666951437564E-3</v>
      </c>
      <c r="BY75" s="23">
        <v>1.6074694789352064</v>
      </c>
      <c r="BZ75" s="23">
        <v>6.0878367013528827E-2</v>
      </c>
      <c r="CA75" s="23">
        <v>3.0388870635298297</v>
      </c>
      <c r="CB75" s="23">
        <v>7.4884044348404988</v>
      </c>
      <c r="CC75" s="23">
        <v>0.92953292324413295</v>
      </c>
      <c r="CD75" s="23">
        <v>2.6626823246009805</v>
      </c>
      <c r="CE75" s="23">
        <v>8.7429942463785579</v>
      </c>
      <c r="CF75" s="23"/>
      <c r="CG75" s="23"/>
      <c r="CH75" s="23"/>
      <c r="CI75" s="23">
        <v>4.4766869572720749</v>
      </c>
      <c r="CJ75" s="23">
        <v>0.17493251805789189</v>
      </c>
      <c r="CK75" s="23">
        <v>1.4847182814228279</v>
      </c>
      <c r="CL75" s="23">
        <v>10.19452754464243</v>
      </c>
      <c r="CM75" s="23"/>
      <c r="CN75" s="23">
        <v>3.3693766588278597</v>
      </c>
      <c r="CO75" s="23"/>
      <c r="CP75" s="23">
        <v>0.91547214379267861</v>
      </c>
      <c r="CQ75" s="23">
        <v>0.12599082490234431</v>
      </c>
      <c r="CR75" s="23">
        <v>1.349515104090717</v>
      </c>
      <c r="CS75" s="23">
        <v>7.0842777368282999</v>
      </c>
    </row>
    <row r="76" spans="1:97" x14ac:dyDescent="0.25">
      <c r="A76">
        <v>1869</v>
      </c>
      <c r="B76" s="23">
        <v>22.916773958739686</v>
      </c>
      <c r="C76" s="23">
        <v>1.135338388628633</v>
      </c>
      <c r="D76" s="23"/>
      <c r="E76" s="23"/>
      <c r="F76" s="23">
        <v>0</v>
      </c>
      <c r="G76" s="23"/>
      <c r="H76" s="23"/>
      <c r="I76" s="23">
        <v>1.1064099876054361</v>
      </c>
      <c r="J76" s="23">
        <v>0.7315203951896162</v>
      </c>
      <c r="K76" s="23">
        <v>1.0615364745340969</v>
      </c>
      <c r="L76" s="23">
        <v>0.30838989223503377</v>
      </c>
      <c r="M76" s="23">
        <v>3.1369848950758308</v>
      </c>
      <c r="N76" s="23">
        <v>8.8016715331611581E-2</v>
      </c>
      <c r="O76" s="23">
        <v>14.037620267442865</v>
      </c>
      <c r="P76" s="24">
        <v>6.8440687594033882</v>
      </c>
      <c r="Q76" s="23">
        <v>7.5754758847255337</v>
      </c>
      <c r="R76" s="23">
        <v>0.17912266963027501</v>
      </c>
      <c r="S76" s="23">
        <v>0.35242960285033592</v>
      </c>
      <c r="T76" s="23">
        <v>2.6979619725089217</v>
      </c>
      <c r="U76" s="23">
        <v>0.48170606197595428</v>
      </c>
      <c r="V76" s="23">
        <v>0.22352701195488331</v>
      </c>
      <c r="W76" s="23">
        <v>0.97878979048057146</v>
      </c>
      <c r="X76" s="23">
        <v>0.17902028734492448</v>
      </c>
      <c r="Y76" s="23">
        <v>2.2561224414412777</v>
      </c>
      <c r="Z76" s="23">
        <v>0.27615253392627875</v>
      </c>
      <c r="AA76" s="23">
        <v>4.4455527834362978E-3</v>
      </c>
      <c r="AB76" s="23">
        <v>0.4239077515896395</v>
      </c>
      <c r="AC76" s="23">
        <v>0.31250177111769667</v>
      </c>
      <c r="AD76" s="23">
        <v>2.9021773010650085</v>
      </c>
      <c r="AE76" s="23">
        <v>7.4006931640572988</v>
      </c>
      <c r="AF76" s="23">
        <v>1.6835222391708462</v>
      </c>
      <c r="AG76" s="23">
        <v>2.0784306987911245</v>
      </c>
      <c r="AH76" s="23">
        <v>5.0165358317327193</v>
      </c>
      <c r="AI76" s="23"/>
      <c r="AJ76" s="23"/>
      <c r="AK76" s="23"/>
      <c r="AL76" s="23">
        <v>0.68042970310864126</v>
      </c>
      <c r="AM76" s="23">
        <v>0.19984947331617522</v>
      </c>
      <c r="AN76" s="23">
        <v>1.1063536177032933</v>
      </c>
      <c r="AO76" s="23">
        <v>10.179521564867986</v>
      </c>
      <c r="AP76" s="23"/>
      <c r="AQ76" s="23">
        <v>4.6689340582257879</v>
      </c>
      <c r="AR76" s="23"/>
      <c r="AS76" s="23">
        <v>0.40755842904870321</v>
      </c>
      <c r="AT76" s="23">
        <v>0.16906616426431789</v>
      </c>
      <c r="AU76" s="23">
        <v>1.5407837701017295</v>
      </c>
      <c r="AV76" s="23">
        <v>3.5067378352856604</v>
      </c>
      <c r="AW76" s="23"/>
      <c r="AX76" s="23"/>
      <c r="AY76" s="23">
        <v>13.396165905088061</v>
      </c>
      <c r="AZ76" s="23">
        <v>2.8531074155233243</v>
      </c>
      <c r="BA76" s="23"/>
      <c r="BB76" s="23"/>
      <c r="BC76" s="23">
        <v>0</v>
      </c>
      <c r="BD76" s="23"/>
      <c r="BE76" s="23"/>
      <c r="BF76" s="23">
        <v>0.53329007222992875</v>
      </c>
      <c r="BG76" s="23">
        <v>2.1797922769115661</v>
      </c>
      <c r="BH76" s="23">
        <v>3.7352398656345644</v>
      </c>
      <c r="BI76" s="23">
        <v>0.57386155925630034</v>
      </c>
      <c r="BJ76" s="23">
        <v>4.2125354420051906</v>
      </c>
      <c r="BK76" s="23">
        <v>0.18529537062863199</v>
      </c>
      <c r="BL76" s="23">
        <v>34.567781791784583</v>
      </c>
      <c r="BM76" s="23">
        <v>6.0348022107307173</v>
      </c>
      <c r="BN76" s="23">
        <v>8.3778610748661642</v>
      </c>
      <c r="BO76" s="23">
        <v>0.13838539643661066</v>
      </c>
      <c r="BP76" s="23">
        <v>0.26309342063478475</v>
      </c>
      <c r="BQ76" s="23">
        <v>3.5866456289654383</v>
      </c>
      <c r="BR76" s="23">
        <v>0.39155891757611039</v>
      </c>
      <c r="BS76" s="23">
        <v>0.15196657367459382</v>
      </c>
      <c r="BT76" s="23">
        <v>1.2919039418028102</v>
      </c>
      <c r="BU76" s="23">
        <v>0.15762254723932226</v>
      </c>
      <c r="BV76" s="23">
        <v>2.4950881858648692</v>
      </c>
      <c r="BW76" s="23">
        <v>1.2410759224919046E-2</v>
      </c>
      <c r="BX76" s="38">
        <v>3.3164141953833598E-3</v>
      </c>
      <c r="BY76" s="23">
        <v>1.3118758969655446</v>
      </c>
      <c r="BZ76" s="23">
        <v>5.414895149665884E-2</v>
      </c>
      <c r="CA76" s="23">
        <v>4.3991547732165701</v>
      </c>
      <c r="CB76" s="23">
        <v>5.687827248422594</v>
      </c>
      <c r="CC76" s="23">
        <v>0.79259888851816995</v>
      </c>
      <c r="CD76" s="23">
        <v>3.3119329067922001</v>
      </c>
      <c r="CE76" s="23">
        <v>9.8893049228228804</v>
      </c>
      <c r="CF76" s="23"/>
      <c r="CG76" s="23"/>
      <c r="CH76" s="23"/>
      <c r="CI76" s="23">
        <v>2.2118122683612347</v>
      </c>
      <c r="CJ76" s="23">
        <v>0.13287021975143201</v>
      </c>
      <c r="CK76" s="23">
        <v>1.8524241611748944</v>
      </c>
      <c r="CL76" s="23">
        <v>10.335343715136217</v>
      </c>
      <c r="CM76" s="23"/>
      <c r="CN76" s="23">
        <v>4.6909388820973765</v>
      </c>
      <c r="CO76" s="23"/>
      <c r="CP76" s="23">
        <v>0.87165290900910286</v>
      </c>
      <c r="CQ76" s="23">
        <v>0.22895077874034581</v>
      </c>
      <c r="CR76" s="23">
        <v>1.5508655163076392</v>
      </c>
      <c r="CS76" s="23">
        <v>5.6178180830792837</v>
      </c>
    </row>
    <row r="77" spans="1:97" x14ac:dyDescent="0.25">
      <c r="A77">
        <v>1870</v>
      </c>
      <c r="B77" s="23">
        <v>19.857457541054675</v>
      </c>
      <c r="C77" s="23">
        <v>1.3861197897554816</v>
      </c>
      <c r="D77" s="23"/>
      <c r="E77" s="23"/>
      <c r="F77" s="23">
        <v>0</v>
      </c>
      <c r="G77" s="23"/>
      <c r="H77" s="23"/>
      <c r="I77" s="23">
        <v>1.2503170001883921</v>
      </c>
      <c r="J77" s="23">
        <v>0.82012769290234688</v>
      </c>
      <c r="K77" s="23">
        <v>1.163039491056177</v>
      </c>
      <c r="L77" s="23">
        <v>0.36351098287293598</v>
      </c>
      <c r="M77" s="23">
        <v>3.0456887596800053</v>
      </c>
      <c r="N77" s="23">
        <v>8.9814798217110539E-2</v>
      </c>
      <c r="O77" s="23">
        <v>15.6417746106669</v>
      </c>
      <c r="P77" s="24">
        <v>7.687950519989255</v>
      </c>
      <c r="Q77" s="23">
        <v>8.5095410076240423</v>
      </c>
      <c r="R77" s="23">
        <v>0.18447042408588463</v>
      </c>
      <c r="S77" s="23">
        <v>0.39588458908601554</v>
      </c>
      <c r="T77" s="23">
        <v>4.0911258782036031</v>
      </c>
      <c r="U77" s="23">
        <v>0.45504191684927447</v>
      </c>
      <c r="V77" s="23">
        <v>0.26030952442855737</v>
      </c>
      <c r="W77" s="23">
        <v>1.1493111126840845</v>
      </c>
      <c r="X77" s="23">
        <v>0.17461848308293215</v>
      </c>
      <c r="Y77" s="23">
        <v>2.5343050028547491</v>
      </c>
      <c r="Z77" s="23">
        <v>0.27553516729645017</v>
      </c>
      <c r="AA77" s="23">
        <v>4.5831870743108854E-3</v>
      </c>
      <c r="AB77" s="23">
        <v>0.4760760618326102</v>
      </c>
      <c r="AC77" s="23">
        <v>0.35036881349993604</v>
      </c>
      <c r="AD77" s="23">
        <v>3.0458451542389158</v>
      </c>
      <c r="AE77" s="23">
        <v>8.3720605652048921</v>
      </c>
      <c r="AF77" s="23">
        <v>2.1908566511374463</v>
      </c>
      <c r="AG77" s="23">
        <v>2.0410914858736811</v>
      </c>
      <c r="AH77" s="23">
        <v>5.6951710834903624</v>
      </c>
      <c r="AI77" s="23"/>
      <c r="AJ77" s="23"/>
      <c r="AK77" s="23"/>
      <c r="AL77" s="23">
        <v>0.68073282290357673</v>
      </c>
      <c r="AM77" s="23">
        <v>0.22697676481609791</v>
      </c>
      <c r="AN77" s="23">
        <v>1.0683774217699924</v>
      </c>
      <c r="AO77" s="23">
        <v>12.655786913058989</v>
      </c>
      <c r="AP77" s="23"/>
      <c r="AQ77" s="23">
        <v>3.9989895112351865</v>
      </c>
      <c r="AR77" s="23"/>
      <c r="AS77" s="23">
        <v>0.46085965047507971</v>
      </c>
      <c r="AT77" s="23">
        <v>0.19852027805934741</v>
      </c>
      <c r="AU77" s="23">
        <v>1.5203138833907506</v>
      </c>
      <c r="AV77" s="23">
        <v>2.4076602809359056</v>
      </c>
      <c r="AW77" s="23"/>
      <c r="AX77" s="23"/>
      <c r="AY77" s="23">
        <v>16.665113125820788</v>
      </c>
      <c r="AZ77" s="23">
        <v>3.7034735104001815</v>
      </c>
      <c r="BA77" s="23"/>
      <c r="BB77" s="23"/>
      <c r="BC77" s="23">
        <v>0</v>
      </c>
      <c r="BD77" s="23"/>
      <c r="BE77" s="23"/>
      <c r="BF77" s="23">
        <v>0.38312432866379481</v>
      </c>
      <c r="BG77" s="23">
        <v>1.6221692912203116</v>
      </c>
      <c r="BH77" s="23">
        <v>3.02153851160777</v>
      </c>
      <c r="BI77" s="23">
        <v>0.69653948031669333</v>
      </c>
      <c r="BJ77" s="23">
        <v>4.0658464339070628</v>
      </c>
      <c r="BK77" s="23">
        <v>0.18425423042754646</v>
      </c>
      <c r="BL77" s="23">
        <v>37.841659795335175</v>
      </c>
      <c r="BM77" s="23">
        <v>5.0226417602536984</v>
      </c>
      <c r="BN77" s="23">
        <v>6.9727214624208269</v>
      </c>
      <c r="BO77" s="23">
        <v>0.13200856225643326</v>
      </c>
      <c r="BP77" s="23">
        <v>0.21896724286648306</v>
      </c>
      <c r="BQ77" s="23">
        <v>3.4825285641565267</v>
      </c>
      <c r="BR77" s="23">
        <v>0.60787525149556931</v>
      </c>
      <c r="BS77" s="23">
        <v>0.1816621876347583</v>
      </c>
      <c r="BT77" s="23">
        <v>1.7782815872251025</v>
      </c>
      <c r="BU77" s="23">
        <v>0.23698290330670171</v>
      </c>
      <c r="BV77" s="23">
        <v>2.076610579806081</v>
      </c>
      <c r="BW77" s="23">
        <v>1.3979754727963208E-2</v>
      </c>
      <c r="BX77" s="38">
        <v>3.1669865917100296E-3</v>
      </c>
      <c r="BY77" s="23">
        <v>0.94498327588638997</v>
      </c>
      <c r="BZ77" s="23">
        <v>4.9712978589988972E-2</v>
      </c>
      <c r="CA77" s="23">
        <v>3.8224895066794469</v>
      </c>
      <c r="CB77" s="23">
        <v>6.3595272381762671</v>
      </c>
      <c r="CC77" s="23">
        <v>1.3519368811208761</v>
      </c>
      <c r="CD77" s="23">
        <v>2.7610199484390678</v>
      </c>
      <c r="CE77" s="23">
        <v>8.7673226477612349</v>
      </c>
      <c r="CF77" s="23"/>
      <c r="CG77" s="23"/>
      <c r="CH77" s="23"/>
      <c r="CI77" s="23">
        <v>3.3779525202829443</v>
      </c>
      <c r="CJ77" s="23">
        <v>0.14856143563186447</v>
      </c>
      <c r="CK77" s="23">
        <v>1.7421301531250082</v>
      </c>
      <c r="CL77" s="23">
        <v>12.680877002656729</v>
      </c>
      <c r="CM77" s="23"/>
      <c r="CN77" s="23">
        <v>4.3401294939611228</v>
      </c>
      <c r="CO77" s="23"/>
      <c r="CP77" s="23">
        <v>0.66584793886334415</v>
      </c>
      <c r="CQ77" s="23">
        <v>0.31514646022881249</v>
      </c>
      <c r="CR77" s="23">
        <v>1.7847615056125026</v>
      </c>
      <c r="CS77" s="23">
        <v>8.2849537661231931</v>
      </c>
    </row>
    <row r="78" spans="1:97" x14ac:dyDescent="0.25">
      <c r="A78">
        <v>1871</v>
      </c>
      <c r="B78" s="23">
        <v>22.376503229799006</v>
      </c>
      <c r="C78" s="23">
        <v>1.3885437243518719</v>
      </c>
      <c r="D78" s="23"/>
      <c r="E78" s="23"/>
      <c r="F78" s="23">
        <v>0</v>
      </c>
      <c r="G78" s="23"/>
      <c r="H78" s="23"/>
      <c r="I78" s="23">
        <v>1.2087999236194098</v>
      </c>
      <c r="J78" s="23">
        <v>0.79566869499613757</v>
      </c>
      <c r="K78" s="23">
        <v>1.0382528291271433</v>
      </c>
      <c r="L78" s="23">
        <v>0.35031952907971198</v>
      </c>
      <c r="M78" s="23">
        <v>2.9242586064329159</v>
      </c>
      <c r="N78" s="23">
        <v>8.8122480754377966E-2</v>
      </c>
      <c r="O78" s="23">
        <v>17.658217914089718</v>
      </c>
      <c r="P78" s="24">
        <v>7.7271458867956531</v>
      </c>
      <c r="Q78" s="23">
        <v>8.552925077316047</v>
      </c>
      <c r="R78" s="23">
        <v>0.18348482346167755</v>
      </c>
      <c r="S78" s="23">
        <v>0.39790292175372483</v>
      </c>
      <c r="T78" s="23">
        <v>1.6053115805805778</v>
      </c>
      <c r="U78" s="23">
        <v>0.4354889672844664</v>
      </c>
      <c r="V78" s="23">
        <v>0.23598224496804138</v>
      </c>
      <c r="W78" s="23">
        <v>1.1243341464686303</v>
      </c>
      <c r="X78" s="23">
        <v>0.19826301919980358</v>
      </c>
      <c r="Y78" s="23">
        <v>2.5472256133513835</v>
      </c>
      <c r="Z78" s="23">
        <v>0.26749290181358176</v>
      </c>
      <c r="AA78" s="23">
        <v>4.6194896230845892E-3</v>
      </c>
      <c r="AB78" s="23">
        <v>0.46836622226187025</v>
      </c>
      <c r="AC78" s="23">
        <v>0.33641513444882004</v>
      </c>
      <c r="AD78" s="23">
        <v>2.8964229920676559</v>
      </c>
      <c r="AE78" s="23">
        <v>8.1599878928925165</v>
      </c>
      <c r="AF78" s="23">
        <v>1.8930314556037642</v>
      </c>
      <c r="AG78" s="23">
        <v>1.9293352150515184</v>
      </c>
      <c r="AH78" s="23">
        <v>5.1872836037451053</v>
      </c>
      <c r="AI78" s="23"/>
      <c r="AJ78" s="23"/>
      <c r="AK78" s="23"/>
      <c r="AL78" s="23">
        <v>0.76293735954508923</v>
      </c>
      <c r="AM78" s="23">
        <v>0.2201701701284538</v>
      </c>
      <c r="AN78" s="23">
        <v>1.1521358258673411</v>
      </c>
      <c r="AO78" s="23">
        <v>14.148580785935735</v>
      </c>
      <c r="AP78" s="23"/>
      <c r="AQ78" s="23">
        <v>4.3727991387130123</v>
      </c>
      <c r="AR78" s="23"/>
      <c r="AS78" s="23">
        <v>0.45039344159471784</v>
      </c>
      <c r="AT78" s="23">
        <v>0.19420601169278365</v>
      </c>
      <c r="AU78" s="23">
        <v>1.4070262249456034</v>
      </c>
      <c r="AV78" s="23">
        <v>3.869574196975393</v>
      </c>
      <c r="AW78" s="23"/>
      <c r="AX78" s="23"/>
      <c r="AY78" s="23">
        <v>20.715780302776732</v>
      </c>
      <c r="AZ78" s="23">
        <v>2.6387154976029978</v>
      </c>
      <c r="BA78" s="23"/>
      <c r="BB78" s="23"/>
      <c r="BC78" s="23">
        <v>0</v>
      </c>
      <c r="BD78" s="23"/>
      <c r="BE78" s="23"/>
      <c r="BF78" s="23">
        <v>0.56135206980912289</v>
      </c>
      <c r="BG78" s="23">
        <v>2.2916039077590535</v>
      </c>
      <c r="BH78" s="23">
        <v>4.5627721861453425</v>
      </c>
      <c r="BI78" s="23">
        <v>0.55681384909425846</v>
      </c>
      <c r="BJ78" s="23">
        <v>3.3366468812776882</v>
      </c>
      <c r="BK78" s="23">
        <v>0.15954210226286697</v>
      </c>
      <c r="BL78" s="23">
        <v>53.504737111010215</v>
      </c>
      <c r="BM78" s="23">
        <v>7.9520469670473544</v>
      </c>
      <c r="BN78" s="23">
        <v>11.039491009708971</v>
      </c>
      <c r="BO78" s="23">
        <v>0.14691218725065028</v>
      </c>
      <c r="BP78" s="23">
        <v>0.34667768131470061</v>
      </c>
      <c r="BQ78" s="23">
        <v>2.6818722564176118</v>
      </c>
      <c r="BR78" s="23">
        <v>0.66799117849986456</v>
      </c>
      <c r="BS78" s="23">
        <v>0.14190691227838545</v>
      </c>
      <c r="BT78" s="23">
        <v>1.5744527202731819</v>
      </c>
      <c r="BU78" s="23">
        <v>0.21950657291901066</v>
      </c>
      <c r="BV78" s="23">
        <v>3.2877727799665513</v>
      </c>
      <c r="BW78" s="23">
        <v>1.496595524707035E-2</v>
      </c>
      <c r="BX78" s="38">
        <v>3.5715353870117397E-3</v>
      </c>
      <c r="BY78" s="23">
        <v>1.4847637862097443</v>
      </c>
      <c r="BZ78" s="23">
        <v>9.1973027867677012E-2</v>
      </c>
      <c r="CA78" s="23">
        <v>5.9930406186254626</v>
      </c>
      <c r="CB78" s="23">
        <v>6.5973758776754057</v>
      </c>
      <c r="CC78" s="23">
        <v>0.71624268571968019</v>
      </c>
      <c r="CD78" s="23">
        <v>3.2718152992387948</v>
      </c>
      <c r="CE78" s="23">
        <v>8.6019049104499778</v>
      </c>
      <c r="CF78" s="23"/>
      <c r="CG78" s="23"/>
      <c r="CH78" s="23"/>
      <c r="CI78" s="23">
        <v>4.0276148400076721</v>
      </c>
      <c r="CJ78" s="23">
        <v>0.15411768753923283</v>
      </c>
      <c r="CK78" s="23">
        <v>2.2241084343451467</v>
      </c>
      <c r="CL78" s="23">
        <v>14.336702257232773</v>
      </c>
      <c r="CM78" s="23"/>
      <c r="CN78" s="23">
        <v>3.5209776375293584</v>
      </c>
      <c r="CO78" s="23"/>
      <c r="CP78" s="23">
        <v>1.0283981778489077</v>
      </c>
      <c r="CQ78" s="23">
        <v>0.27902397750514923</v>
      </c>
      <c r="CR78" s="23">
        <v>1.7050662485097685</v>
      </c>
      <c r="CS78" s="23">
        <v>8.8169946998661892</v>
      </c>
    </row>
    <row r="79" spans="1:97" x14ac:dyDescent="0.25">
      <c r="A79">
        <v>1872</v>
      </c>
      <c r="B79" s="23">
        <v>22.994126755933152</v>
      </c>
      <c r="C79" s="23">
        <v>1.4085431706555793</v>
      </c>
      <c r="D79" s="23"/>
      <c r="E79" s="23"/>
      <c r="F79" s="23">
        <v>0</v>
      </c>
      <c r="G79" s="23"/>
      <c r="H79" s="23"/>
      <c r="I79" s="23">
        <v>1.7654211110468163</v>
      </c>
      <c r="J79" s="23">
        <v>1.010552977526795</v>
      </c>
      <c r="K79" s="23">
        <v>1.1835110258839658</v>
      </c>
      <c r="L79" s="23">
        <v>0.30941069548632627</v>
      </c>
      <c r="M79" s="23">
        <v>2.3555264289890707</v>
      </c>
      <c r="N79" s="23">
        <v>8.1848567864638511E-2</v>
      </c>
      <c r="O79" s="23">
        <v>18.305469611494967</v>
      </c>
      <c r="P79" s="24">
        <v>10.519032280338401</v>
      </c>
      <c r="Q79" s="23">
        <v>11.643172821849243</v>
      </c>
      <c r="R79" s="23">
        <v>0.14929419277063821</v>
      </c>
      <c r="S79" s="23">
        <v>0.54166877909226208</v>
      </c>
      <c r="T79" s="23">
        <v>1.7537647087303612</v>
      </c>
      <c r="U79" s="23">
        <v>0.42945793835907214</v>
      </c>
      <c r="V79" s="23">
        <v>0.21936279694176491</v>
      </c>
      <c r="W79" s="23">
        <v>1.0506474237351475</v>
      </c>
      <c r="X79" s="23">
        <v>0.24701982098314829</v>
      </c>
      <c r="Y79" s="23">
        <v>3.4675608361341874</v>
      </c>
      <c r="Z79" s="23">
        <v>0.30191552052118664</v>
      </c>
      <c r="AA79" s="23">
        <v>3.7529510390896287E-3</v>
      </c>
      <c r="AB79" s="23">
        <v>0.54950170437575896</v>
      </c>
      <c r="AC79" s="23">
        <v>0.40600040463648696</v>
      </c>
      <c r="AD79" s="23">
        <v>2.8768199158250103</v>
      </c>
      <c r="AE79" s="23">
        <v>9.9817272525544709</v>
      </c>
      <c r="AF79" s="23">
        <v>1.3710775496193119</v>
      </c>
      <c r="AG79" s="23">
        <v>1.6934289221896277</v>
      </c>
      <c r="AH79" s="23">
        <v>7.3284994730434283</v>
      </c>
      <c r="AI79" s="23"/>
      <c r="AJ79" s="23"/>
      <c r="AK79" s="23"/>
      <c r="AL79" s="23">
        <v>0.90484767296321755</v>
      </c>
      <c r="AM79" s="23">
        <v>0.27012460179084502</v>
      </c>
      <c r="AN79" s="23">
        <v>1.3482300165248469</v>
      </c>
      <c r="AO79" s="23">
        <v>23.979582735615146</v>
      </c>
      <c r="AP79" s="23"/>
      <c r="AQ79" s="23">
        <v>3.8848663362951537</v>
      </c>
      <c r="AR79" s="23"/>
      <c r="AS79" s="23">
        <v>0.59551673596152899</v>
      </c>
      <c r="AT79" s="23">
        <v>0.18147811884906939</v>
      </c>
      <c r="AU79" s="23">
        <v>1.3740264844388466</v>
      </c>
      <c r="AV79" s="23">
        <v>3.1783466850268121</v>
      </c>
      <c r="AW79" s="23"/>
      <c r="AX79" s="23"/>
      <c r="AY79" s="23">
        <v>27.880732331971313</v>
      </c>
      <c r="AZ79" s="23">
        <v>2.9673344338937957</v>
      </c>
      <c r="BA79" s="23"/>
      <c r="BB79" s="23"/>
      <c r="BC79" s="23">
        <v>0</v>
      </c>
      <c r="BD79" s="23"/>
      <c r="BE79" s="23"/>
      <c r="BF79" s="23">
        <v>0.65897578031236381</v>
      </c>
      <c r="BG79" s="23">
        <v>2.3795104370414899</v>
      </c>
      <c r="BH79" s="23">
        <v>4.6437840176738572</v>
      </c>
      <c r="BI79" s="23">
        <v>0.67510537140805016</v>
      </c>
      <c r="BJ79" s="23">
        <v>2.7358289604093335</v>
      </c>
      <c r="BK79" s="23">
        <v>0.13808453374037921</v>
      </c>
      <c r="BL79" s="23">
        <v>58.681479496106341</v>
      </c>
      <c r="BM79" s="23">
        <v>8.2717115034333855</v>
      </c>
      <c r="BN79" s="23">
        <v>11.483267786956386</v>
      </c>
      <c r="BO79" s="23">
        <v>0.17886341650229082</v>
      </c>
      <c r="BP79" s="23">
        <v>0.36061378616067036</v>
      </c>
      <c r="BQ79" s="23">
        <v>3.1120071027038563</v>
      </c>
      <c r="BR79" s="23">
        <v>0.57106171354169755</v>
      </c>
      <c r="BS79" s="23">
        <v>0.18232352833267168</v>
      </c>
      <c r="BT79" s="23">
        <v>1.856010304643489</v>
      </c>
      <c r="BU79" s="23">
        <v>0.14852967710806814</v>
      </c>
      <c r="BV79" s="23">
        <v>3.4199380407862896</v>
      </c>
      <c r="BW79" s="23">
        <v>1.8472584935064672E-2</v>
      </c>
      <c r="BX79" s="38">
        <v>4.3416498105813732E-3</v>
      </c>
      <c r="BY79" s="23">
        <v>1.475137861144808</v>
      </c>
      <c r="BZ79" s="23">
        <v>8.2521321193014835E-2</v>
      </c>
      <c r="CA79" s="23">
        <v>5.511942341278484</v>
      </c>
      <c r="CB79" s="23">
        <v>6.5338550395424093</v>
      </c>
      <c r="CC79" s="23">
        <v>1.0451095803372128</v>
      </c>
      <c r="CD79" s="23">
        <v>2.3899026650050059</v>
      </c>
      <c r="CE79" s="23">
        <v>14.01277612885676</v>
      </c>
      <c r="CF79" s="23"/>
      <c r="CG79" s="23"/>
      <c r="CH79" s="23"/>
      <c r="CI79" s="23">
        <v>2.4480319701200046</v>
      </c>
      <c r="CJ79" s="23">
        <v>0.15263381200066631</v>
      </c>
      <c r="CK79" s="23">
        <v>1.8691194510990086</v>
      </c>
      <c r="CL79" s="23">
        <v>15.602537891340566</v>
      </c>
      <c r="CM79" s="23"/>
      <c r="CN79" s="23">
        <v>4.8772491724925136</v>
      </c>
      <c r="CO79" s="23"/>
      <c r="CP79" s="23">
        <v>1.0211921168738596</v>
      </c>
      <c r="CQ79" s="23">
        <v>0.32892151718745449</v>
      </c>
      <c r="CR79" s="23">
        <v>2.0634922633561872</v>
      </c>
      <c r="CS79" s="23">
        <v>10.015888864729325</v>
      </c>
    </row>
    <row r="80" spans="1:97" x14ac:dyDescent="0.25">
      <c r="A80">
        <v>1873</v>
      </c>
      <c r="B80" s="23">
        <v>21.675805961081782</v>
      </c>
      <c r="C80" s="23">
        <v>1.5837644466547462</v>
      </c>
      <c r="D80" s="23"/>
      <c r="E80" s="23"/>
      <c r="F80" s="23">
        <v>0</v>
      </c>
      <c r="G80" s="23"/>
      <c r="H80" s="23"/>
      <c r="I80" s="23">
        <v>1.694472069607079</v>
      </c>
      <c r="J80" s="23">
        <v>0.97037798334201075</v>
      </c>
      <c r="K80" s="23">
        <v>0.97670805872525168</v>
      </c>
      <c r="L80" s="23">
        <v>0.32490448838512215</v>
      </c>
      <c r="M80" s="23">
        <v>2.0969633275788291</v>
      </c>
      <c r="N80" s="23">
        <v>8.4936194898526635E-2</v>
      </c>
      <c r="O80" s="23">
        <v>20.85354195164966</v>
      </c>
      <c r="P80" s="24">
        <v>9.131224075565985</v>
      </c>
      <c r="Q80" s="23">
        <v>10.107053306183516</v>
      </c>
      <c r="R80" s="23">
        <v>0.14857363296445786</v>
      </c>
      <c r="S80" s="23">
        <v>0.47020475503955567</v>
      </c>
      <c r="T80" s="23">
        <v>1.2612983216153928</v>
      </c>
      <c r="U80" s="23">
        <v>0.33852485670642379</v>
      </c>
      <c r="V80" s="23">
        <v>0.21297630494331238</v>
      </c>
      <c r="W80" s="23">
        <v>1.0514265007675763</v>
      </c>
      <c r="X80" s="23">
        <v>0.23698544687629972</v>
      </c>
      <c r="Y80" s="23">
        <v>3.010074895347655</v>
      </c>
      <c r="Z80" s="23">
        <v>0.3199217234292237</v>
      </c>
      <c r="AA80" s="23">
        <v>3.7235572382341444E-3</v>
      </c>
      <c r="AB80" s="23">
        <v>0.44050410147691027</v>
      </c>
      <c r="AC80" s="23">
        <v>0.33073602475686736</v>
      </c>
      <c r="AD80" s="23">
        <v>2.9021405328579486</v>
      </c>
      <c r="AE80" s="23">
        <v>7.9194353635206385</v>
      </c>
      <c r="AF80" s="23">
        <v>1.0491123467110541</v>
      </c>
      <c r="AG80" s="23">
        <v>1.0530011874612675</v>
      </c>
      <c r="AH80" s="23">
        <v>6.4643030708129698</v>
      </c>
      <c r="AI80" s="23"/>
      <c r="AJ80" s="23"/>
      <c r="AK80" s="23"/>
      <c r="AL80" s="23">
        <v>0.84570534253357055</v>
      </c>
      <c r="AM80" s="23">
        <v>0.21398063429683953</v>
      </c>
      <c r="AN80" s="23">
        <v>1.4252979317427694</v>
      </c>
      <c r="AO80" s="23">
        <v>19.182533942946321</v>
      </c>
      <c r="AP80" s="23"/>
      <c r="AQ80" s="23">
        <v>4.768705817366004</v>
      </c>
      <c r="AR80" s="23"/>
      <c r="AS80" s="23">
        <v>0.54167268101774646</v>
      </c>
      <c r="AT80" s="23">
        <v>0.18161268866867744</v>
      </c>
      <c r="AU80" s="23">
        <v>1.4155010462250257</v>
      </c>
      <c r="AV80" s="23">
        <v>3.5173062718855186</v>
      </c>
      <c r="AW80" s="23"/>
      <c r="AX80" s="23"/>
      <c r="AY80" s="23">
        <v>29.947923926338326</v>
      </c>
      <c r="AZ80" s="23">
        <v>2.5482756568235478</v>
      </c>
      <c r="BA80" s="23"/>
      <c r="BB80" s="23"/>
      <c r="BC80" s="23">
        <v>0</v>
      </c>
      <c r="BD80" s="23"/>
      <c r="BE80" s="23"/>
      <c r="BF80" s="23">
        <v>0.69393619216678226</v>
      </c>
      <c r="BG80" s="23">
        <v>2.4075207603559834</v>
      </c>
      <c r="BH80" s="23">
        <v>4.8534530714200566</v>
      </c>
      <c r="BI80" s="23">
        <v>0.64825872842039478</v>
      </c>
      <c r="BJ80" s="23">
        <v>2.3437757082524016</v>
      </c>
      <c r="BK80" s="23">
        <v>0.12260543782362579</v>
      </c>
      <c r="BL80" s="23">
        <v>67.300420226315268</v>
      </c>
      <c r="BM80" s="23">
        <v>8.8561049256258038</v>
      </c>
      <c r="BN80" s="23">
        <v>12.294556497543786</v>
      </c>
      <c r="BO80" s="23">
        <v>0.15051304870515644</v>
      </c>
      <c r="BP80" s="23">
        <v>0.3860910195599162</v>
      </c>
      <c r="BQ80" s="23">
        <v>2.986255791273734</v>
      </c>
      <c r="BR80" s="23">
        <v>0.51271232289115543</v>
      </c>
      <c r="BS80" s="23">
        <v>0.16278276505491146</v>
      </c>
      <c r="BT80" s="23">
        <v>1.6860369302687832</v>
      </c>
      <c r="BU80" s="23">
        <v>0.10956806754767816</v>
      </c>
      <c r="BV80" s="23">
        <v>3.6615554248683591</v>
      </c>
      <c r="BW80" s="23">
        <v>2.5823454941316132E-2</v>
      </c>
      <c r="BX80" s="38">
        <v>3.6424510928948655E-3</v>
      </c>
      <c r="BY80" s="23">
        <v>1.5114069799644054</v>
      </c>
      <c r="BZ80" s="23">
        <v>9.0056610807042761E-2</v>
      </c>
      <c r="CA80" s="23">
        <v>5.3129980737341844</v>
      </c>
      <c r="CB80" s="23">
        <v>7.6910227592168496</v>
      </c>
      <c r="CC80" s="23">
        <v>1.0899875904566372</v>
      </c>
      <c r="CD80" s="23">
        <v>2.2718237931470546</v>
      </c>
      <c r="CE80" s="23">
        <v>11.625843684052727</v>
      </c>
      <c r="CF80" s="23"/>
      <c r="CG80" s="23"/>
      <c r="CH80" s="23"/>
      <c r="CI80" s="23">
        <v>2.1472805341566032</v>
      </c>
      <c r="CJ80" s="23">
        <v>0.1796657738530672</v>
      </c>
      <c r="CK80" s="23">
        <v>1.8866644259636303</v>
      </c>
      <c r="CL80" s="23">
        <v>13.831070141634866</v>
      </c>
      <c r="CM80" s="23"/>
      <c r="CN80" s="23">
        <v>5.1721999207069604</v>
      </c>
      <c r="CO80" s="23"/>
      <c r="CP80" s="23">
        <v>1.0233347579601402</v>
      </c>
      <c r="CQ80" s="23">
        <v>0.29879889338470655</v>
      </c>
      <c r="CR80" s="23">
        <v>2.808514089400342</v>
      </c>
      <c r="CS80" s="23">
        <v>8.2764809601150233</v>
      </c>
    </row>
    <row r="81" spans="1:97" x14ac:dyDescent="0.25">
      <c r="A81">
        <v>1874</v>
      </c>
      <c r="B81" s="23">
        <v>22.443609458017907</v>
      </c>
      <c r="C81" s="23">
        <v>1.8741401707667993</v>
      </c>
      <c r="D81" s="23"/>
      <c r="E81" s="23"/>
      <c r="F81" s="23">
        <v>0</v>
      </c>
      <c r="G81" s="23"/>
      <c r="H81" s="23"/>
      <c r="I81" s="23">
        <v>1.6687351766447884</v>
      </c>
      <c r="J81" s="23">
        <v>0.99088786332756174</v>
      </c>
      <c r="K81" s="23">
        <v>1.0340251819929034</v>
      </c>
      <c r="L81" s="23">
        <v>0.41852161286414424</v>
      </c>
      <c r="M81" s="23">
        <v>1.6910774967417763</v>
      </c>
      <c r="N81" s="23">
        <v>6.0605393429417398E-2</v>
      </c>
      <c r="O81" s="23">
        <v>16.686355930581499</v>
      </c>
      <c r="P81" s="24">
        <v>9.9148523584413244</v>
      </c>
      <c r="Q81" s="23">
        <v>10.974425825104337</v>
      </c>
      <c r="R81" s="23">
        <v>0.18853944627037719</v>
      </c>
      <c r="S81" s="23">
        <v>0.51055703877963321</v>
      </c>
      <c r="T81" s="23">
        <v>1.5219221469233775</v>
      </c>
      <c r="U81" s="23">
        <v>0.40227389630663823</v>
      </c>
      <c r="V81" s="23">
        <v>0.25666938068526574</v>
      </c>
      <c r="W81" s="23">
        <v>1.2862534131150831</v>
      </c>
      <c r="X81" s="23">
        <v>0.25976844277662575</v>
      </c>
      <c r="Y81" s="23">
        <v>3.2683951163878158</v>
      </c>
      <c r="Z81" s="23">
        <v>0.3491864431792982</v>
      </c>
      <c r="AA81" s="23">
        <v>4.682423294617365E-3</v>
      </c>
      <c r="AB81" s="23">
        <v>0.50734733213440397</v>
      </c>
      <c r="AC81" s="23">
        <v>0.36513589023382526</v>
      </c>
      <c r="AD81" s="23">
        <v>3.233568473969862</v>
      </c>
      <c r="AE81" s="23">
        <v>8.9707794083888022</v>
      </c>
      <c r="AF81" s="23">
        <v>1.7575550594861706</v>
      </c>
      <c r="AG81" s="23">
        <v>1.5129483267674586</v>
      </c>
      <c r="AH81" s="23">
        <v>6.6171222834494223</v>
      </c>
      <c r="AI81" s="23"/>
      <c r="AJ81" s="23"/>
      <c r="AK81" s="23"/>
      <c r="AL81" s="23">
        <v>1.0132675322822446</v>
      </c>
      <c r="AM81" s="23">
        <v>0.24285067188126097</v>
      </c>
      <c r="AN81" s="23">
        <v>1.4038983967787235</v>
      </c>
      <c r="AO81" s="23">
        <v>21.354027060274724</v>
      </c>
      <c r="AP81" s="23"/>
      <c r="AQ81" s="23">
        <v>4.5564344151120624</v>
      </c>
      <c r="AR81" s="23"/>
      <c r="AS81" s="23">
        <v>0.57230628313951681</v>
      </c>
      <c r="AT81" s="23">
        <v>0.22217429415613701</v>
      </c>
      <c r="AU81" s="23">
        <v>1.6392743987891405</v>
      </c>
      <c r="AV81" s="23">
        <v>3.0379746380677508</v>
      </c>
      <c r="AW81" s="23"/>
      <c r="AX81" s="23"/>
      <c r="AY81" s="23">
        <v>23.344643716323461</v>
      </c>
      <c r="AZ81" s="23">
        <v>2.4168611495185033</v>
      </c>
      <c r="BA81" s="23"/>
      <c r="BB81" s="23"/>
      <c r="BC81" s="23">
        <v>0</v>
      </c>
      <c r="BD81" s="23"/>
      <c r="BE81" s="23"/>
      <c r="BF81" s="23">
        <v>0.61723382611079758</v>
      </c>
      <c r="BG81" s="23">
        <v>2.0571182893453184</v>
      </c>
      <c r="BH81" s="23">
        <v>4.5897420893102412</v>
      </c>
      <c r="BI81" s="23">
        <v>0.64233386181898788</v>
      </c>
      <c r="BJ81" s="23">
        <v>2.0148795806943416</v>
      </c>
      <c r="BK81" s="23">
        <v>9.9166031931678139E-2</v>
      </c>
      <c r="BL81" s="23">
        <v>70.697249974788733</v>
      </c>
      <c r="BM81" s="23">
        <v>8.2988606835809033</v>
      </c>
      <c r="BN81" s="23">
        <v>11.520957847314616</v>
      </c>
      <c r="BO81" s="23">
        <v>0.16538960844605247</v>
      </c>
      <c r="BP81" s="23">
        <v>0.36179738264370653</v>
      </c>
      <c r="BQ81" s="23">
        <v>3.1617877007156769</v>
      </c>
      <c r="BR81" s="23">
        <v>0.80965234873158087</v>
      </c>
      <c r="BS81" s="23">
        <v>0.15183354736880078</v>
      </c>
      <c r="BT81" s="23">
        <v>1.608065115349572</v>
      </c>
      <c r="BU81" s="23">
        <v>0.18757519284569299</v>
      </c>
      <c r="BV81" s="23">
        <v>3.4311628657725231</v>
      </c>
      <c r="BW81" s="23">
        <v>2.9106799574437098E-2</v>
      </c>
      <c r="BX81" s="38">
        <v>3.9662487554285889E-3</v>
      </c>
      <c r="BY81" s="23">
        <v>1.3979280966573988</v>
      </c>
      <c r="BZ81" s="23">
        <v>9.2787516139213405E-2</v>
      </c>
      <c r="CA81" s="23">
        <v>5.3519181656666817</v>
      </c>
      <c r="CB81" s="23">
        <v>7.4394037122293915</v>
      </c>
      <c r="CC81" s="23">
        <v>1.283726910414692</v>
      </c>
      <c r="CD81" s="23">
        <v>2.8401188643004525</v>
      </c>
      <c r="CE81" s="23">
        <v>11.227266329254123</v>
      </c>
      <c r="CF81" s="23"/>
      <c r="CG81" s="23"/>
      <c r="CH81" s="23"/>
      <c r="CI81" s="23">
        <v>3.6481702706196555</v>
      </c>
      <c r="CJ81" s="23">
        <v>0.17378783899206363</v>
      </c>
      <c r="CK81" s="23">
        <v>2.0109194839165605</v>
      </c>
      <c r="CL81" s="23">
        <v>17.671832178039665</v>
      </c>
      <c r="CM81" s="23"/>
      <c r="CN81" s="23">
        <v>5.5626491872605799</v>
      </c>
      <c r="CO81" s="23"/>
      <c r="CP81" s="23">
        <v>0.90186696978826397</v>
      </c>
      <c r="CQ81" s="23">
        <v>0.28498075476935408</v>
      </c>
      <c r="CR81" s="23">
        <v>2.9372969362966765</v>
      </c>
      <c r="CS81" s="23">
        <v>6.4009824411382317</v>
      </c>
    </row>
    <row r="82" spans="1:97" x14ac:dyDescent="0.25">
      <c r="A82">
        <v>1875</v>
      </c>
      <c r="B82" s="23">
        <v>24.908699143165158</v>
      </c>
      <c r="C82" s="23">
        <v>2.279938459010808</v>
      </c>
      <c r="D82" s="23"/>
      <c r="E82" s="23"/>
      <c r="F82" s="23">
        <v>0</v>
      </c>
      <c r="G82" s="23"/>
      <c r="H82" s="23"/>
      <c r="I82" s="23">
        <v>1.2205781695644375</v>
      </c>
      <c r="J82" s="23">
        <v>1.0333862526651785</v>
      </c>
      <c r="K82" s="23">
        <v>0.91364287572838043</v>
      </c>
      <c r="L82" s="23">
        <v>0.54053962454210402</v>
      </c>
      <c r="M82" s="23">
        <v>1.9344428266897857</v>
      </c>
      <c r="N82" s="23">
        <v>6.0622459384973314E-2</v>
      </c>
      <c r="O82" s="23">
        <v>21.701406033536738</v>
      </c>
      <c r="P82" s="24">
        <v>6.8583838973298716</v>
      </c>
      <c r="Q82" s="23">
        <v>7.5913208427411298</v>
      </c>
      <c r="R82" s="23">
        <v>0.24162341204708493</v>
      </c>
      <c r="S82" s="23">
        <v>0.35316674891819894</v>
      </c>
      <c r="T82" s="23">
        <v>1.4764333724547776</v>
      </c>
      <c r="U82" s="23">
        <v>0.47664491723707808</v>
      </c>
      <c r="V82" s="23">
        <v>0.32379317058299739</v>
      </c>
      <c r="W82" s="23">
        <v>1.5723503037316184</v>
      </c>
      <c r="X82" s="23">
        <v>0.28464860162960431</v>
      </c>
      <c r="Y82" s="23">
        <v>2.260841374734269</v>
      </c>
      <c r="Z82" s="23">
        <v>0.26084218659503855</v>
      </c>
      <c r="AA82" s="23">
        <v>5.999347083629248E-3</v>
      </c>
      <c r="AB82" s="23">
        <v>0.4884129894979688</v>
      </c>
      <c r="AC82" s="23">
        <v>0.33573173106073723</v>
      </c>
      <c r="AD82" s="23">
        <v>3.758695737877555</v>
      </c>
      <c r="AE82" s="23">
        <v>8.8815241078594145</v>
      </c>
      <c r="AF82" s="23">
        <v>2.3372476755639986</v>
      </c>
      <c r="AG82" s="23">
        <v>2.1862546982186557</v>
      </c>
      <c r="AH82" s="23">
        <v>4.9985826578307186</v>
      </c>
      <c r="AI82" s="23"/>
      <c r="AJ82" s="23"/>
      <c r="AK82" s="23"/>
      <c r="AL82" s="23">
        <v>1.2100045215790534</v>
      </c>
      <c r="AM82" s="23">
        <v>0.24047794364068756</v>
      </c>
      <c r="AN82" s="23">
        <v>1.2369636617078317</v>
      </c>
      <c r="AO82" s="23">
        <v>24.623293404753511</v>
      </c>
      <c r="AP82" s="23"/>
      <c r="AQ82" s="23">
        <v>5.4350750459042407</v>
      </c>
      <c r="AR82" s="23"/>
      <c r="AS82" s="23">
        <v>0.48601058303037864</v>
      </c>
      <c r="AT82" s="23">
        <v>0.27159175271047803</v>
      </c>
      <c r="AU82" s="23">
        <v>1.7152101673054161</v>
      </c>
      <c r="AV82" s="23">
        <v>2.9505201512916264</v>
      </c>
      <c r="AW82" s="23"/>
      <c r="AX82" s="23"/>
      <c r="AY82" s="23">
        <v>24.27264294324986</v>
      </c>
      <c r="AZ82" s="23">
        <v>2.380183829874106</v>
      </c>
      <c r="BA82" s="23"/>
      <c r="BB82" s="23"/>
      <c r="BC82" s="23">
        <v>0</v>
      </c>
      <c r="BD82" s="23"/>
      <c r="BE82" s="23"/>
      <c r="BF82" s="23">
        <v>0.47188435131996265</v>
      </c>
      <c r="BG82" s="23">
        <v>1.8624087849948632</v>
      </c>
      <c r="BH82" s="23">
        <v>4.1639654184758523</v>
      </c>
      <c r="BI82" s="23">
        <v>0.61657709408309058</v>
      </c>
      <c r="BJ82" s="23">
        <v>1.6863281586413827</v>
      </c>
      <c r="BK82" s="23">
        <v>8.668588345400495E-2</v>
      </c>
      <c r="BL82" s="23">
        <v>75.526482558639216</v>
      </c>
      <c r="BM82" s="23">
        <v>6.3916250922302229</v>
      </c>
      <c r="BN82" s="23">
        <v>8.8732232135325653</v>
      </c>
      <c r="BO82" s="23">
        <v>0.19362273310458447</v>
      </c>
      <c r="BP82" s="23">
        <v>0.27864948182392163</v>
      </c>
      <c r="BQ82" s="23">
        <v>2.7707208898018321</v>
      </c>
      <c r="BR82" s="23">
        <v>0.65765072700097793</v>
      </c>
      <c r="BS82" s="23">
        <v>0.15035712027039086</v>
      </c>
      <c r="BT82" s="23">
        <v>1.6622161024331172</v>
      </c>
      <c r="BU82" s="23">
        <v>0.16474892013858639</v>
      </c>
      <c r="BV82" s="23">
        <v>2.6426165596187912</v>
      </c>
      <c r="BW82" s="23">
        <v>2.3035603381571085E-2</v>
      </c>
      <c r="BX82" s="38">
        <v>4.6422081192980117E-3</v>
      </c>
      <c r="BY82" s="23">
        <v>1.2468384621976896</v>
      </c>
      <c r="BZ82" s="23">
        <v>8.1449879925754795E-2</v>
      </c>
      <c r="CA82" s="23">
        <v>5.5612945685361197</v>
      </c>
      <c r="CB82" s="23">
        <v>6.5062143059389808</v>
      </c>
      <c r="CC82" s="23">
        <v>1.2821525353205345</v>
      </c>
      <c r="CD82" s="23">
        <v>3.0195789047030033</v>
      </c>
      <c r="CE82" s="23">
        <v>8.9353237652251156</v>
      </c>
      <c r="CF82" s="23"/>
      <c r="CG82" s="23"/>
      <c r="CH82" s="23"/>
      <c r="CI82" s="23">
        <v>3.25277760731931</v>
      </c>
      <c r="CJ82" s="23">
        <v>0.15198811194903461</v>
      </c>
      <c r="CK82" s="23">
        <v>1.4893549837856013</v>
      </c>
      <c r="CL82" s="23">
        <v>20.409900608592967</v>
      </c>
      <c r="CM82" s="23"/>
      <c r="CN82" s="23">
        <v>5.0958527264060569</v>
      </c>
      <c r="CO82" s="23"/>
      <c r="CP82" s="23">
        <v>0.83842345248516637</v>
      </c>
      <c r="CQ82" s="23">
        <v>0.29457737434854292</v>
      </c>
      <c r="CR82" s="23">
        <v>2.7265316305358498</v>
      </c>
      <c r="CS82" s="23">
        <v>8.4803975608423521</v>
      </c>
    </row>
    <row r="83" spans="1:97" x14ac:dyDescent="0.25">
      <c r="A83">
        <v>1876</v>
      </c>
      <c r="B83" s="23">
        <v>26.510088019017331</v>
      </c>
      <c r="C83" s="23">
        <v>2.6510666146032111</v>
      </c>
      <c r="D83" s="23"/>
      <c r="E83" s="23"/>
      <c r="F83" s="23">
        <v>0</v>
      </c>
      <c r="G83" s="23"/>
      <c r="H83" s="23"/>
      <c r="I83" s="23">
        <v>1.271720037420045</v>
      </c>
      <c r="J83" s="23">
        <v>0.99514632088354904</v>
      </c>
      <c r="K83" s="23">
        <v>1.0278928578819573</v>
      </c>
      <c r="L83" s="23">
        <v>0.68211804529277487</v>
      </c>
      <c r="M83" s="23">
        <v>1.964015103578183</v>
      </c>
      <c r="N83" s="23">
        <v>5.8546780296346773E-2</v>
      </c>
      <c r="O83" s="23">
        <v>17.874561521748419</v>
      </c>
      <c r="P83" s="24">
        <v>7.7138524215947974</v>
      </c>
      <c r="Q83" s="23">
        <v>8.5382109754281679</v>
      </c>
      <c r="R83" s="23">
        <v>0.26561150691119229</v>
      </c>
      <c r="S83" s="23">
        <v>0.39721838586930586</v>
      </c>
      <c r="T83" s="23">
        <v>2.0558796095632275</v>
      </c>
      <c r="U83" s="23">
        <v>0.28746325921885524</v>
      </c>
      <c r="V83" s="23">
        <v>0.39672474501344496</v>
      </c>
      <c r="W83" s="23">
        <v>1.9975268587813588</v>
      </c>
      <c r="X83" s="23">
        <v>0.17120574148009793</v>
      </c>
      <c r="Y83" s="23">
        <v>2.5428434707665413</v>
      </c>
      <c r="Z83" s="23">
        <v>0.29422358986815383</v>
      </c>
      <c r="AA83" s="23">
        <v>6.599407707101974E-3</v>
      </c>
      <c r="AB83" s="23">
        <v>0.50685285273374037</v>
      </c>
      <c r="AC83" s="23">
        <v>0.35370786465495901</v>
      </c>
      <c r="AD83" s="23">
        <v>3.8664998036719727</v>
      </c>
      <c r="AE83" s="23">
        <v>9.2869768561683728</v>
      </c>
      <c r="AF83" s="23">
        <v>2.2572225794013239</v>
      </c>
      <c r="AG83" s="23">
        <v>2.3171223495845634</v>
      </c>
      <c r="AH83" s="23">
        <v>5.6192488936146026</v>
      </c>
      <c r="AI83" s="23"/>
      <c r="AJ83" s="23"/>
      <c r="AK83" s="23"/>
      <c r="AL83" s="23">
        <v>0.6479062691413443</v>
      </c>
      <c r="AM83" s="23">
        <v>0.25079632191814899</v>
      </c>
      <c r="AN83" s="23">
        <v>1.1722413649045851</v>
      </c>
      <c r="AO83" s="23">
        <v>25.464779805732036</v>
      </c>
      <c r="AP83" s="23"/>
      <c r="AQ83" s="23">
        <v>4.600190646022015</v>
      </c>
      <c r="AR83" s="23"/>
      <c r="AS83" s="23">
        <v>0.5028149592638218</v>
      </c>
      <c r="AT83" s="23">
        <v>0.34503241381717253</v>
      </c>
      <c r="AU83" s="23">
        <v>1.789134830206744</v>
      </c>
      <c r="AV83" s="23">
        <v>2.1884729373275422</v>
      </c>
      <c r="AW83" s="23"/>
      <c r="AX83" s="23"/>
      <c r="AY83" s="23">
        <v>28.838619580936474</v>
      </c>
      <c r="AZ83" s="23">
        <v>3.6786888110098475</v>
      </c>
      <c r="BA83" s="23"/>
      <c r="BB83" s="23"/>
      <c r="BC83" s="23">
        <v>0</v>
      </c>
      <c r="BD83" s="23"/>
      <c r="BE83" s="23"/>
      <c r="BF83" s="23">
        <v>0.50685124632034462</v>
      </c>
      <c r="BG83" s="23">
        <v>2.5073128211889837</v>
      </c>
      <c r="BH83" s="23">
        <v>5.1434623927098366</v>
      </c>
      <c r="BI83" s="23">
        <v>0.89514000654476489</v>
      </c>
      <c r="BJ83" s="23">
        <v>1.6780147716194609</v>
      </c>
      <c r="BK83" s="23">
        <v>8.9032759267625508E-2</v>
      </c>
      <c r="BL83" s="23">
        <v>92.971840156773581</v>
      </c>
      <c r="BM83" s="23">
        <v>7.9995148489662906</v>
      </c>
      <c r="BN83" s="23">
        <v>11.105388665729553</v>
      </c>
      <c r="BO83" s="23">
        <v>0.21934593068398628</v>
      </c>
      <c r="BP83" s="23">
        <v>0.34874709253784469</v>
      </c>
      <c r="BQ83" s="23">
        <v>2.4508810753449572</v>
      </c>
      <c r="BR83" s="23">
        <v>0.41099242959653265</v>
      </c>
      <c r="BS83" s="23">
        <v>0.21271270214061971</v>
      </c>
      <c r="BT83" s="23">
        <v>2.4036156975079259</v>
      </c>
      <c r="BU83" s="23">
        <v>0.10323790983355605</v>
      </c>
      <c r="BV83" s="23">
        <v>3.3073983695464992</v>
      </c>
      <c r="BW83" s="23">
        <v>2.1720900378003664E-2</v>
      </c>
      <c r="BX83" s="23">
        <v>5.2624858488423088E-3</v>
      </c>
      <c r="BY83" s="23">
        <v>1.6887240501307264</v>
      </c>
      <c r="BZ83" s="23">
        <v>0.12325600261701554</v>
      </c>
      <c r="CA83" s="23">
        <v>4.784477264511807</v>
      </c>
      <c r="CB83" s="23">
        <v>8.4281050716680994</v>
      </c>
      <c r="CC83" s="23">
        <v>1.1615584638175942</v>
      </c>
      <c r="CD83" s="23">
        <v>3.4814429001577314</v>
      </c>
      <c r="CE83" s="23">
        <v>11.095074838261722</v>
      </c>
      <c r="CF83" s="23"/>
      <c r="CG83" s="23"/>
      <c r="CH83" s="23"/>
      <c r="CI83" s="23">
        <v>1.8865952227116649</v>
      </c>
      <c r="CJ83" s="23">
        <v>0.19688435039430305</v>
      </c>
      <c r="CK83" s="23">
        <v>1.2892531118951276</v>
      </c>
      <c r="CL83" s="23">
        <v>17.724414725990464</v>
      </c>
      <c r="CM83" s="23"/>
      <c r="CN83" s="23">
        <v>4.7559022849690304</v>
      </c>
      <c r="CO83" s="23"/>
      <c r="CP83" s="23">
        <v>1.1325629124456431</v>
      </c>
      <c r="CQ83" s="23">
        <v>0.42596795932754855</v>
      </c>
      <c r="CR83" s="23">
        <v>2.837871558891695</v>
      </c>
      <c r="CS83" s="23">
        <v>10.34923856241026</v>
      </c>
    </row>
    <row r="84" spans="1:97" x14ac:dyDescent="0.25">
      <c r="A84">
        <v>1877</v>
      </c>
      <c r="B84" s="23">
        <v>25.130738828146402</v>
      </c>
      <c r="C84" s="23">
        <v>1.8868580503796499</v>
      </c>
      <c r="D84" s="23"/>
      <c r="E84" s="23"/>
      <c r="F84" s="23">
        <v>0</v>
      </c>
      <c r="G84" s="23"/>
      <c r="H84" s="23"/>
      <c r="I84" s="23">
        <v>1.3194921334320617</v>
      </c>
      <c r="J84" s="23">
        <v>0.93157089117960745</v>
      </c>
      <c r="K84" s="23">
        <v>0.97435638709375127</v>
      </c>
      <c r="L84" s="23">
        <v>0.50489816876799187</v>
      </c>
      <c r="M84" s="23">
        <v>1.9459579458490917</v>
      </c>
      <c r="N84" s="23">
        <v>5.2991682221551407E-2</v>
      </c>
      <c r="O84" s="23">
        <v>19.11660882178122</v>
      </c>
      <c r="P84" s="24">
        <v>8.7920540439303903</v>
      </c>
      <c r="Q84" s="23">
        <v>9.731637090215953</v>
      </c>
      <c r="R84" s="23">
        <v>0.27911676695002674</v>
      </c>
      <c r="S84" s="23">
        <v>0.45273947762196171</v>
      </c>
      <c r="T84" s="23">
        <v>2.1193345496577609</v>
      </c>
      <c r="U84" s="23">
        <v>0.32006531427544294</v>
      </c>
      <c r="V84" s="23">
        <v>0.27599206514867292</v>
      </c>
      <c r="W84" s="23">
        <v>1.4672863121388471</v>
      </c>
      <c r="X84" s="23">
        <v>0.17670607363437438</v>
      </c>
      <c r="Y84" s="23">
        <v>2.898268724670884</v>
      </c>
      <c r="Z84" s="23">
        <v>0.31141781926273965</v>
      </c>
      <c r="AA84" s="23">
        <v>6.9209244754744386E-3</v>
      </c>
      <c r="AB84" s="23">
        <v>0.5188019729045007</v>
      </c>
      <c r="AC84" s="23">
        <v>0.36690364603746545</v>
      </c>
      <c r="AD84" s="23">
        <v>3.6601210867780392</v>
      </c>
      <c r="AE84" s="23">
        <v>9.2558817051703439</v>
      </c>
      <c r="AF84" s="23">
        <v>1.531277982945813</v>
      </c>
      <c r="AG84" s="23">
        <v>3.0413735774185349</v>
      </c>
      <c r="AH84" s="23">
        <v>5.333284942778417</v>
      </c>
      <c r="AI84" s="23"/>
      <c r="AJ84" s="23"/>
      <c r="AK84" s="23"/>
      <c r="AL84" s="23">
        <v>0.72682048803864319</v>
      </c>
      <c r="AM84" s="23">
        <v>0.24914293830836248</v>
      </c>
      <c r="AN84" s="23">
        <v>1.2183208751679786</v>
      </c>
      <c r="AO84" s="23">
        <v>24.131177716236262</v>
      </c>
      <c r="AP84" s="23"/>
      <c r="AQ84" s="23">
        <v>4.6359382524144772</v>
      </c>
      <c r="AR84" s="23"/>
      <c r="AS84" s="23">
        <v>0.51566657897716661</v>
      </c>
      <c r="AT84" s="23">
        <v>0.25344407050777834</v>
      </c>
      <c r="AU84" s="23">
        <v>1.2499891725390606</v>
      </c>
      <c r="AV84" s="23">
        <v>2.2349223520522088</v>
      </c>
      <c r="AW84" s="23"/>
      <c r="AX84" s="23"/>
      <c r="AY84" s="23">
        <v>24.756500201243405</v>
      </c>
      <c r="AZ84" s="23">
        <v>2.8283217783867816</v>
      </c>
      <c r="BA84" s="23"/>
      <c r="BB84" s="23"/>
      <c r="BC84" s="23">
        <v>0</v>
      </c>
      <c r="BD84" s="23"/>
      <c r="BE84" s="23"/>
      <c r="BF84" s="23">
        <v>0.73780212170382908</v>
      </c>
      <c r="BG84" s="23">
        <v>3.1595399232093699</v>
      </c>
      <c r="BH84" s="23">
        <v>6.4074975294336358</v>
      </c>
      <c r="BI84" s="23">
        <v>0.71784018989298159</v>
      </c>
      <c r="BJ84" s="23">
        <v>1.0883350877664908</v>
      </c>
      <c r="BK84" s="23">
        <v>5.7081828713065941E-2</v>
      </c>
      <c r="BL84" s="23">
        <v>75.418886816581463</v>
      </c>
      <c r="BM84" s="23">
        <v>10.454486137215227</v>
      </c>
      <c r="BN84" s="23">
        <v>14.513521638035273</v>
      </c>
      <c r="BO84" s="23">
        <v>0.23145810026979899</v>
      </c>
      <c r="BP84" s="23">
        <v>0.45577409545056996</v>
      </c>
      <c r="BQ84" s="23">
        <v>3.4305560594208337</v>
      </c>
      <c r="BR84" s="23">
        <v>0.53234232696734329</v>
      </c>
      <c r="BS84" s="23">
        <v>0.18711683317945549</v>
      </c>
      <c r="BT84" s="23">
        <v>1.8331435236842999</v>
      </c>
      <c r="BU84" s="23">
        <v>0.14425121969511881</v>
      </c>
      <c r="BV84" s="23">
        <v>4.3224059280470284</v>
      </c>
      <c r="BW84" s="23">
        <v>2.4111625553286404E-2</v>
      </c>
      <c r="BX84" s="23">
        <v>5.5418383500259148E-3</v>
      </c>
      <c r="BY84" s="23">
        <v>2.123085449390171</v>
      </c>
      <c r="BZ84" s="23">
        <v>0.15626942279580971</v>
      </c>
      <c r="CA84" s="23">
        <v>5.3092038377175514</v>
      </c>
      <c r="CB84" s="23">
        <v>8.4622868356031322</v>
      </c>
      <c r="CC84" s="23">
        <v>1.1470693938253425</v>
      </c>
      <c r="CD84" s="23">
        <v>3.8117017715221779</v>
      </c>
      <c r="CE84" s="23">
        <v>14.209523319541134</v>
      </c>
      <c r="CF84" s="23"/>
      <c r="CG84" s="23"/>
      <c r="CH84" s="23"/>
      <c r="CI84" s="23">
        <v>2.2916161896206879</v>
      </c>
      <c r="CJ84" s="23">
        <v>0.19768285187600665</v>
      </c>
      <c r="CK84" s="23">
        <v>1.5643120667054222</v>
      </c>
      <c r="CL84" s="23">
        <v>18.143989023425693</v>
      </c>
      <c r="CM84" s="23"/>
      <c r="CN84" s="23">
        <v>5.7617585666964715</v>
      </c>
      <c r="CO84" s="23"/>
      <c r="CP84" s="23">
        <v>1.4807133023484207</v>
      </c>
      <c r="CQ84" s="23">
        <v>0.32486907401541376</v>
      </c>
      <c r="CR84" s="23">
        <v>1.9983056061880027</v>
      </c>
      <c r="CS84" s="23">
        <v>9.1228673911711269</v>
      </c>
    </row>
    <row r="85" spans="1:97" x14ac:dyDescent="0.25">
      <c r="A85">
        <v>1878</v>
      </c>
      <c r="B85" s="23">
        <v>28.732627724121624</v>
      </c>
      <c r="C85" s="23">
        <v>2.5273629787921883</v>
      </c>
      <c r="D85" s="23"/>
      <c r="E85" s="23"/>
      <c r="F85" s="23">
        <v>0</v>
      </c>
      <c r="G85" s="23"/>
      <c r="H85" s="23"/>
      <c r="I85" s="23">
        <v>1.1638517328391045</v>
      </c>
      <c r="J85" s="23">
        <v>0.88001474950267644</v>
      </c>
      <c r="K85" s="23">
        <v>1.0091669380699755</v>
      </c>
      <c r="L85" s="23">
        <v>0.6485385855578305</v>
      </c>
      <c r="M85" s="23">
        <v>2.0692649696529588</v>
      </c>
      <c r="N85" s="23">
        <v>5.9253842164495127E-2</v>
      </c>
      <c r="O85" s="23">
        <v>21.712957396481698</v>
      </c>
      <c r="P85" s="24">
        <v>8.309025144019051</v>
      </c>
      <c r="Q85" s="23">
        <v>9.1969881976436305</v>
      </c>
      <c r="R85" s="23">
        <v>0.31769047283661517</v>
      </c>
      <c r="S85" s="23">
        <v>0.42786630797019637</v>
      </c>
      <c r="T85" s="23">
        <v>2.2179383806891058</v>
      </c>
      <c r="U85" s="23">
        <v>0.68316597105107568</v>
      </c>
      <c r="V85" s="23">
        <v>0.40190729547187215</v>
      </c>
      <c r="W85" s="23">
        <v>1.8902637741082344</v>
      </c>
      <c r="X85" s="23">
        <v>0.3226508460585053</v>
      </c>
      <c r="Y85" s="23">
        <v>2.7390399998779933</v>
      </c>
      <c r="Z85" s="23">
        <v>0.31349752531626207</v>
      </c>
      <c r="AA85" s="23">
        <v>7.8833423226491416E-3</v>
      </c>
      <c r="AB85" s="23">
        <v>0.51563948352185862</v>
      </c>
      <c r="AC85" s="23">
        <v>0.36597756700131323</v>
      </c>
      <c r="AD85" s="23">
        <v>4.3411514797456006</v>
      </c>
      <c r="AE85" s="23">
        <v>9.3279442592449389</v>
      </c>
      <c r="AF85" s="23">
        <v>1.5235214681430282</v>
      </c>
      <c r="AG85" s="23">
        <v>2.5355217752043115</v>
      </c>
      <c r="AH85" s="23">
        <v>5.4399489901053091</v>
      </c>
      <c r="AI85" s="23"/>
      <c r="AJ85" s="23"/>
      <c r="AK85" s="23"/>
      <c r="AL85" s="23">
        <v>1.4330280580111951</v>
      </c>
      <c r="AM85" s="23">
        <v>0.25128723188064217</v>
      </c>
      <c r="AN85" s="23">
        <v>2.3419798978316013</v>
      </c>
      <c r="AO85" s="23">
        <v>33.605461980107727</v>
      </c>
      <c r="AP85" s="23"/>
      <c r="AQ85" s="23">
        <v>5.2575881938501183</v>
      </c>
      <c r="AR85" s="23"/>
      <c r="AS85" s="23">
        <v>0.48777742229504811</v>
      </c>
      <c r="AT85" s="23">
        <v>0.32650488270761718</v>
      </c>
      <c r="AU85" s="23">
        <v>1.5939134604253056</v>
      </c>
      <c r="AV85" s="23">
        <v>3.2394242563496389</v>
      </c>
      <c r="AW85" s="23"/>
      <c r="AX85" s="23"/>
      <c r="AY85" s="23">
        <v>25.42339216108212</v>
      </c>
      <c r="AZ85" s="23">
        <v>3.1431966724653102</v>
      </c>
      <c r="BA85" s="23"/>
      <c r="BB85" s="23"/>
      <c r="BC85" s="23">
        <v>0</v>
      </c>
      <c r="BD85" s="23"/>
      <c r="BE85" s="23"/>
      <c r="BF85" s="23">
        <v>0.61110593370872268</v>
      </c>
      <c r="BG85" s="23">
        <v>2.8988481973949121</v>
      </c>
      <c r="BH85" s="23">
        <v>6.4043739654110414</v>
      </c>
      <c r="BI85" s="23">
        <v>0.73352206212675797</v>
      </c>
      <c r="BJ85" s="23">
        <v>1.3844353224597266</v>
      </c>
      <c r="BK85" s="23">
        <v>6.1574064422410972E-2</v>
      </c>
      <c r="BL85" s="23">
        <v>48.264404964802672</v>
      </c>
      <c r="BM85" s="23">
        <v>9.2112314382606417</v>
      </c>
      <c r="BN85" s="23">
        <v>12.787563638948694</v>
      </c>
      <c r="BO85" s="23">
        <v>0.27521572778543368</v>
      </c>
      <c r="BP85" s="23">
        <v>0.40157312580046012</v>
      </c>
      <c r="BQ85" s="23">
        <v>2.7877728826652559</v>
      </c>
      <c r="BR85" s="23">
        <v>0.89551740804210878</v>
      </c>
      <c r="BS85" s="23">
        <v>0.20038159282801954</v>
      </c>
      <c r="BT85" s="23">
        <v>1.9115636273979697</v>
      </c>
      <c r="BU85" s="23">
        <v>0.28366699662710315</v>
      </c>
      <c r="BV85" s="23">
        <v>3.808382435136735</v>
      </c>
      <c r="BW85" s="23">
        <v>2.2266451597422299E-2</v>
      </c>
      <c r="BX85" s="23">
        <v>6.5945130018496556E-3</v>
      </c>
      <c r="BY85" s="23">
        <v>1.9111722359220427</v>
      </c>
      <c r="BZ85" s="23">
        <v>0.14345756886267197</v>
      </c>
      <c r="CA85" s="23">
        <v>6.3781217470596054</v>
      </c>
      <c r="CB85" s="23">
        <v>8.7068944304593661</v>
      </c>
      <c r="CC85" s="23">
        <v>0.64020771965599887</v>
      </c>
      <c r="CD85" s="23">
        <v>3.094804858887886</v>
      </c>
      <c r="CE85" s="23">
        <v>12.807741719363516</v>
      </c>
      <c r="CF85" s="23"/>
      <c r="CG85" s="23"/>
      <c r="CH85" s="23"/>
      <c r="CI85" s="23">
        <v>3.2248326488761476</v>
      </c>
      <c r="CJ85" s="23">
        <v>0.20339699604071035</v>
      </c>
      <c r="CK85" s="23">
        <v>1.7539649735379839</v>
      </c>
      <c r="CL85" s="23">
        <v>19.104905477084596</v>
      </c>
      <c r="CM85" s="23"/>
      <c r="CN85" s="23">
        <v>7.6334838088804178</v>
      </c>
      <c r="CO85" s="23"/>
      <c r="CP85" s="23">
        <v>1.3856099770487438</v>
      </c>
      <c r="CQ85" s="23">
        <v>0.33876665821899526</v>
      </c>
      <c r="CR85" s="23">
        <v>1.3344179458930367</v>
      </c>
      <c r="CS85" s="23">
        <v>7.3243441350341945</v>
      </c>
    </row>
    <row r="86" spans="1:97" x14ac:dyDescent="0.25">
      <c r="A86">
        <v>1879</v>
      </c>
      <c r="B86" s="23">
        <v>30.812902907165739</v>
      </c>
      <c r="C86" s="23">
        <v>2.1251596428311501</v>
      </c>
      <c r="D86" s="23"/>
      <c r="E86" s="23"/>
      <c r="F86" s="23">
        <v>0</v>
      </c>
      <c r="G86" s="23"/>
      <c r="H86" s="23"/>
      <c r="I86" s="23">
        <v>1.1773913444194362</v>
      </c>
      <c r="J86" s="23">
        <v>0.99680897249116529</v>
      </c>
      <c r="K86" s="23">
        <v>1.1025113565544484</v>
      </c>
      <c r="L86" s="23">
        <v>0.54384697698199336</v>
      </c>
      <c r="M86" s="23">
        <v>2.0111801613579425</v>
      </c>
      <c r="N86" s="23">
        <v>5.8575975453414239E-2</v>
      </c>
      <c r="O86" s="23">
        <v>29.663887938825702</v>
      </c>
      <c r="P86" s="24">
        <v>8.4016905974787921</v>
      </c>
      <c r="Q86" s="23">
        <v>9.2995565575928119</v>
      </c>
      <c r="R86" s="23">
        <v>0.32265169356539847</v>
      </c>
      <c r="S86" s="23">
        <v>0.43263803807823964</v>
      </c>
      <c r="T86" s="23">
        <v>2.6439147382879997</v>
      </c>
      <c r="U86" s="23">
        <v>0.8419687714146975</v>
      </c>
      <c r="V86" s="23">
        <v>0.33813102868227668</v>
      </c>
      <c r="W86" s="23">
        <v>1.6053168614491009</v>
      </c>
      <c r="X86" s="23">
        <v>0.37015928665423242</v>
      </c>
      <c r="Y86" s="23">
        <v>2.7695868304909399</v>
      </c>
      <c r="Z86" s="23">
        <v>0.30432426872416773</v>
      </c>
      <c r="AA86" s="23">
        <v>8.0540684617613403E-3</v>
      </c>
      <c r="AB86" s="23">
        <v>0.58378047703473768</v>
      </c>
      <c r="AC86" s="23">
        <v>0.40773273011617694</v>
      </c>
      <c r="AD86" s="23">
        <v>4.6674356302951869</v>
      </c>
      <c r="AE86" s="23">
        <v>10.298981858450613</v>
      </c>
      <c r="AF86" s="23">
        <v>1.6626678670621688</v>
      </c>
      <c r="AG86" s="23">
        <v>2.8351586086040124</v>
      </c>
      <c r="AH86" s="23">
        <v>5.476351300940558</v>
      </c>
      <c r="AI86" s="23"/>
      <c r="AJ86" s="23"/>
      <c r="AK86" s="23"/>
      <c r="AL86" s="23">
        <v>1.6969275507387662</v>
      </c>
      <c r="AM86" s="23">
        <v>0.2783023884377599</v>
      </c>
      <c r="AN86" s="23">
        <v>1.8713963604209243</v>
      </c>
      <c r="AO86" s="23">
        <v>41.159922072839592</v>
      </c>
      <c r="AP86" s="23"/>
      <c r="AQ86" s="23">
        <v>5.3067562864396471</v>
      </c>
      <c r="AR86" s="23"/>
      <c r="AS86" s="23">
        <v>0.52503604842997442</v>
      </c>
      <c r="AT86" s="23">
        <v>0.27728605961528996</v>
      </c>
      <c r="AU86" s="23">
        <v>2.192406616778741</v>
      </c>
      <c r="AV86" s="23">
        <v>2.5586932165714456</v>
      </c>
      <c r="AW86" s="23"/>
      <c r="AX86" s="23"/>
      <c r="AY86" s="23">
        <v>31.484329786737856</v>
      </c>
      <c r="AZ86" s="23">
        <v>3.4806290062375096</v>
      </c>
      <c r="BA86" s="23"/>
      <c r="BB86" s="23"/>
      <c r="BC86" s="23">
        <v>0</v>
      </c>
      <c r="BD86" s="23"/>
      <c r="BE86" s="23"/>
      <c r="BF86" s="23">
        <v>0.5057400027096306</v>
      </c>
      <c r="BG86" s="23">
        <v>2.7782659066231212</v>
      </c>
      <c r="BH86" s="23">
        <v>5.6630453977103477</v>
      </c>
      <c r="BI86" s="23">
        <v>0.73775839177523705</v>
      </c>
      <c r="BJ86" s="23">
        <v>1.4228516080945492</v>
      </c>
      <c r="BK86" s="23">
        <v>7.0005991860812231E-2</v>
      </c>
      <c r="BL86" s="23">
        <v>79.655276217552242</v>
      </c>
      <c r="BM86" s="23">
        <v>7.1430024329491921</v>
      </c>
      <c r="BN86" s="23">
        <v>9.9163286469057805</v>
      </c>
      <c r="BO86" s="23">
        <v>0.30675067871094164</v>
      </c>
      <c r="BP86" s="23">
        <v>0.31140655121150074</v>
      </c>
      <c r="BQ86" s="23">
        <v>3.2175139270322179</v>
      </c>
      <c r="BR86" s="23">
        <v>0.90323711730881939</v>
      </c>
      <c r="BS86" s="23">
        <v>0.24095681819961401</v>
      </c>
      <c r="BT86" s="23">
        <v>2.2525640905852069</v>
      </c>
      <c r="BU86" s="23">
        <v>0.30736221044266043</v>
      </c>
      <c r="BV86" s="23">
        <v>2.9532734230071047</v>
      </c>
      <c r="BW86" s="23">
        <v>1.4455456121580217E-2</v>
      </c>
      <c r="BX86" s="23">
        <v>7.3938423359907616E-3</v>
      </c>
      <c r="BY86" s="23">
        <v>1.6896458548074949</v>
      </c>
      <c r="BZ86" s="23">
        <v>0.1153513774008358</v>
      </c>
      <c r="CA86" s="23">
        <v>8.5701330867850434</v>
      </c>
      <c r="CB86" s="23">
        <v>8.1157813522383115</v>
      </c>
      <c r="CC86" s="23">
        <v>1.1332348719376013</v>
      </c>
      <c r="CD86" s="23">
        <v>4.0054760661182875</v>
      </c>
      <c r="CE86" s="23">
        <v>9.918542780223591</v>
      </c>
      <c r="CF86" s="23"/>
      <c r="CG86" s="23"/>
      <c r="CH86" s="23"/>
      <c r="CI86" s="23">
        <v>2.9534424238066581</v>
      </c>
      <c r="CJ86" s="23">
        <v>0.18958832690031782</v>
      </c>
      <c r="CK86" s="23">
        <v>1.9442630542457391</v>
      </c>
      <c r="CL86" s="23">
        <v>24.442620195426642</v>
      </c>
      <c r="CM86" s="23"/>
      <c r="CN86" s="23">
        <v>6.4030370282452038</v>
      </c>
      <c r="CO86" s="23"/>
      <c r="CP86" s="23">
        <v>1.265789760025879</v>
      </c>
      <c r="CQ86" s="23">
        <v>0.39919864474005901</v>
      </c>
      <c r="CR86" s="23">
        <v>2.6573134116177974</v>
      </c>
      <c r="CS86" s="23">
        <v>8.6089928336172488</v>
      </c>
    </row>
    <row r="87" spans="1:97" x14ac:dyDescent="0.25">
      <c r="A87">
        <v>1880</v>
      </c>
      <c r="B87" s="23">
        <v>31.556629753853745</v>
      </c>
      <c r="C87" s="23">
        <v>2.2938110805459884</v>
      </c>
      <c r="D87" s="23"/>
      <c r="E87" s="23"/>
      <c r="F87" s="23">
        <v>0</v>
      </c>
      <c r="G87" s="23"/>
      <c r="H87" s="23"/>
      <c r="I87" s="23">
        <v>1.1680749068425593</v>
      </c>
      <c r="J87" s="23">
        <v>0.95137426368268607</v>
      </c>
      <c r="K87" s="23">
        <v>0.95740305388451341</v>
      </c>
      <c r="L87" s="23">
        <v>0.53822902641064574</v>
      </c>
      <c r="M87" s="23">
        <v>1.7462049731119889</v>
      </c>
      <c r="N87" s="23">
        <v>5.5102790530194692E-2</v>
      </c>
      <c r="O87" s="23">
        <v>35.01936677210913</v>
      </c>
      <c r="P87" s="24">
        <v>7.545126288461252</v>
      </c>
      <c r="Q87" s="23">
        <v>8.3514535365991112</v>
      </c>
      <c r="R87" s="23">
        <v>0.29542744705833218</v>
      </c>
      <c r="S87" s="23">
        <v>0.38852997460677619</v>
      </c>
      <c r="T87" s="23">
        <v>2.6949070128028136</v>
      </c>
      <c r="U87" s="23">
        <v>0.51116161478318778</v>
      </c>
      <c r="V87" s="23">
        <v>0.34427693571507478</v>
      </c>
      <c r="W87" s="23">
        <v>1.6008950904417654</v>
      </c>
      <c r="X87" s="23">
        <v>0.23555612197427531</v>
      </c>
      <c r="Y87" s="23">
        <v>2.4872235129896443</v>
      </c>
      <c r="Z87" s="23">
        <v>0.31906686423826136</v>
      </c>
      <c r="AA87" s="23">
        <v>7.3881938718222406E-3</v>
      </c>
      <c r="AB87" s="23">
        <v>0.50848290001050855</v>
      </c>
      <c r="AC87" s="23">
        <v>0.35194055157568138</v>
      </c>
      <c r="AD87" s="23">
        <v>4.6340054846195775</v>
      </c>
      <c r="AE87" s="23">
        <v>9.4372347224706363</v>
      </c>
      <c r="AF87" s="23">
        <v>1.6967597342840717</v>
      </c>
      <c r="AG87" s="23">
        <v>2.0384572139023649</v>
      </c>
      <c r="AH87" s="23">
        <v>7.4209078252573173</v>
      </c>
      <c r="AI87" s="23"/>
      <c r="AJ87" s="23"/>
      <c r="AK87" s="23"/>
      <c r="AL87" s="23">
        <v>1.1218149414025276</v>
      </c>
      <c r="AM87" s="23">
        <v>0.25432514034893861</v>
      </c>
      <c r="AN87" s="23">
        <v>2.0159801347781432</v>
      </c>
      <c r="AO87" s="23">
        <v>41.726563662158007</v>
      </c>
      <c r="AP87" s="23"/>
      <c r="AQ87" s="23">
        <v>5.5136096297934483</v>
      </c>
      <c r="AR87" s="23"/>
      <c r="AS87" s="23">
        <v>0.48314054475668239</v>
      </c>
      <c r="AT87" s="23">
        <v>0.27652228799574913</v>
      </c>
      <c r="AU87" s="23">
        <v>1.9092790632300842</v>
      </c>
      <c r="AV87" s="23">
        <v>3.3063619777495732</v>
      </c>
      <c r="AW87" s="23"/>
      <c r="AX87" s="23"/>
      <c r="AY87" s="23">
        <v>30.069538457614637</v>
      </c>
      <c r="AZ87" s="23">
        <v>3.6884490330961395</v>
      </c>
      <c r="BA87" s="23"/>
      <c r="BB87" s="23"/>
      <c r="BC87" s="23">
        <v>0</v>
      </c>
      <c r="BD87" s="23"/>
      <c r="BE87" s="23"/>
      <c r="BF87" s="23">
        <v>0.63146763464191868</v>
      </c>
      <c r="BG87" s="23">
        <v>2.6292981348035416</v>
      </c>
      <c r="BH87" s="23">
        <v>6.5776732380603606</v>
      </c>
      <c r="BI87" s="23">
        <v>0.73062222552070377</v>
      </c>
      <c r="BJ87" s="23">
        <v>1.6373934422996079</v>
      </c>
      <c r="BK87" s="23">
        <v>8.5627026257640126E-2</v>
      </c>
      <c r="BL87" s="23">
        <v>73.828044498060038</v>
      </c>
      <c r="BM87" s="23">
        <v>9.5144100020602149</v>
      </c>
      <c r="BN87" s="23">
        <v>13.20845363661487</v>
      </c>
      <c r="BO87" s="23">
        <v>0.25736408796989424</v>
      </c>
      <c r="BP87" s="23">
        <v>0.41479050768438319</v>
      </c>
      <c r="BQ87" s="23">
        <v>4.1293457593295653</v>
      </c>
      <c r="BR87" s="23">
        <v>0.6028602245072604</v>
      </c>
      <c r="BS87" s="23">
        <v>0.23982175146656856</v>
      </c>
      <c r="BT87" s="23">
        <v>2.397375974020703</v>
      </c>
      <c r="BU87" s="23">
        <v>0.19571397113525152</v>
      </c>
      <c r="BV87" s="23">
        <v>3.9337315727437154</v>
      </c>
      <c r="BW87" s="23">
        <v>2.3866910573517027E-2</v>
      </c>
      <c r="BX87" s="23">
        <v>6.2149648001551625E-3</v>
      </c>
      <c r="BY87" s="23">
        <v>1.6333913689278883</v>
      </c>
      <c r="BZ87" s="23">
        <v>0.12570365483477813</v>
      </c>
      <c r="CA87" s="23">
        <v>6.3370245575612536</v>
      </c>
      <c r="CB87" s="23">
        <v>8.7128365735616065</v>
      </c>
      <c r="CC87" s="23">
        <v>1.200884400809044</v>
      </c>
      <c r="CD87" s="23">
        <v>3.7031045940866125</v>
      </c>
      <c r="CE87" s="23">
        <v>9.2375273302376755</v>
      </c>
      <c r="CF87" s="23"/>
      <c r="CG87" s="23"/>
      <c r="CH87" s="23"/>
      <c r="CI87" s="23">
        <v>2.2806615702234296</v>
      </c>
      <c r="CJ87" s="23">
        <v>0.20353580719395137</v>
      </c>
      <c r="CK87" s="23">
        <v>1.8758941593911895</v>
      </c>
      <c r="CL87" s="23">
        <v>23.499782162987664</v>
      </c>
      <c r="CM87" s="23"/>
      <c r="CN87" s="23">
        <v>4.6950408288046077</v>
      </c>
      <c r="CO87" s="23"/>
      <c r="CP87" s="23">
        <v>1.3347891337134459</v>
      </c>
      <c r="CQ87" s="23">
        <v>0.42486215764578367</v>
      </c>
      <c r="CR87" s="23">
        <v>2.0790744481804411</v>
      </c>
      <c r="CS87" s="23">
        <v>8.3612588011903899</v>
      </c>
    </row>
    <row r="88" spans="1:97" x14ac:dyDescent="0.25">
      <c r="A88">
        <v>1881</v>
      </c>
      <c r="B88" s="23">
        <v>24.318401238689255</v>
      </c>
      <c r="C88" s="23">
        <v>2.7912703391580216</v>
      </c>
      <c r="D88" s="23"/>
      <c r="E88" s="23"/>
      <c r="F88" s="23">
        <v>0</v>
      </c>
      <c r="G88" s="23"/>
      <c r="H88" s="23"/>
      <c r="I88" s="23">
        <v>1.2813518250662512</v>
      </c>
      <c r="J88" s="23">
        <v>1.1766317637715373</v>
      </c>
      <c r="K88" s="23">
        <v>1.2729895312797967</v>
      </c>
      <c r="L88" s="23">
        <v>0.65926117545503982</v>
      </c>
      <c r="M88" s="23">
        <v>1.7283671524400526</v>
      </c>
      <c r="N88" s="23">
        <v>5.3379573133185219E-2</v>
      </c>
      <c r="O88" s="23">
        <v>37.243912053342434</v>
      </c>
      <c r="P88" s="24">
        <v>7.8537297495663143</v>
      </c>
      <c r="Q88" s="23">
        <v>8.6930366152805174</v>
      </c>
      <c r="R88" s="23">
        <v>0.31544545310580913</v>
      </c>
      <c r="S88" s="23">
        <v>0.40442125201191109</v>
      </c>
      <c r="T88" s="23">
        <v>3.6276165130274314</v>
      </c>
      <c r="U88" s="23">
        <v>0.71075429283182856</v>
      </c>
      <c r="V88" s="23">
        <v>0.43463801733065044</v>
      </c>
      <c r="W88" s="23">
        <v>1.9140410230983353</v>
      </c>
      <c r="X88" s="23">
        <v>0.31014554481098544</v>
      </c>
      <c r="Y88" s="23">
        <v>2.5889535245633852</v>
      </c>
      <c r="Z88" s="23">
        <v>0.35417156241901371</v>
      </c>
      <c r="AA88" s="23">
        <v>7.9223670563460073E-3</v>
      </c>
      <c r="AB88" s="23">
        <v>0.59824374220534982</v>
      </c>
      <c r="AC88" s="23">
        <v>0.41400952734621471</v>
      </c>
      <c r="AD88" s="23">
        <v>3.526321421309297</v>
      </c>
      <c r="AE88" s="23">
        <v>10.794250327485102</v>
      </c>
      <c r="AF88" s="23">
        <v>1.6489140475190796</v>
      </c>
      <c r="AG88" s="23">
        <v>1.7225526382622127</v>
      </c>
      <c r="AH88" s="23">
        <v>5.9265996930209583</v>
      </c>
      <c r="AI88" s="23"/>
      <c r="AJ88" s="23"/>
      <c r="AK88" s="23"/>
      <c r="AL88" s="23">
        <v>1.357563039464041</v>
      </c>
      <c r="AM88" s="23">
        <v>0.29152252268830114</v>
      </c>
      <c r="AN88" s="23">
        <v>1.5307439308395636</v>
      </c>
      <c r="AO88" s="23">
        <v>49.594436283262858</v>
      </c>
      <c r="AP88" s="23"/>
      <c r="AQ88" s="23">
        <v>5.2042495165257661</v>
      </c>
      <c r="AR88" s="23"/>
      <c r="AS88" s="23">
        <v>0.55029872158993054</v>
      </c>
      <c r="AT88" s="23">
        <v>0.33061192215838653</v>
      </c>
      <c r="AU88" s="23">
        <v>2.6411182848862684</v>
      </c>
      <c r="AV88" s="23">
        <v>3.8488662582251192</v>
      </c>
      <c r="AW88" s="23"/>
      <c r="AX88" s="23"/>
      <c r="AY88" s="23">
        <v>25.962221996670532</v>
      </c>
      <c r="AZ88" s="23">
        <v>3.3302714827739517</v>
      </c>
      <c r="BA88" s="23"/>
      <c r="BB88" s="23"/>
      <c r="BC88" s="23">
        <v>0</v>
      </c>
      <c r="BD88" s="23"/>
      <c r="BE88" s="23"/>
      <c r="BF88" s="23">
        <v>0.54285597561883103</v>
      </c>
      <c r="BG88" s="23">
        <v>2.6783657195734683</v>
      </c>
      <c r="BH88" s="23">
        <v>6.6206350677652424</v>
      </c>
      <c r="BI88" s="23">
        <v>0.61184914277435831</v>
      </c>
      <c r="BJ88" s="23">
        <v>1.6373151103998727</v>
      </c>
      <c r="BK88" s="23">
        <v>7.3087146591300084E-2</v>
      </c>
      <c r="BL88" s="23">
        <v>85.319705887253136</v>
      </c>
      <c r="BM88" s="23">
        <v>8.9130093408455586</v>
      </c>
      <c r="BN88" s="23">
        <v>12.373554494265184</v>
      </c>
      <c r="BO88" s="23">
        <v>0.29399239864476012</v>
      </c>
      <c r="BP88" s="23">
        <v>0.38857182617570996</v>
      </c>
      <c r="BQ88" s="23">
        <v>4.7342325119904469</v>
      </c>
      <c r="BR88" s="23">
        <v>0.68283637013535003</v>
      </c>
      <c r="BS88" s="23">
        <v>0.19476249290782041</v>
      </c>
      <c r="BT88" s="23">
        <v>1.9419301432852438</v>
      </c>
      <c r="BU88" s="23">
        <v>0.23410567950325625</v>
      </c>
      <c r="BV88" s="23">
        <v>3.6850825479090936</v>
      </c>
      <c r="BW88" s="23">
        <v>2.3254244683564771E-2</v>
      </c>
      <c r="BX88" s="23">
        <v>7.1296806135620477E-3</v>
      </c>
      <c r="BY88" s="23">
        <v>1.6331431608020923</v>
      </c>
      <c r="BZ88" s="23">
        <v>0.15989979792667416</v>
      </c>
      <c r="CA88" s="23">
        <v>6.8138059789744698</v>
      </c>
      <c r="CB88" s="23">
        <v>8.5341803047022768</v>
      </c>
      <c r="CC88" s="23">
        <v>1.3374481720538203</v>
      </c>
      <c r="CD88" s="23">
        <v>3.0271297784374207</v>
      </c>
      <c r="CE88" s="23">
        <v>9.2308160192141866</v>
      </c>
      <c r="CF88" s="23"/>
      <c r="CG88" s="23"/>
      <c r="CH88" s="23"/>
      <c r="CI88" s="23">
        <v>2.4697447192561981</v>
      </c>
      <c r="CJ88" s="23">
        <v>0.19936231586474598</v>
      </c>
      <c r="CK88" s="23">
        <v>2.0298410853667921</v>
      </c>
      <c r="CL88" s="23">
        <v>27.397085841834226</v>
      </c>
      <c r="CM88" s="23"/>
      <c r="CN88" s="23">
        <v>5.7651752827105449</v>
      </c>
      <c r="CO88" s="23"/>
      <c r="CP88" s="23">
        <v>1.1909578047676066</v>
      </c>
      <c r="CQ88" s="23">
        <v>0.34414820187333273</v>
      </c>
      <c r="CR88" s="23">
        <v>4.5391376769787044</v>
      </c>
      <c r="CS88" s="23">
        <v>10.907203630080783</v>
      </c>
    </row>
    <row r="89" spans="1:97" x14ac:dyDescent="0.25">
      <c r="A89">
        <v>1882</v>
      </c>
      <c r="B89" s="23">
        <v>28.12275469274967</v>
      </c>
      <c r="C89" s="23">
        <v>2.8718039788639285</v>
      </c>
      <c r="D89" s="23"/>
      <c r="E89" s="23"/>
      <c r="F89" s="23">
        <v>0</v>
      </c>
      <c r="G89" s="23"/>
      <c r="H89" s="23"/>
      <c r="I89" s="23">
        <v>1.4437473289980078</v>
      </c>
      <c r="J89" s="23">
        <v>1.4756570877168094</v>
      </c>
      <c r="K89" s="23">
        <v>1.5104421584506693</v>
      </c>
      <c r="L89" s="23">
        <v>0.63928458413942746</v>
      </c>
      <c r="M89" s="23">
        <v>1.6478671680298083</v>
      </c>
      <c r="N89" s="23">
        <v>5.2955412048687873E-2</v>
      </c>
      <c r="O89" s="23">
        <v>29.739831229851184</v>
      </c>
      <c r="P89" s="24">
        <v>8.0528612052244828</v>
      </c>
      <c r="Q89" s="23">
        <v>8.9134487112513714</v>
      </c>
      <c r="R89" s="23">
        <v>0.32000243923287591</v>
      </c>
      <c r="S89" s="23">
        <v>0.41467535995555116</v>
      </c>
      <c r="T89" s="23">
        <v>4.2843352273829556</v>
      </c>
      <c r="U89" s="23">
        <v>1.0076184995893969</v>
      </c>
      <c r="V89" s="23">
        <v>0.457378271002371</v>
      </c>
      <c r="W89" s="23">
        <v>1.8385472463087529</v>
      </c>
      <c r="X89" s="23">
        <v>0.38854050751633468</v>
      </c>
      <c r="Y89" s="23">
        <v>2.6545964866230514</v>
      </c>
      <c r="Z89" s="23">
        <v>0.29109377941420367</v>
      </c>
      <c r="AA89" s="23">
        <v>7.8697800820875206E-3</v>
      </c>
      <c r="AB89" s="23">
        <v>0.64924272635549318</v>
      </c>
      <c r="AC89" s="23">
        <v>0.46030149958618288</v>
      </c>
      <c r="AD89" s="23">
        <v>3.9968237455419273</v>
      </c>
      <c r="AE89" s="23">
        <v>11.776270750386047</v>
      </c>
      <c r="AF89" s="23">
        <v>1.6864146167973131</v>
      </c>
      <c r="AG89" s="23">
        <v>2.1718963077941345</v>
      </c>
      <c r="AH89" s="23">
        <v>4.8625529724253864</v>
      </c>
      <c r="AI89" s="23"/>
      <c r="AJ89" s="23"/>
      <c r="AK89" s="23"/>
      <c r="AL89" s="23">
        <v>1.7175055974679676</v>
      </c>
      <c r="AM89" s="23">
        <v>0.31807863918933799</v>
      </c>
      <c r="AN89" s="23">
        <v>1.5716910304596463</v>
      </c>
      <c r="AO89" s="23">
        <v>50.306518761460332</v>
      </c>
      <c r="AP89" s="23"/>
      <c r="AQ89" s="23">
        <v>6.335728871455653</v>
      </c>
      <c r="AR89" s="23"/>
      <c r="AS89" s="23">
        <v>0.62384056031819657</v>
      </c>
      <c r="AT89" s="23">
        <v>0.31757189722987289</v>
      </c>
      <c r="AU89" s="23">
        <v>3.8214881401665886</v>
      </c>
      <c r="AV89" s="23">
        <v>3.8243840832027574</v>
      </c>
      <c r="AW89" s="23"/>
      <c r="AX89" s="23"/>
      <c r="AY89" s="23">
        <v>38.042216192971779</v>
      </c>
      <c r="AZ89" s="23">
        <v>3.1755800352815626</v>
      </c>
      <c r="BA89" s="23"/>
      <c r="BB89" s="23"/>
      <c r="BC89" s="23">
        <v>0</v>
      </c>
      <c r="BD89" s="23"/>
      <c r="BE89" s="23"/>
      <c r="BF89" s="23">
        <v>0.61064907556227987</v>
      </c>
      <c r="BG89" s="23">
        <v>2.920720353266153</v>
      </c>
      <c r="BH89" s="23">
        <v>7.7586401485501586</v>
      </c>
      <c r="BI89" s="23">
        <v>0.50238047598238278</v>
      </c>
      <c r="BJ89" s="23">
        <v>1.7351233472920422</v>
      </c>
      <c r="BK89" s="23">
        <v>6.2081202163903851E-2</v>
      </c>
      <c r="BL89" s="23">
        <v>70.978838401976901</v>
      </c>
      <c r="BM89" s="23">
        <v>10.33925754163073</v>
      </c>
      <c r="BN89" s="23">
        <v>14.353554644594743</v>
      </c>
      <c r="BO89" s="23">
        <v>0.28291637252032487</v>
      </c>
      <c r="BP89" s="23">
        <v>0.45075058609456115</v>
      </c>
      <c r="BQ89" s="23">
        <v>5.134279865941676</v>
      </c>
      <c r="BR89" s="23">
        <v>1.2779154279470846</v>
      </c>
      <c r="BS89" s="23">
        <v>0.17659136764602379</v>
      </c>
      <c r="BT89" s="23">
        <v>1.6952392903600604</v>
      </c>
      <c r="BU89" s="23">
        <v>0.4957963247659834</v>
      </c>
      <c r="BV89" s="23">
        <v>4.2747646802517894</v>
      </c>
      <c r="BW89" s="23">
        <v>2.2645057452117125E-2</v>
      </c>
      <c r="BX89" s="23">
        <v>6.718474513119653E-3</v>
      </c>
      <c r="BY89" s="23">
        <v>1.7242555902284613</v>
      </c>
      <c r="BZ89" s="23">
        <v>0.19696083558180105</v>
      </c>
      <c r="CA89" s="23">
        <v>5.6668332880251571</v>
      </c>
      <c r="CB89" s="23">
        <v>9.4442512369608931</v>
      </c>
      <c r="CC89" s="23">
        <v>1.273326033413547</v>
      </c>
      <c r="CD89" s="23">
        <v>3.4192573130296933</v>
      </c>
      <c r="CE89" s="23">
        <v>9.4228091247839654</v>
      </c>
      <c r="CF89" s="23"/>
      <c r="CG89" s="23"/>
      <c r="CH89" s="23"/>
      <c r="CI89" s="23">
        <v>4.9348838557639398</v>
      </c>
      <c r="CJ89" s="23">
        <v>0.220621984887241</v>
      </c>
      <c r="CK89" s="23">
        <v>2.3045423238690406</v>
      </c>
      <c r="CL89" s="23">
        <v>29.374937226103103</v>
      </c>
      <c r="CM89" s="23"/>
      <c r="CN89" s="23">
        <v>5.2035254214767281</v>
      </c>
      <c r="CO89" s="23"/>
      <c r="CP89" s="23">
        <v>1.3741155806418566</v>
      </c>
      <c r="CQ89" s="23">
        <v>0.30042973252140487</v>
      </c>
      <c r="CR89" s="23">
        <v>2.2628834633315105</v>
      </c>
      <c r="CS89" s="23">
        <v>10.949985075753784</v>
      </c>
    </row>
    <row r="90" spans="1:97" x14ac:dyDescent="0.25">
      <c r="A90">
        <v>1883</v>
      </c>
      <c r="B90" s="23">
        <v>27.08683986614021</v>
      </c>
      <c r="C90" s="23">
        <v>2.8482721258748027</v>
      </c>
      <c r="D90" s="23"/>
      <c r="E90" s="23"/>
      <c r="F90" s="23">
        <v>0</v>
      </c>
      <c r="G90" s="23"/>
      <c r="H90" s="23"/>
      <c r="I90" s="23">
        <v>1.3758714300807486</v>
      </c>
      <c r="J90" s="23">
        <v>1.381728510849209</v>
      </c>
      <c r="K90" s="23">
        <v>1.3647927307210352</v>
      </c>
      <c r="L90" s="23">
        <v>0.63216141226309341</v>
      </c>
      <c r="M90" s="23">
        <v>1.6260049020406544</v>
      </c>
      <c r="N90" s="23">
        <v>5.2631865492737386E-2</v>
      </c>
      <c r="O90" s="23">
        <v>38.312784735618578</v>
      </c>
      <c r="P90" s="24">
        <v>8.3029641372994085</v>
      </c>
      <c r="Q90" s="23">
        <v>9.190279467521842</v>
      </c>
      <c r="R90" s="23">
        <v>0.35438580373747547</v>
      </c>
      <c r="S90" s="23">
        <v>0.42755420149286993</v>
      </c>
      <c r="T90" s="23">
        <v>3.3492505363761431</v>
      </c>
      <c r="U90" s="23">
        <v>1.1572806266650255</v>
      </c>
      <c r="V90" s="23">
        <v>0.45892014272678228</v>
      </c>
      <c r="W90" s="23">
        <v>1.8359792059955757</v>
      </c>
      <c r="X90" s="23">
        <v>0.44611466885623668</v>
      </c>
      <c r="Y90" s="23">
        <v>2.7370420109976035</v>
      </c>
      <c r="Z90" s="23">
        <v>0.28575598890369236</v>
      </c>
      <c r="AA90" s="23">
        <v>8.7680024721588142E-3</v>
      </c>
      <c r="AB90" s="23">
        <v>0.6477897174983861</v>
      </c>
      <c r="AC90" s="23">
        <v>0.4638751066766939</v>
      </c>
      <c r="AD90" s="23">
        <v>3.945714142641668</v>
      </c>
      <c r="AE90" s="23">
        <v>11.567080327950253</v>
      </c>
      <c r="AF90" s="23">
        <v>1.531817548865047</v>
      </c>
      <c r="AG90" s="23">
        <v>2.7314267872098492</v>
      </c>
      <c r="AH90" s="23">
        <v>6.2108492963285045</v>
      </c>
      <c r="AI90" s="23"/>
      <c r="AJ90" s="23"/>
      <c r="AK90" s="23"/>
      <c r="AL90" s="23">
        <v>2.1469460371638935</v>
      </c>
      <c r="AM90" s="23">
        <v>0.31253532053869704</v>
      </c>
      <c r="AN90" s="23">
        <v>1.7793737911815981</v>
      </c>
      <c r="AO90" s="23">
        <v>35.685668592649371</v>
      </c>
      <c r="AP90" s="23"/>
      <c r="AQ90" s="23">
        <v>7.2375034273360992</v>
      </c>
      <c r="AR90" s="23"/>
      <c r="AS90" s="23">
        <v>0.6130661381377267</v>
      </c>
      <c r="AT90" s="23">
        <v>0.3171283201414648</v>
      </c>
      <c r="AU90" s="23">
        <v>4.6733072208880975</v>
      </c>
      <c r="AV90" s="23">
        <v>1.6037501448673985</v>
      </c>
      <c r="AW90" s="23"/>
      <c r="AX90" s="23"/>
      <c r="AY90" s="23">
        <v>41.309659491458355</v>
      </c>
      <c r="AZ90" s="23">
        <v>3.1156520499740554</v>
      </c>
      <c r="BA90" s="23"/>
      <c r="BB90" s="23"/>
      <c r="BC90" s="23">
        <v>0</v>
      </c>
      <c r="BD90" s="23"/>
      <c r="BE90" s="23"/>
      <c r="BF90" s="23">
        <v>0.57538005769661082</v>
      </c>
      <c r="BG90" s="23">
        <v>2.774580866883865</v>
      </c>
      <c r="BH90" s="23">
        <v>7.5561265722466944</v>
      </c>
      <c r="BI90" s="23">
        <v>0.48890231040897802</v>
      </c>
      <c r="BJ90" s="23">
        <v>1.5736025435226531</v>
      </c>
      <c r="BK90" s="23">
        <v>5.3627320445463374E-2</v>
      </c>
      <c r="BL90" s="23">
        <v>81.091229690260832</v>
      </c>
      <c r="BM90" s="23">
        <v>9.9670869334740892</v>
      </c>
      <c r="BN90" s="23">
        <v>13.836885905105559</v>
      </c>
      <c r="BO90" s="23">
        <v>0.28719066605295701</v>
      </c>
      <c r="BP90" s="23">
        <v>0.43452542494751467</v>
      </c>
      <c r="BQ90" s="23">
        <v>3.3946943606697886</v>
      </c>
      <c r="BR90" s="23">
        <v>0.97605867529448487</v>
      </c>
      <c r="BS90" s="23">
        <v>0.19330347059454059</v>
      </c>
      <c r="BT90" s="23">
        <v>1.6570041972557896</v>
      </c>
      <c r="BU90" s="23">
        <v>0.37879955978030877</v>
      </c>
      <c r="BV90" s="23">
        <v>4.1208907909159311</v>
      </c>
      <c r="BW90" s="23">
        <v>2.3374387119207782E-2</v>
      </c>
      <c r="BX90" s="23">
        <v>6.8611664221398753E-3</v>
      </c>
      <c r="BY90" s="23">
        <v>1.6145525123953997</v>
      </c>
      <c r="BZ90" s="23">
        <v>0.18663988110076926</v>
      </c>
      <c r="CA90" s="23">
        <v>10.015230426798452</v>
      </c>
      <c r="CB90" s="23">
        <v>9.4216292333407932</v>
      </c>
      <c r="CC90" s="23">
        <v>1.3480192874866463</v>
      </c>
      <c r="CD90" s="23">
        <v>2.9199497783267239</v>
      </c>
      <c r="CE90" s="23">
        <v>8.6842937338381674</v>
      </c>
      <c r="CF90" s="23"/>
      <c r="CG90" s="23"/>
      <c r="CH90" s="23"/>
      <c r="CI90" s="23">
        <v>3.7976036555025772</v>
      </c>
      <c r="CJ90" s="23">
        <v>0.22009352464030682</v>
      </c>
      <c r="CK90" s="23">
        <v>2.0605558363079508</v>
      </c>
      <c r="CL90" s="23">
        <v>33.69405368161015</v>
      </c>
      <c r="CM90" s="23"/>
      <c r="CN90" s="23">
        <v>5.6632869829310017</v>
      </c>
      <c r="CO90" s="23"/>
      <c r="CP90" s="23">
        <v>1.238291995936585</v>
      </c>
      <c r="CQ90" s="23">
        <v>0.29365372227933029</v>
      </c>
      <c r="CR90" s="23">
        <v>3.7136926871087184</v>
      </c>
      <c r="CS90" s="23">
        <v>9.7334805919533682</v>
      </c>
    </row>
    <row r="91" spans="1:97" x14ac:dyDescent="0.25">
      <c r="A91">
        <v>1884</v>
      </c>
      <c r="B91" s="23">
        <v>30.497654322674709</v>
      </c>
      <c r="C91" s="23">
        <v>4.0741930870029153</v>
      </c>
      <c r="D91" s="23"/>
      <c r="E91" s="23"/>
      <c r="F91" s="23">
        <v>0</v>
      </c>
      <c r="G91" s="23"/>
      <c r="H91" s="23"/>
      <c r="I91" s="23">
        <v>0.91515023864123035</v>
      </c>
      <c r="J91" s="23">
        <v>1.055597456177173</v>
      </c>
      <c r="K91" s="23">
        <v>0.99273942114959535</v>
      </c>
      <c r="L91" s="23">
        <v>0.92438334712713732</v>
      </c>
      <c r="M91" s="23">
        <v>1.6937595132360208</v>
      </c>
      <c r="N91" s="23">
        <v>5.9535280141736369E-2</v>
      </c>
      <c r="O91" s="23">
        <v>43.237952140118111</v>
      </c>
      <c r="P91" s="24">
        <v>5.5928502342896698</v>
      </c>
      <c r="Q91" s="23">
        <v>6.1905430185123258</v>
      </c>
      <c r="R91" s="23">
        <v>0.39907184734856038</v>
      </c>
      <c r="S91" s="23">
        <v>0.28799915023704992</v>
      </c>
      <c r="T91" s="23">
        <v>5.5173068775086316</v>
      </c>
      <c r="U91" s="23">
        <v>0.96417877920015094</v>
      </c>
      <c r="V91" s="23">
        <v>0.66903150447594328</v>
      </c>
      <c r="W91" s="23">
        <v>2.6906090869644772</v>
      </c>
      <c r="X91" s="23">
        <v>0.37923744179827473</v>
      </c>
      <c r="Y91" s="23">
        <v>1.8436627931103646</v>
      </c>
      <c r="Z91" s="23">
        <v>0.28471948047725276</v>
      </c>
      <c r="AA91" s="23">
        <v>9.8506794684061622E-3</v>
      </c>
      <c r="AB91" s="23">
        <v>0.77918334719639015</v>
      </c>
      <c r="AC91" s="23">
        <v>0.34053879750006433</v>
      </c>
      <c r="AD91" s="23">
        <v>4.5145940555303552</v>
      </c>
      <c r="AE91" s="23">
        <v>8.7952670160325788</v>
      </c>
      <c r="AF91" s="23">
        <v>1.527093076475724</v>
      </c>
      <c r="AG91" s="23">
        <v>2.9548966779409369</v>
      </c>
      <c r="AH91" s="23">
        <v>5.3805860701962622</v>
      </c>
      <c r="AI91" s="23"/>
      <c r="AJ91" s="23"/>
      <c r="AK91" s="23"/>
      <c r="AL91" s="23">
        <v>1.9366001456520034</v>
      </c>
      <c r="AM91" s="23">
        <v>0.23629957297974705</v>
      </c>
      <c r="AN91" s="23">
        <v>2.1394492300398396</v>
      </c>
      <c r="AO91" s="23">
        <v>30.3384283094945</v>
      </c>
      <c r="AP91" s="23"/>
      <c r="AQ91" s="23">
        <v>8.500770304501053</v>
      </c>
      <c r="AR91" s="23"/>
      <c r="AS91" s="23">
        <v>0.43452567039354217</v>
      </c>
      <c r="AT91" s="23">
        <v>0.46474836812964482</v>
      </c>
      <c r="AU91" s="23">
        <v>5.348128691187835</v>
      </c>
      <c r="AV91" s="23">
        <v>3.0122578132528801</v>
      </c>
      <c r="AW91" s="23"/>
      <c r="AX91" s="23"/>
      <c r="AY91" s="23">
        <v>32.966609604878414</v>
      </c>
      <c r="AZ91" s="23">
        <v>4.1113938854210561</v>
      </c>
      <c r="BA91" s="23"/>
      <c r="BB91" s="23"/>
      <c r="BC91" s="23">
        <v>0</v>
      </c>
      <c r="BD91" s="23"/>
      <c r="BE91" s="23"/>
      <c r="BF91" s="23">
        <v>0.59443552708465996</v>
      </c>
      <c r="BG91" s="23">
        <v>2.934525846097785</v>
      </c>
      <c r="BH91" s="23">
        <v>8.0982332435088544</v>
      </c>
      <c r="BI91" s="23">
        <v>0.77673165158808033</v>
      </c>
      <c r="BJ91" s="23">
        <v>1.4056114691501491</v>
      </c>
      <c r="BK91" s="23">
        <v>4.8738383715447038E-2</v>
      </c>
      <c r="BL91" s="23">
        <v>93.258350559109445</v>
      </c>
      <c r="BM91" s="23">
        <v>10.016436337870086</v>
      </c>
      <c r="BN91" s="23">
        <v>13.905395599329159</v>
      </c>
      <c r="BO91" s="23">
        <v>0.37500902956270993</v>
      </c>
      <c r="BP91" s="23">
        <v>0.43667686308176634</v>
      </c>
      <c r="BQ91" s="23">
        <v>3.1469779765189472</v>
      </c>
      <c r="BR91" s="23">
        <v>0.91656265744397392</v>
      </c>
      <c r="BS91" s="23">
        <v>0.26135774292962011</v>
      </c>
      <c r="BT91" s="23">
        <v>2.2716415736068183</v>
      </c>
      <c r="BU91" s="23">
        <v>0.34861805875678187</v>
      </c>
      <c r="BV91" s="23">
        <v>4.1412942957182883</v>
      </c>
      <c r="BW91" s="23">
        <v>2.4173593350212245E-2</v>
      </c>
      <c r="BX91" s="23">
        <v>8.9384066040683503E-3</v>
      </c>
      <c r="BY91" s="23">
        <v>0.95029414755018504</v>
      </c>
      <c r="BZ91" s="23">
        <v>0.18323899917495592</v>
      </c>
      <c r="CA91" s="23">
        <v>4.8337849459971949</v>
      </c>
      <c r="CB91" s="23">
        <v>12.605273905704177</v>
      </c>
      <c r="CC91" s="23">
        <v>1.4333904344264958</v>
      </c>
      <c r="CD91" s="23">
        <v>3.7629647996024311</v>
      </c>
      <c r="CE91" s="23">
        <v>3.4926436053040146</v>
      </c>
      <c r="CF91" s="23"/>
      <c r="CG91" s="23"/>
      <c r="CH91" s="23"/>
      <c r="CI91" s="23">
        <v>3.4615032382761708</v>
      </c>
      <c r="CJ91" s="23">
        <v>0.29446490561793981</v>
      </c>
      <c r="CK91" s="23">
        <v>1.8770601427334679</v>
      </c>
      <c r="CL91" s="23">
        <v>48.348691922648321</v>
      </c>
      <c r="CM91" s="23"/>
      <c r="CN91" s="23">
        <v>6.3633131617407193</v>
      </c>
      <c r="CO91" s="23"/>
      <c r="CP91" s="23">
        <v>1.4967609609832178</v>
      </c>
      <c r="CQ91" s="23">
        <v>0.40257954981579436</v>
      </c>
      <c r="CR91" s="23">
        <v>3.9885667051214311</v>
      </c>
      <c r="CS91" s="23">
        <v>8.1880336180673705</v>
      </c>
    </row>
    <row r="92" spans="1:97" x14ac:dyDescent="0.25">
      <c r="A92">
        <v>1885</v>
      </c>
      <c r="B92" s="23">
        <v>32.643523443897521</v>
      </c>
      <c r="C92" s="23">
        <v>3.7865935554564967</v>
      </c>
      <c r="D92" s="23"/>
      <c r="E92" s="23"/>
      <c r="F92" s="23">
        <v>0</v>
      </c>
      <c r="G92" s="23"/>
      <c r="H92" s="23"/>
      <c r="I92" s="23">
        <v>1.011726069085104</v>
      </c>
      <c r="J92" s="23">
        <v>1.3315813262589349</v>
      </c>
      <c r="K92" s="23">
        <v>1.2761059646286796</v>
      </c>
      <c r="L92" s="23">
        <v>0.86948788332621596</v>
      </c>
      <c r="M92" s="23">
        <v>2.2569304341578449</v>
      </c>
      <c r="N92" s="23">
        <v>7.5202966032760138E-2</v>
      </c>
      <c r="O92" s="23">
        <v>49.195845242369828</v>
      </c>
      <c r="P92" s="24">
        <v>5.871243251346872</v>
      </c>
      <c r="Q92" s="23">
        <v>6.4986871446646557</v>
      </c>
      <c r="R92" s="23">
        <v>0.44057143822144917</v>
      </c>
      <c r="S92" s="23">
        <v>0.30233476606542287</v>
      </c>
      <c r="T92" s="23">
        <v>5.5167806401856856</v>
      </c>
      <c r="U92" s="23">
        <v>0.59257348102388296</v>
      </c>
      <c r="V92" s="23">
        <v>0.66098787914238566</v>
      </c>
      <c r="W92" s="23">
        <v>2.4707741142802138</v>
      </c>
      <c r="X92" s="23">
        <v>0.21398182348785416</v>
      </c>
      <c r="Y92" s="23">
        <v>1.9354340413843294</v>
      </c>
      <c r="Z92" s="23">
        <v>0.26447020259553594</v>
      </c>
      <c r="AA92" s="23">
        <v>1.0898317246333201E-2</v>
      </c>
      <c r="AB92" s="23">
        <v>1.2810185797175944</v>
      </c>
      <c r="AC92" s="23">
        <v>0.40396379403065347</v>
      </c>
      <c r="AD92" s="23">
        <v>4.8881539391186548</v>
      </c>
      <c r="AE92" s="23">
        <v>10.961800392699184</v>
      </c>
      <c r="AF92" s="23">
        <v>1.6709912046031783</v>
      </c>
      <c r="AG92" s="23">
        <v>3.0700524660670614</v>
      </c>
      <c r="AH92" s="23">
        <v>4.0367044007658519</v>
      </c>
      <c r="AI92" s="23"/>
      <c r="AJ92" s="23"/>
      <c r="AK92" s="23"/>
      <c r="AL92" s="23">
        <v>1.0694983394740505</v>
      </c>
      <c r="AM92" s="23">
        <v>0.29582224784763811</v>
      </c>
      <c r="AN92" s="23">
        <v>1.5774978589086108</v>
      </c>
      <c r="AO92" s="23">
        <v>28.255930987084078</v>
      </c>
      <c r="AP92" s="23"/>
      <c r="AQ92" s="23">
        <v>6.2904735572877737</v>
      </c>
      <c r="AR92" s="23"/>
      <c r="AS92" s="23">
        <v>0.50430221255379559</v>
      </c>
      <c r="AT92" s="23">
        <v>0.42677631737436339</v>
      </c>
      <c r="AU92" s="23">
        <v>5.2251626952461523</v>
      </c>
      <c r="AV92" s="23">
        <v>3.715576287108044</v>
      </c>
      <c r="AW92" s="23"/>
      <c r="AX92" s="23"/>
      <c r="AY92" s="23">
        <v>31.517370303254044</v>
      </c>
      <c r="AZ92" s="23">
        <v>4.833920025608907</v>
      </c>
      <c r="BA92" s="23"/>
      <c r="BB92" s="23"/>
      <c r="BC92" s="23">
        <v>0</v>
      </c>
      <c r="BD92" s="23"/>
      <c r="BE92" s="23"/>
      <c r="BF92" s="23">
        <v>0.50373084180173144</v>
      </c>
      <c r="BG92" s="23">
        <v>2.7231142919452398</v>
      </c>
      <c r="BH92" s="23">
        <v>7.4599522865198589</v>
      </c>
      <c r="BI92" s="23">
        <v>0.88572480439383616</v>
      </c>
      <c r="BJ92" s="23">
        <v>2.3908149949108108</v>
      </c>
      <c r="BK92" s="23">
        <v>7.7386643514869985E-2</v>
      </c>
      <c r="BL92" s="23">
        <v>76.554865807962514</v>
      </c>
      <c r="BM92" s="23">
        <v>8.2911214555535206</v>
      </c>
      <c r="BN92" s="23">
        <v>11.510213803852045</v>
      </c>
      <c r="BO92" s="23">
        <v>0.40722196202417132</v>
      </c>
      <c r="BP92" s="23">
        <v>0.36145998302335525</v>
      </c>
      <c r="BQ92" s="23">
        <v>3.7218403401286881</v>
      </c>
      <c r="BR92" s="23">
        <v>0.58906515804627047</v>
      </c>
      <c r="BS92" s="23">
        <v>0.30046038050488594</v>
      </c>
      <c r="BT92" s="23">
        <v>2.491171187540449</v>
      </c>
      <c r="BU92" s="23">
        <v>0.24404506179987567</v>
      </c>
      <c r="BV92" s="23">
        <v>3.4279630829553667</v>
      </c>
      <c r="BW92" s="23">
        <v>2.1534063279645615E-2</v>
      </c>
      <c r="BX92" s="23">
        <v>9.7269701798456294E-3</v>
      </c>
      <c r="BY92" s="23">
        <v>1.4464898424078225</v>
      </c>
      <c r="BZ92" s="23">
        <v>0.15037009979995983</v>
      </c>
      <c r="CA92" s="23">
        <v>6.1485199908679027</v>
      </c>
      <c r="CB92" s="23">
        <v>12.518742157487294</v>
      </c>
      <c r="CC92" s="23">
        <v>1.5672954831406747</v>
      </c>
      <c r="CD92" s="23">
        <v>4.1252482231286569</v>
      </c>
      <c r="CE92" s="23">
        <v>4.0971038770862602</v>
      </c>
      <c r="CF92" s="23"/>
      <c r="CG92" s="23"/>
      <c r="CH92" s="23"/>
      <c r="CI92" s="23">
        <v>2.0590977508436463</v>
      </c>
      <c r="CJ92" s="23">
        <v>0.29244348480136317</v>
      </c>
      <c r="CK92" s="23">
        <v>1.9178512795599589</v>
      </c>
      <c r="CL92" s="23">
        <v>44.66475388019559</v>
      </c>
      <c r="CM92" s="23"/>
      <c r="CN92" s="23">
        <v>6.6784330036030912</v>
      </c>
      <c r="CO92" s="23"/>
      <c r="CP92" s="23">
        <v>1.3925696152465556</v>
      </c>
      <c r="CQ92" s="23">
        <v>0.44148451359857682</v>
      </c>
      <c r="CR92" s="23">
        <v>4.4763250417271161</v>
      </c>
      <c r="CS92" s="23">
        <v>8.8584111355487067</v>
      </c>
    </row>
    <row r="93" spans="1:97" x14ac:dyDescent="0.25">
      <c r="A93">
        <v>1886</v>
      </c>
      <c r="B93" s="23">
        <v>36.581930240117714</v>
      </c>
      <c r="C93" s="23">
        <v>3.248773757591378</v>
      </c>
      <c r="D93" s="23"/>
      <c r="E93" s="23"/>
      <c r="F93" s="23">
        <v>0</v>
      </c>
      <c r="G93" s="23"/>
      <c r="H93" s="23"/>
      <c r="I93" s="23">
        <v>1.0014174052174585</v>
      </c>
      <c r="J93" s="23">
        <v>1.4745980477664589</v>
      </c>
      <c r="K93" s="23">
        <v>1.2860182290447233</v>
      </c>
      <c r="L93" s="23">
        <v>0.72974090845312478</v>
      </c>
      <c r="M93" s="23">
        <v>2.5301690582123744</v>
      </c>
      <c r="N93" s="23">
        <v>8.6217617856913981E-2</v>
      </c>
      <c r="O93" s="23">
        <v>43.495374285714284</v>
      </c>
      <c r="P93" s="24">
        <v>5.7527332159521771</v>
      </c>
      <c r="Q93" s="23">
        <v>6.3675122621801696</v>
      </c>
      <c r="R93" s="23">
        <v>0.59337354013479671</v>
      </c>
      <c r="S93" s="23">
        <v>0.29623219080263835</v>
      </c>
      <c r="T93" s="23">
        <v>5.3979476318655166</v>
      </c>
      <c r="U93" s="23">
        <v>0.37976194151961967</v>
      </c>
      <c r="V93" s="23">
        <v>0.51602698844589046</v>
      </c>
      <c r="W93" s="23">
        <v>2.0673595012272656</v>
      </c>
      <c r="X93" s="23">
        <v>0.18383663316969692</v>
      </c>
      <c r="Y93" s="23">
        <v>1.8963676380810877</v>
      </c>
      <c r="Z93" s="23">
        <v>0.26418590349016263</v>
      </c>
      <c r="AA93" s="23">
        <v>1.4572127050234354E-2</v>
      </c>
      <c r="AB93" s="23">
        <v>0.93492674904587314</v>
      </c>
      <c r="AC93" s="23">
        <v>0.43210455261687586</v>
      </c>
      <c r="AD93" s="23">
        <v>5.6206893955007713</v>
      </c>
      <c r="AE93" s="23">
        <v>11.741502007713363</v>
      </c>
      <c r="AF93" s="23">
        <v>1.4924041509424244</v>
      </c>
      <c r="AG93" s="23">
        <v>1.9983964002113987</v>
      </c>
      <c r="AH93" s="23">
        <v>5.2728149702499332</v>
      </c>
      <c r="AI93" s="23"/>
      <c r="AJ93" s="23"/>
      <c r="AK93" s="23"/>
      <c r="AL93" s="23">
        <v>0.80620007436357322</v>
      </c>
      <c r="AM93" s="23">
        <v>0.31722462438363519</v>
      </c>
      <c r="AN93" s="23">
        <v>1.3663325285515251</v>
      </c>
      <c r="AO93" s="23">
        <v>24.616504450647493</v>
      </c>
      <c r="AP93" s="23"/>
      <c r="AQ93" s="23">
        <v>7.4104342187637915</v>
      </c>
      <c r="AR93" s="23"/>
      <c r="AS93" s="23">
        <v>0.5262549292117541</v>
      </c>
      <c r="AT93" s="23">
        <v>0.35709459214554906</v>
      </c>
      <c r="AU93" s="23">
        <v>6.0748755030688892</v>
      </c>
      <c r="AV93" s="23">
        <v>4.3544344224229574</v>
      </c>
      <c r="AW93" s="23"/>
      <c r="AX93" s="23"/>
      <c r="AY93" s="23">
        <v>37.195612166409255</v>
      </c>
      <c r="AZ93" s="23">
        <v>3.8285730925656201</v>
      </c>
      <c r="BA93" s="23"/>
      <c r="BB93" s="23"/>
      <c r="BC93" s="23">
        <v>0</v>
      </c>
      <c r="BD93" s="23"/>
      <c r="BE93" s="23"/>
      <c r="BF93" s="23">
        <v>0.46330644038823032</v>
      </c>
      <c r="BG93" s="23">
        <v>2.8396938214639724</v>
      </c>
      <c r="BH93" s="23">
        <v>7.5726186976992089</v>
      </c>
      <c r="BI93" s="23">
        <v>0.75561019403588703</v>
      </c>
      <c r="BJ93" s="23">
        <v>2.1250073504263574</v>
      </c>
      <c r="BK93" s="23">
        <v>8.0344377506699441E-2</v>
      </c>
      <c r="BL93" s="23">
        <v>73.375819753086404</v>
      </c>
      <c r="BM93" s="23">
        <v>7.2844542910690446</v>
      </c>
      <c r="BN93" s="23">
        <v>10.112700288382712</v>
      </c>
      <c r="BO93" s="23">
        <v>0.66490125796991906</v>
      </c>
      <c r="BP93" s="23">
        <v>0.3175732907181783</v>
      </c>
      <c r="BQ93" s="23">
        <v>3.9613802917431591</v>
      </c>
      <c r="BR93" s="23">
        <v>0.47421566366971607</v>
      </c>
      <c r="BS93" s="23">
        <v>0.26729843667974762</v>
      </c>
      <c r="BT93" s="23">
        <v>2.2620787645576304</v>
      </c>
      <c r="BU93" s="23">
        <v>0.14655364918134928</v>
      </c>
      <c r="BV93" s="23">
        <v>3.0117566752727569</v>
      </c>
      <c r="BW93" s="23">
        <v>1.7199053985470641E-2</v>
      </c>
      <c r="BX93" s="23">
        <v>1.576722310238405E-2</v>
      </c>
      <c r="BY93" s="23">
        <v>1.5144591735973061</v>
      </c>
      <c r="BZ93" s="23">
        <v>0.15713990524055707</v>
      </c>
      <c r="CA93" s="23">
        <v>4.9022904508788416</v>
      </c>
      <c r="CB93" s="23">
        <v>12.576378413925775</v>
      </c>
      <c r="CC93" s="23">
        <v>1.8536083777985837</v>
      </c>
      <c r="CD93" s="23">
        <v>4.49170904581361</v>
      </c>
      <c r="CE93" s="23">
        <v>3.1877416444100279</v>
      </c>
      <c r="CF93" s="23"/>
      <c r="CG93" s="23"/>
      <c r="CH93" s="23"/>
      <c r="CI93" s="23">
        <v>1.4841050675183363</v>
      </c>
      <c r="CJ93" s="23">
        <v>0.29378989384723481</v>
      </c>
      <c r="CK93" s="23">
        <v>2.0916041573971507</v>
      </c>
      <c r="CL93" s="23">
        <v>52.585354884630114</v>
      </c>
      <c r="CM93" s="23"/>
      <c r="CN93" s="23">
        <v>6.086158178498982</v>
      </c>
      <c r="CO93" s="23"/>
      <c r="CP93" s="23">
        <v>1.3980000325230317</v>
      </c>
      <c r="CQ93" s="23">
        <v>0.40088483203693098</v>
      </c>
      <c r="CR93" s="23">
        <v>4.2756376397008173</v>
      </c>
      <c r="CS93" s="23">
        <v>8.5833502842777989</v>
      </c>
    </row>
    <row r="94" spans="1:97" x14ac:dyDescent="0.25">
      <c r="A94">
        <v>1887</v>
      </c>
      <c r="B94" s="23">
        <v>34.803063179863656</v>
      </c>
      <c r="C94" s="23">
        <v>3.2356225380866563</v>
      </c>
      <c r="D94" s="23"/>
      <c r="E94" s="23"/>
      <c r="F94" s="23">
        <v>1.2879148325052203</v>
      </c>
      <c r="G94" s="23"/>
      <c r="H94" s="23"/>
      <c r="I94" s="23">
        <v>0.94437532351099707</v>
      </c>
      <c r="J94" s="23">
        <v>1.3972203133468106</v>
      </c>
      <c r="K94" s="23">
        <v>0.9904487379354987</v>
      </c>
      <c r="L94" s="23">
        <v>0.7083439758516159</v>
      </c>
      <c r="M94" s="23">
        <v>2.5232919230257189</v>
      </c>
      <c r="N94" s="23">
        <v>8.6569785310008002E-2</v>
      </c>
      <c r="O94" s="23">
        <v>45.585724990757853</v>
      </c>
      <c r="P94" s="24">
        <v>5.7533355245655251</v>
      </c>
      <c r="Q94" s="23">
        <v>6.3681789378866815</v>
      </c>
      <c r="R94" s="23">
        <v>0.7180423177851567</v>
      </c>
      <c r="S94" s="23">
        <v>0.29626320618148066</v>
      </c>
      <c r="T94" s="23">
        <v>4.4066372014060251</v>
      </c>
      <c r="U94" s="23">
        <v>0.28387257812170552</v>
      </c>
      <c r="V94" s="23">
        <v>0.38956058058251158</v>
      </c>
      <c r="W94" s="23">
        <v>2.0303710797752399</v>
      </c>
      <c r="X94" s="23">
        <v>0.20958689674035008</v>
      </c>
      <c r="Y94" s="23">
        <v>1.8965661869307586</v>
      </c>
      <c r="Z94" s="23">
        <v>0.26036518476195469</v>
      </c>
      <c r="AA94" s="23">
        <v>1.7795958938974052E-2</v>
      </c>
      <c r="AB94" s="23">
        <v>0.90785111643608807</v>
      </c>
      <c r="AC94" s="23">
        <v>0.42773891620262366</v>
      </c>
      <c r="AD94" s="23">
        <v>5.5065081415818122</v>
      </c>
      <c r="AE94" s="23">
        <v>11.240669444422183</v>
      </c>
      <c r="AF94" s="23">
        <v>1.3200948075905559</v>
      </c>
      <c r="AG94" s="23">
        <v>2.4139250041083051</v>
      </c>
      <c r="AH94" s="23">
        <v>3.4407811735173994</v>
      </c>
      <c r="AI94" s="23"/>
      <c r="AJ94" s="23"/>
      <c r="AK94" s="23"/>
      <c r="AL94" s="23">
        <v>0.94486866934637548</v>
      </c>
      <c r="AM94" s="23">
        <v>0.30420807126510302</v>
      </c>
      <c r="AN94" s="23">
        <v>1.7595929398299615</v>
      </c>
      <c r="AO94" s="23">
        <v>31.957755046243648</v>
      </c>
      <c r="AP94" s="23"/>
      <c r="AQ94" s="23">
        <v>7.2365582575729404</v>
      </c>
      <c r="AR94" s="23"/>
      <c r="AS94" s="23">
        <v>0.51380009691273332</v>
      </c>
      <c r="AT94" s="23">
        <v>0.35070558952424508</v>
      </c>
      <c r="AU94" s="23">
        <v>5.510188218032507</v>
      </c>
      <c r="AV94" s="23">
        <v>4.5276259425303484</v>
      </c>
      <c r="AW94" s="23"/>
      <c r="AX94" s="23"/>
      <c r="AY94" s="23">
        <v>36.719969419774102</v>
      </c>
      <c r="AZ94" s="23">
        <v>2.7589392315395047</v>
      </c>
      <c r="BA94" s="23"/>
      <c r="BB94" s="23"/>
      <c r="BC94" s="23">
        <v>2.0291054386061833</v>
      </c>
      <c r="BD94" s="23"/>
      <c r="BE94" s="23"/>
      <c r="BF94" s="23">
        <v>0.42692763097308073</v>
      </c>
      <c r="BG94" s="23">
        <v>2.4060679305043702</v>
      </c>
      <c r="BH94" s="23">
        <v>6.5984543809608116</v>
      </c>
      <c r="BI94" s="23">
        <v>0.70745071219274269</v>
      </c>
      <c r="BJ94" s="23">
        <v>1.2128231951308848</v>
      </c>
      <c r="BK94" s="23">
        <v>6.0518681516513372E-2</v>
      </c>
      <c r="BL94" s="23">
        <v>78.768500481927717</v>
      </c>
      <c r="BM94" s="23">
        <v>6.1347407224754784</v>
      </c>
      <c r="BN94" s="23">
        <v>8.5166014905731959</v>
      </c>
      <c r="BO94" s="23">
        <v>1.0595852562697459</v>
      </c>
      <c r="BP94" s="23">
        <v>0.26745034303090343</v>
      </c>
      <c r="BQ94" s="23">
        <v>3.5695114268983916</v>
      </c>
      <c r="BR94" s="23">
        <v>0.48431599676286829</v>
      </c>
      <c r="BS94" s="23">
        <v>0.24534952895387635</v>
      </c>
      <c r="BT94" s="23">
        <v>2.2766351084757321</v>
      </c>
      <c r="BU94" s="23">
        <v>9.8136256885279799E-2</v>
      </c>
      <c r="BV94" s="23">
        <v>2.5364077504934968</v>
      </c>
      <c r="BW94" s="23">
        <v>1.6922553232578501E-2</v>
      </c>
      <c r="BX94" s="23">
        <v>2.5357740134819978E-2</v>
      </c>
      <c r="BY94" s="23">
        <v>1.0034752304321888</v>
      </c>
      <c r="BZ94" s="23">
        <v>0.15105844289950543</v>
      </c>
      <c r="CA94" s="23">
        <v>6.1435868085295668</v>
      </c>
      <c r="CB94" s="23">
        <v>11.467498800249853</v>
      </c>
      <c r="CC94" s="23">
        <v>1.7437629795001914</v>
      </c>
      <c r="CD94" s="23">
        <v>4.5426639285226376</v>
      </c>
      <c r="CE94" s="23">
        <v>3.3898153808121387</v>
      </c>
      <c r="CF94" s="23"/>
      <c r="CG94" s="23"/>
      <c r="CH94" s="23"/>
      <c r="CI94" s="23">
        <v>1.4744177040484525</v>
      </c>
      <c r="CJ94" s="23">
        <v>0.26788596401394682</v>
      </c>
      <c r="CK94" s="23">
        <v>1.8075596584043412</v>
      </c>
      <c r="CL94" s="23">
        <v>50.325218332115668</v>
      </c>
      <c r="CM94" s="23"/>
      <c r="CN94" s="23">
        <v>6.0755278333716367</v>
      </c>
      <c r="CO94" s="23"/>
      <c r="CP94" s="23">
        <v>0.99312313203834113</v>
      </c>
      <c r="CQ94" s="23">
        <v>0.40346450237295539</v>
      </c>
      <c r="CR94" s="23">
        <v>4.8616522029123139</v>
      </c>
      <c r="CS94" s="23">
        <v>10.509119976492052</v>
      </c>
    </row>
    <row r="95" spans="1:97" x14ac:dyDescent="0.25">
      <c r="A95">
        <v>1888</v>
      </c>
      <c r="B95" s="23">
        <v>34.333188718802042</v>
      </c>
      <c r="C95" s="23">
        <v>3.6392382178596088</v>
      </c>
      <c r="D95" s="23"/>
      <c r="E95" s="23"/>
      <c r="F95" s="23">
        <v>1.1810846307281464</v>
      </c>
      <c r="G95" s="23"/>
      <c r="H95" s="23"/>
      <c r="I95" s="23">
        <v>1.0845734901596371</v>
      </c>
      <c r="J95" s="23">
        <v>1.4979899690146008</v>
      </c>
      <c r="K95" s="23">
        <v>1.2330702843350478</v>
      </c>
      <c r="L95" s="23">
        <v>0.80265724851690501</v>
      </c>
      <c r="M95" s="23">
        <v>2.5739395946645041</v>
      </c>
      <c r="N95" s="23">
        <v>9.3637599874136793E-2</v>
      </c>
      <c r="O95" s="23">
        <v>42.625466800000005</v>
      </c>
      <c r="P95" s="24">
        <v>6.6327220755656455</v>
      </c>
      <c r="Q95" s="23">
        <v>7.3415431521635242</v>
      </c>
      <c r="R95" s="23">
        <v>0.87286744627102686</v>
      </c>
      <c r="S95" s="23">
        <v>0.34154648193686854</v>
      </c>
      <c r="T95" s="23">
        <v>4.7026835656007302</v>
      </c>
      <c r="U95" s="23">
        <v>0.41695505986725889</v>
      </c>
      <c r="V95" s="23">
        <v>0.48374685975158338</v>
      </c>
      <c r="W95" s="23">
        <v>2.2972788808533324</v>
      </c>
      <c r="X95" s="23">
        <v>0.25558190258564129</v>
      </c>
      <c r="Y95" s="23">
        <v>2.1864527737198087</v>
      </c>
      <c r="Z95" s="23">
        <v>0.27404712591360381</v>
      </c>
      <c r="AA95" s="23">
        <v>2.1557619383926432E-2</v>
      </c>
      <c r="AB95" s="23">
        <v>0.49154196974703618</v>
      </c>
      <c r="AC95" s="23">
        <v>0.46535913795204409</v>
      </c>
      <c r="AD95" s="23">
        <v>5.1746041301534556</v>
      </c>
      <c r="AE95" s="23">
        <v>11.171726003503396</v>
      </c>
      <c r="AF95" s="23">
        <v>2.2493027673933961</v>
      </c>
      <c r="AG95" s="23">
        <v>2.5452878499676879</v>
      </c>
      <c r="AH95" s="23">
        <v>4.8914565982977036</v>
      </c>
      <c r="AI95" s="23"/>
      <c r="AJ95" s="23"/>
      <c r="AK95" s="23"/>
      <c r="AL95" s="23">
        <v>1.1398465002638765</v>
      </c>
      <c r="AM95" s="23">
        <v>0.30215026239032222</v>
      </c>
      <c r="AN95" s="23">
        <v>1.4581613331622356</v>
      </c>
      <c r="AO95" s="23">
        <v>39.572156302945139</v>
      </c>
      <c r="AP95" s="23"/>
      <c r="AQ95" s="23">
        <v>7.0387830358681098</v>
      </c>
      <c r="AR95" s="23"/>
      <c r="AS95" s="23">
        <v>0.57017058256482978</v>
      </c>
      <c r="AT95" s="23">
        <v>0.39680852048998477</v>
      </c>
      <c r="AU95" s="23">
        <v>6.634421109741325</v>
      </c>
      <c r="AV95" s="23">
        <v>4.8901091570940638</v>
      </c>
      <c r="AW95" s="23"/>
      <c r="AX95" s="23"/>
      <c r="AY95" s="23">
        <v>35.0900206893035</v>
      </c>
      <c r="AZ95" s="23">
        <v>3.1767107470459317</v>
      </c>
      <c r="BA95" s="23"/>
      <c r="BB95" s="23"/>
      <c r="BC95" s="23">
        <v>1.9527586959194958</v>
      </c>
      <c r="BD95" s="23"/>
      <c r="BE95" s="23"/>
      <c r="BF95" s="23">
        <v>0.4698229155304931</v>
      </c>
      <c r="BG95" s="23">
        <v>3.0522303508672493</v>
      </c>
      <c r="BH95" s="23">
        <v>7.3507043122263056</v>
      </c>
      <c r="BI95" s="23">
        <v>0.73023944043287614</v>
      </c>
      <c r="BJ95" s="23">
        <v>1.5439487456882313</v>
      </c>
      <c r="BK95" s="23">
        <v>7.0535369748370505E-2</v>
      </c>
      <c r="BL95" s="23">
        <v>69.270878787878786</v>
      </c>
      <c r="BM95" s="23">
        <v>6.6822038594072595</v>
      </c>
      <c r="BN95" s="23">
        <v>9.276621445604917</v>
      </c>
      <c r="BO95" s="23">
        <v>0.673393200483551</v>
      </c>
      <c r="BP95" s="23">
        <v>0.29131756259125952</v>
      </c>
      <c r="BQ95" s="23">
        <v>3.5094522171476701</v>
      </c>
      <c r="BR95" s="23">
        <v>0.67754458366677361</v>
      </c>
      <c r="BS95" s="23">
        <v>0.252202435703961</v>
      </c>
      <c r="BT95" s="23">
        <v>2.3651455662544629</v>
      </c>
      <c r="BU95" s="23">
        <v>0.1653630173150378</v>
      </c>
      <c r="BV95" s="23">
        <v>2.7627563129577535</v>
      </c>
      <c r="BW95" s="23">
        <v>1.6484170924703237E-2</v>
      </c>
      <c r="BX95" s="23">
        <v>1.6059222502461744E-2</v>
      </c>
      <c r="BY95" s="23">
        <v>0.90250867393376866</v>
      </c>
      <c r="BZ95" s="23">
        <v>0.18611315591680225</v>
      </c>
      <c r="CA95" s="23">
        <v>3.9792663670879609</v>
      </c>
      <c r="CB95" s="23">
        <v>12.034110462722001</v>
      </c>
      <c r="CC95" s="23">
        <v>1.7906056699306678</v>
      </c>
      <c r="CD95" s="23">
        <v>4.7929489538943475</v>
      </c>
      <c r="CE95" s="23">
        <v>4.0335658295214767</v>
      </c>
      <c r="CF95" s="23"/>
      <c r="CG95" s="23"/>
      <c r="CH95" s="23"/>
      <c r="CI95" s="23">
        <v>2.2837255611674303</v>
      </c>
      <c r="CJ95" s="23">
        <v>0.2811222689891511</v>
      </c>
      <c r="CK95" s="23">
        <v>2.0416127068594956</v>
      </c>
      <c r="CL95" s="23">
        <v>62.056388502942895</v>
      </c>
      <c r="CM95" s="23"/>
      <c r="CN95" s="23">
        <v>5.1039637830093714</v>
      </c>
      <c r="CO95" s="23"/>
      <c r="CP95" s="23">
        <v>1.2090031995015651</v>
      </c>
      <c r="CQ95" s="23">
        <v>0.41915029570432827</v>
      </c>
      <c r="CR95" s="23">
        <v>4.0341475650624048</v>
      </c>
      <c r="CS95" s="23">
        <v>10.498616904417149</v>
      </c>
    </row>
    <row r="96" spans="1:97" x14ac:dyDescent="0.25">
      <c r="A96">
        <v>1889</v>
      </c>
      <c r="B96" s="23">
        <v>33.653685656072795</v>
      </c>
      <c r="C96" s="23">
        <v>3.7106319990340251</v>
      </c>
      <c r="D96" s="23"/>
      <c r="E96" s="23"/>
      <c r="F96" s="23">
        <v>1.3732604137381352</v>
      </c>
      <c r="G96" s="23"/>
      <c r="H96" s="23"/>
      <c r="I96" s="23">
        <v>1.2494524489077898</v>
      </c>
      <c r="J96" s="23">
        <v>1.5678325222976077</v>
      </c>
      <c r="K96" s="23">
        <v>1.2231670521566786</v>
      </c>
      <c r="L96" s="23">
        <v>0.81093255837764555</v>
      </c>
      <c r="M96" s="23">
        <v>2.7005244819542567</v>
      </c>
      <c r="N96" s="23">
        <v>9.057186302259318E-2</v>
      </c>
      <c r="O96" s="23">
        <v>39.395070979667281</v>
      </c>
      <c r="P96" s="24">
        <v>7.4728539133658618</v>
      </c>
      <c r="Q96" s="23">
        <v>8.2714576081662265</v>
      </c>
      <c r="R96" s="23">
        <v>0.84094169975813893</v>
      </c>
      <c r="S96" s="23">
        <v>0.38480836903159488</v>
      </c>
      <c r="T96" s="23">
        <v>3.8057828268794061</v>
      </c>
      <c r="U96" s="23">
        <v>0.49960144707116738</v>
      </c>
      <c r="V96" s="23">
        <v>0.47166148999580998</v>
      </c>
      <c r="W96" s="23">
        <v>2.3125725602345848</v>
      </c>
      <c r="X96" s="23">
        <v>0.33286974714067785</v>
      </c>
      <c r="Y96" s="23">
        <v>2.4633991866888687</v>
      </c>
      <c r="Z96" s="23">
        <v>0.27702593674015752</v>
      </c>
      <c r="AA96" s="23">
        <v>2.0684244910433525E-2</v>
      </c>
      <c r="AB96" s="23">
        <v>0.50517569380160432</v>
      </c>
      <c r="AC96" s="23">
        <v>0.49957321628806101</v>
      </c>
      <c r="AD96" s="23">
        <v>5.2121978480215381</v>
      </c>
      <c r="AE96" s="23">
        <v>13.11656355048361</v>
      </c>
      <c r="AF96" s="23">
        <v>2.2961845890025647</v>
      </c>
      <c r="AG96" s="23">
        <v>2.6568452077576641</v>
      </c>
      <c r="AH96" s="23">
        <v>4.1571238302668307</v>
      </c>
      <c r="AI96" s="23"/>
      <c r="AJ96" s="23"/>
      <c r="AK96" s="23"/>
      <c r="AL96" s="23">
        <v>1.5720897733931083</v>
      </c>
      <c r="AM96" s="23">
        <v>0.35503084028974902</v>
      </c>
      <c r="AN96" s="23">
        <v>1.5027158166318564</v>
      </c>
      <c r="AO96" s="23">
        <v>59.486837077397801</v>
      </c>
      <c r="AP96" s="23"/>
      <c r="AQ96" s="23">
        <v>6.9689756574679871</v>
      </c>
      <c r="AR96" s="23"/>
      <c r="AS96" s="23">
        <v>0.61983173954913928</v>
      </c>
      <c r="AT96" s="23">
        <v>0.3994501946631564</v>
      </c>
      <c r="AU96" s="23">
        <v>5.9109825030827627</v>
      </c>
      <c r="AV96" s="23">
        <v>3.7744295300959521</v>
      </c>
      <c r="AW96" s="23"/>
      <c r="AX96" s="23"/>
      <c r="AY96" s="23">
        <v>40.242295421038513</v>
      </c>
      <c r="AZ96" s="23">
        <v>3.1550526404422103</v>
      </c>
      <c r="BA96" s="23"/>
      <c r="BB96" s="23"/>
      <c r="BC96" s="23">
        <v>2.2668968049225846</v>
      </c>
      <c r="BD96" s="23"/>
      <c r="BE96" s="23"/>
      <c r="BF96" s="23">
        <v>0.49412819142204439</v>
      </c>
      <c r="BG96" s="23">
        <v>3.1042227248521295</v>
      </c>
      <c r="BH96" s="23">
        <v>7.4345098644793524</v>
      </c>
      <c r="BI96" s="23">
        <v>0.80018780860924166</v>
      </c>
      <c r="BJ96" s="23">
        <v>1.5571135183760267</v>
      </c>
      <c r="BK96" s="23">
        <v>7.4449001198918716E-2</v>
      </c>
      <c r="BL96" s="23">
        <v>78.54768370044053</v>
      </c>
      <c r="BM96" s="23">
        <v>6.7369886362520166</v>
      </c>
      <c r="BN96" s="23">
        <v>9.3526768378772243</v>
      </c>
      <c r="BO96" s="23">
        <v>0.536923906749178</v>
      </c>
      <c r="BP96" s="23">
        <v>0.29370596138802063</v>
      </c>
      <c r="BQ96" s="23">
        <v>3.483180283523633</v>
      </c>
      <c r="BR96" s="23">
        <v>0.90621600979222794</v>
      </c>
      <c r="BS96" s="23">
        <v>0.26983395294205642</v>
      </c>
      <c r="BT96" s="23">
        <v>2.3216903790023711</v>
      </c>
      <c r="BU96" s="23">
        <v>0.20348033898058204</v>
      </c>
      <c r="BV96" s="23">
        <v>2.7854070717891761</v>
      </c>
      <c r="BW96" s="23">
        <v>1.5128297818340526E-2</v>
      </c>
      <c r="BX96" s="23">
        <v>1.2752337845634719E-2</v>
      </c>
      <c r="BY96" s="23">
        <v>0.73316866535788938</v>
      </c>
      <c r="BZ96" s="23">
        <v>0.17516106374811041</v>
      </c>
      <c r="CA96" s="23">
        <v>5.5879892263027822</v>
      </c>
      <c r="CB96" s="23">
        <v>10.630657125892281</v>
      </c>
      <c r="CC96" s="23">
        <v>1.7400438333046468</v>
      </c>
      <c r="CD96" s="23">
        <v>3.7429825576294373</v>
      </c>
      <c r="CE96" s="23">
        <v>4.0649577219047597</v>
      </c>
      <c r="CF96" s="23"/>
      <c r="CG96" s="23"/>
      <c r="CH96" s="23"/>
      <c r="CI96" s="23">
        <v>3.3602748503751609</v>
      </c>
      <c r="CJ96" s="23">
        <v>0.24833696361139704</v>
      </c>
      <c r="CK96" s="23">
        <v>1.6381247923818607</v>
      </c>
      <c r="CL96" s="23">
        <v>67.083275461266865</v>
      </c>
      <c r="CM96" s="23"/>
      <c r="CN96" s="23">
        <v>5.9925342407527706</v>
      </c>
      <c r="CO96" s="23"/>
      <c r="CP96" s="23">
        <v>0.98935745196702674</v>
      </c>
      <c r="CQ96" s="23">
        <v>0.41144918214646548</v>
      </c>
      <c r="CR96" s="23">
        <v>5.0867497986767587</v>
      </c>
      <c r="CS96" s="23">
        <v>6.6641029425166254</v>
      </c>
    </row>
    <row r="97" spans="1:97" x14ac:dyDescent="0.25">
      <c r="A97">
        <v>1890</v>
      </c>
      <c r="B97" s="23">
        <v>40.268624542799422</v>
      </c>
      <c r="C97" s="23">
        <v>4.5783580761803648</v>
      </c>
      <c r="D97" s="23"/>
      <c r="E97" s="23"/>
      <c r="F97" s="23">
        <v>2.695956823614496</v>
      </c>
      <c r="G97" s="23"/>
      <c r="H97" s="23"/>
      <c r="I97" s="23">
        <v>0.84800883518639425</v>
      </c>
      <c r="J97" s="23">
        <v>1.1143143349194233</v>
      </c>
      <c r="K97" s="23">
        <v>0.78991119902030626</v>
      </c>
      <c r="L97" s="23">
        <v>1.0132419066060976</v>
      </c>
      <c r="M97" s="23">
        <v>2.9482361354922544</v>
      </c>
      <c r="N97" s="23">
        <v>0.10904781140907682</v>
      </c>
      <c r="O97" s="23">
        <v>43.495374285714277</v>
      </c>
      <c r="P97" s="24">
        <v>5.0288973184227217</v>
      </c>
      <c r="Q97" s="23">
        <v>5.5663219791779515</v>
      </c>
      <c r="R97" s="23">
        <v>1.5922179883817689</v>
      </c>
      <c r="S97" s="23">
        <v>0.25895886599206769</v>
      </c>
      <c r="T97" s="23">
        <v>2.3770106919181164</v>
      </c>
      <c r="U97" s="23">
        <v>0.48747596177677949</v>
      </c>
      <c r="V97" s="23">
        <v>0.58520546732758083</v>
      </c>
      <c r="W97" s="23">
        <v>2.9535007810219085</v>
      </c>
      <c r="X97" s="23">
        <v>0.3562066497132077</v>
      </c>
      <c r="Y97" s="23">
        <v>1.657757759988725</v>
      </c>
      <c r="Z97" s="23">
        <v>0.26313417999177363</v>
      </c>
      <c r="AA97" s="23">
        <v>3.9261005120045427E-2</v>
      </c>
      <c r="AB97" s="23">
        <v>0.50924922505752912</v>
      </c>
      <c r="AC97" s="23">
        <v>0.33962420754011308</v>
      </c>
      <c r="AD97" s="23">
        <v>6.0365003317527108</v>
      </c>
      <c r="AE97" s="23">
        <v>9.6601141585569987</v>
      </c>
      <c r="AF97" s="23">
        <v>2.3499540114265778</v>
      </c>
      <c r="AG97" s="23">
        <v>2.7457647578680988</v>
      </c>
      <c r="AH97" s="23">
        <v>5.5936283385043266</v>
      </c>
      <c r="AI97" s="23"/>
      <c r="AJ97" s="23"/>
      <c r="AK97" s="23"/>
      <c r="AL97" s="23">
        <v>1.5843780934580955</v>
      </c>
      <c r="AM97" s="23">
        <v>0.26174678583048816</v>
      </c>
      <c r="AN97" s="23">
        <v>1.8304239882243487</v>
      </c>
      <c r="AO97" s="23">
        <v>66.220592428894761</v>
      </c>
      <c r="AP97" s="23"/>
      <c r="AQ97" s="23">
        <v>7.7878556931548708</v>
      </c>
      <c r="AR97" s="23"/>
      <c r="AS97" s="23">
        <v>0.42936418091024847</v>
      </c>
      <c r="AT97" s="23">
        <v>0.51015759773492719</v>
      </c>
      <c r="AU97" s="23">
        <v>6.0954469411097572</v>
      </c>
      <c r="AV97" s="23">
        <v>4.074965088105964</v>
      </c>
      <c r="AW97" s="23"/>
      <c r="AX97" s="23"/>
      <c r="AY97" s="23">
        <v>39.189456920669642</v>
      </c>
      <c r="AZ97" s="23">
        <v>4.2471578443831239</v>
      </c>
      <c r="BA97" s="23"/>
      <c r="BB97" s="23"/>
      <c r="BC97" s="23">
        <v>3.3215995103627733</v>
      </c>
      <c r="BD97" s="23"/>
      <c r="BE97" s="23"/>
      <c r="BF97" s="23">
        <v>0.311485954880726</v>
      </c>
      <c r="BG97" s="23">
        <v>2.003481948969104</v>
      </c>
      <c r="BH97" s="23">
        <v>4.5002854450906069</v>
      </c>
      <c r="BI97" s="23">
        <v>1.0457887984794807</v>
      </c>
      <c r="BJ97" s="23">
        <v>1.5868212828939898</v>
      </c>
      <c r="BK97" s="23">
        <v>7.425382973155592E-2</v>
      </c>
      <c r="BL97" s="23">
        <v>86.345395641646491</v>
      </c>
      <c r="BM97" s="23">
        <v>4.0801901584760385</v>
      </c>
      <c r="BN97" s="23">
        <v>5.6643557009980885</v>
      </c>
      <c r="BO97" s="23">
        <v>1.6168438648592645</v>
      </c>
      <c r="BP97" s="23">
        <v>0.17788009418520212</v>
      </c>
      <c r="BQ97" s="23">
        <v>2.3910378095077229</v>
      </c>
      <c r="BR97" s="23">
        <v>0.91370033864520583</v>
      </c>
      <c r="BS97" s="23">
        <v>0.3924720571055017</v>
      </c>
      <c r="BT97" s="23">
        <v>3.3679838377547475</v>
      </c>
      <c r="BU97" s="23">
        <v>0.18706663258780112</v>
      </c>
      <c r="BV97" s="23">
        <v>1.6869540881378764</v>
      </c>
      <c r="BW97" s="23">
        <v>1.712444144430161E-2</v>
      </c>
      <c r="BX97" s="23">
        <v>3.8497298637186275E-2</v>
      </c>
      <c r="BY97" s="23">
        <v>0.90241215900835403</v>
      </c>
      <c r="BZ97" s="23">
        <v>0.11049946081729596</v>
      </c>
      <c r="CA97" s="23">
        <v>6.7809549262173139</v>
      </c>
      <c r="CB97" s="23">
        <v>8.1990530116704932</v>
      </c>
      <c r="CC97" s="23">
        <v>1.7631455362298338</v>
      </c>
      <c r="CD97" s="23">
        <v>4.4869494261449505</v>
      </c>
      <c r="CE97" s="23">
        <v>4.0047548888164739</v>
      </c>
      <c r="CF97" s="23"/>
      <c r="CG97" s="23"/>
      <c r="CH97" s="23"/>
      <c r="CI97" s="23">
        <v>3.154053341883214</v>
      </c>
      <c r="CJ97" s="23">
        <v>0.19153359056684169</v>
      </c>
      <c r="CK97" s="23">
        <v>1.6018173095086867</v>
      </c>
      <c r="CL97" s="23">
        <v>68.078943213478908</v>
      </c>
      <c r="CM97" s="23"/>
      <c r="CN97" s="23">
        <v>5.7876042488963497</v>
      </c>
      <c r="CO97" s="23"/>
      <c r="CP97" s="23">
        <v>0.67540365329941343</v>
      </c>
      <c r="CQ97" s="23">
        <v>0.59687295431794951</v>
      </c>
      <c r="CR97" s="23">
        <v>8.1861058371846198</v>
      </c>
      <c r="CS97" s="23">
        <v>4.9543096199086296</v>
      </c>
    </row>
    <row r="98" spans="1:97" x14ac:dyDescent="0.25">
      <c r="A98">
        <v>1891</v>
      </c>
      <c r="B98" s="23">
        <v>44.247225451031539</v>
      </c>
      <c r="C98" s="23">
        <v>5.1261501706684278</v>
      </c>
      <c r="D98" s="23"/>
      <c r="E98" s="23"/>
      <c r="F98" s="23">
        <v>1.002061109158497</v>
      </c>
      <c r="G98" s="23"/>
      <c r="H98" s="23"/>
      <c r="I98" s="23">
        <v>0.81335612049944417</v>
      </c>
      <c r="J98" s="23">
        <v>1.0096874920332559</v>
      </c>
      <c r="K98" s="23">
        <v>0.79669489767150536</v>
      </c>
      <c r="L98" s="23">
        <v>1.212436366173405</v>
      </c>
      <c r="M98" s="23">
        <v>3.4929508409808983</v>
      </c>
      <c r="N98" s="23">
        <v>0.11776178940019744</v>
      </c>
      <c r="O98" s="23">
        <v>50.379534244604315</v>
      </c>
      <c r="P98" s="24">
        <v>5.2292803076291028</v>
      </c>
      <c r="Q98" s="23">
        <v>5.7881193567037839</v>
      </c>
      <c r="R98" s="23">
        <v>0.58787980980282517</v>
      </c>
      <c r="S98" s="23">
        <v>0.2692774206101724</v>
      </c>
      <c r="T98" s="23">
        <v>3.3729952249290203</v>
      </c>
      <c r="U98" s="23">
        <v>0.59214661689019155</v>
      </c>
      <c r="V98" s="23">
        <v>0.69867843755566461</v>
      </c>
      <c r="W98" s="23">
        <v>3.3929483020175146</v>
      </c>
      <c r="X98" s="23">
        <v>0.38910140703124207</v>
      </c>
      <c r="Y98" s="23">
        <v>1.723813285542944</v>
      </c>
      <c r="Z98" s="23">
        <v>0.32250509565803004</v>
      </c>
      <c r="AA98" s="23">
        <v>1.450119624254044E-2</v>
      </c>
      <c r="AB98" s="23">
        <v>0.6312370964911217</v>
      </c>
      <c r="AC98" s="23">
        <v>0.34083748819754323</v>
      </c>
      <c r="AD98" s="23">
        <v>6.4216011023515485</v>
      </c>
      <c r="AE98" s="23">
        <v>9.6079627314200913</v>
      </c>
      <c r="AF98" s="23">
        <v>2.1741095482166304</v>
      </c>
      <c r="AG98" s="23">
        <v>3.6738142998859993</v>
      </c>
      <c r="AH98" s="23">
        <v>4.010430637454153</v>
      </c>
      <c r="AI98" s="23"/>
      <c r="AJ98" s="23"/>
      <c r="AK98" s="23"/>
      <c r="AL98" s="23">
        <v>1.6816134976106059</v>
      </c>
      <c r="AM98" s="23">
        <v>0.24063583420968884</v>
      </c>
      <c r="AN98" s="23">
        <v>2.2669818879239769</v>
      </c>
      <c r="AO98" s="23">
        <v>61.841722170497135</v>
      </c>
      <c r="AP98" s="23"/>
      <c r="AQ98" s="23">
        <v>5.326129257787156</v>
      </c>
      <c r="AR98" s="23"/>
      <c r="AS98" s="23">
        <v>0.41754638381697046</v>
      </c>
      <c r="AT98" s="23">
        <v>0.58606327992815099</v>
      </c>
      <c r="AU98" s="23">
        <v>9.17056497312449</v>
      </c>
      <c r="AV98" s="23">
        <v>5.9045975119273928</v>
      </c>
      <c r="AW98" s="23"/>
      <c r="AX98" s="23"/>
      <c r="AY98" s="23">
        <v>29.55224009612219</v>
      </c>
      <c r="AZ98" s="23">
        <v>5.0105471799567347</v>
      </c>
      <c r="BA98" s="23"/>
      <c r="BB98" s="23"/>
      <c r="BC98" s="23">
        <v>2.6974673845929704</v>
      </c>
      <c r="BD98" s="23"/>
      <c r="BE98" s="23"/>
      <c r="BF98" s="23">
        <v>0.26946941935539653</v>
      </c>
      <c r="BG98" s="23">
        <v>1.6635286202843245</v>
      </c>
      <c r="BH98" s="23">
        <v>3.6411515043304634</v>
      </c>
      <c r="BI98" s="23">
        <v>1.2117343095919704</v>
      </c>
      <c r="BJ98" s="23">
        <v>1.451142722408185</v>
      </c>
      <c r="BK98" s="23">
        <v>6.1338313370063055E-2</v>
      </c>
      <c r="BL98" s="23">
        <v>110.94423946666667</v>
      </c>
      <c r="BM98" s="23">
        <v>3.6036750924157932</v>
      </c>
      <c r="BN98" s="23">
        <v>5.0028299568014098</v>
      </c>
      <c r="BO98" s="23">
        <v>0.58791959761634627</v>
      </c>
      <c r="BP98" s="23">
        <v>0.15710592887935687</v>
      </c>
      <c r="BQ98" s="23">
        <v>2.4421391205140526</v>
      </c>
      <c r="BR98" s="23">
        <v>0.9732080440388029</v>
      </c>
      <c r="BS98" s="23">
        <v>0.44486621847760055</v>
      </c>
      <c r="BT98" s="23">
        <v>3.9905527240993921</v>
      </c>
      <c r="BU98" s="23">
        <v>0.22157129783579696</v>
      </c>
      <c r="BV98" s="23">
        <v>1.4899389963094449</v>
      </c>
      <c r="BW98" s="23">
        <v>1.7886568549429029E-2</v>
      </c>
      <c r="BX98" s="23">
        <v>1.4003497149785708E-2</v>
      </c>
      <c r="BY98" s="23">
        <v>1.0239148110570699</v>
      </c>
      <c r="BZ98" s="23">
        <v>9.7502120088315061E-2</v>
      </c>
      <c r="CA98" s="23">
        <v>6.2819366262782914</v>
      </c>
      <c r="CB98" s="23">
        <v>6.9386695874979383</v>
      </c>
      <c r="CC98" s="23">
        <v>1.4648122670717794</v>
      </c>
      <c r="CD98" s="23">
        <v>5.6061709335985235</v>
      </c>
      <c r="CE98" s="23">
        <v>3.8117631698087511</v>
      </c>
      <c r="CF98" s="23"/>
      <c r="CG98" s="23"/>
      <c r="CH98" s="23"/>
      <c r="CI98" s="23">
        <v>3.4370748371731112</v>
      </c>
      <c r="CJ98" s="23">
        <v>0.22986587015036816</v>
      </c>
      <c r="CK98" s="23">
        <v>2.3878738488868785</v>
      </c>
      <c r="CL98" s="23">
        <v>80.866985154919931</v>
      </c>
      <c r="CM98" s="23"/>
      <c r="CN98" s="23">
        <v>3.6072907511970014</v>
      </c>
      <c r="CO98" s="23"/>
      <c r="CP98" s="23">
        <v>0.62120232490193095</v>
      </c>
      <c r="CQ98" s="23">
        <v>0.70720440136749518</v>
      </c>
      <c r="CR98" s="23">
        <v>10.894176543427289</v>
      </c>
      <c r="CS98" s="23">
        <v>3.1982811270328995</v>
      </c>
    </row>
    <row r="99" spans="1:97" x14ac:dyDescent="0.25">
      <c r="A99">
        <v>1892</v>
      </c>
      <c r="B99" s="23">
        <v>43.234190921140524</v>
      </c>
      <c r="C99" s="23">
        <v>5.8158690877762504</v>
      </c>
      <c r="D99" s="23"/>
      <c r="E99" s="23"/>
      <c r="F99" s="23">
        <v>1.2622973951437872</v>
      </c>
      <c r="G99" s="23"/>
      <c r="H99" s="23"/>
      <c r="I99" s="23">
        <v>0.94504480690177028</v>
      </c>
      <c r="J99" s="23">
        <v>1.1975396250223653</v>
      </c>
      <c r="K99" s="23">
        <v>0.9752774207109276</v>
      </c>
      <c r="L99" s="23">
        <v>1.2715036905302988</v>
      </c>
      <c r="M99" s="23">
        <v>3.3543554400000728</v>
      </c>
      <c r="N99" s="23">
        <v>9.8630413968103056E-2</v>
      </c>
      <c r="O99" s="23">
        <v>51.308432259259256</v>
      </c>
      <c r="P99" s="24">
        <v>5.8282640280097366</v>
      </c>
      <c r="Q99" s="23">
        <v>6.4511148479241607</v>
      </c>
      <c r="R99" s="23">
        <v>0.75701145093895406</v>
      </c>
      <c r="S99" s="23">
        <v>0.30012158686690726</v>
      </c>
      <c r="T99" s="23">
        <v>6.3414723203588705</v>
      </c>
      <c r="U99" s="23">
        <v>0.61741771108255528</v>
      </c>
      <c r="V99" s="23">
        <v>0.66644644427914623</v>
      </c>
      <c r="W99" s="23">
        <v>3.2954132575401864</v>
      </c>
      <c r="X99" s="23">
        <v>0.43145980059992239</v>
      </c>
      <c r="Y99" s="23">
        <v>1.9212660963073027</v>
      </c>
      <c r="Z99" s="23">
        <v>0.25549685581269732</v>
      </c>
      <c r="AA99" s="23">
        <v>1.8579266754860147E-2</v>
      </c>
      <c r="AB99" s="23">
        <v>1.2252180010063198</v>
      </c>
      <c r="AC99" s="23">
        <v>0.42376996619491086</v>
      </c>
      <c r="AD99" s="23">
        <v>6.8127064766102441</v>
      </c>
      <c r="AE99" s="23">
        <v>12.486047173403138</v>
      </c>
      <c r="AF99" s="23">
        <v>2.8735455357019917</v>
      </c>
      <c r="AG99" s="23">
        <v>3.007958139326977</v>
      </c>
      <c r="AH99" s="23">
        <v>4.2617639964502221</v>
      </c>
      <c r="AI99" s="23"/>
      <c r="AJ99" s="23"/>
      <c r="AK99" s="23"/>
      <c r="AL99" s="23">
        <v>2.0042470349850743</v>
      </c>
      <c r="AM99" s="23">
        <v>0.19890382259577694</v>
      </c>
      <c r="AN99" s="23">
        <v>2.1922963541841449</v>
      </c>
      <c r="AO99" s="23">
        <v>68.896622935425157</v>
      </c>
      <c r="AP99" s="23"/>
      <c r="AQ99" s="23">
        <v>5.3071106167831807</v>
      </c>
      <c r="AR99" s="23"/>
      <c r="AS99" s="23">
        <v>0.50711004956044159</v>
      </c>
      <c r="AT99" s="23">
        <v>0.56921607125116302</v>
      </c>
      <c r="AU99" s="23">
        <v>8.0731581123372784</v>
      </c>
      <c r="AV99" s="23">
        <v>4.8661993397577925</v>
      </c>
      <c r="AW99" s="23"/>
      <c r="AX99" s="23"/>
      <c r="AY99" s="23">
        <v>39.635206257082565</v>
      </c>
      <c r="AZ99" s="23">
        <v>5.1814400257431226</v>
      </c>
      <c r="BA99" s="23"/>
      <c r="BB99" s="23"/>
      <c r="BC99" s="23">
        <v>2.0093557367353934</v>
      </c>
      <c r="BD99" s="23"/>
      <c r="BE99" s="23"/>
      <c r="BF99" s="23">
        <v>0.16746708509505051</v>
      </c>
      <c r="BG99" s="23">
        <v>1.3947196336306742</v>
      </c>
      <c r="BH99" s="23">
        <v>2.758282471585221</v>
      </c>
      <c r="BI99" s="23">
        <v>1.3031705849839905</v>
      </c>
      <c r="BJ99" s="23">
        <v>1.6945067288690503</v>
      </c>
      <c r="BK99" s="23">
        <v>7.1492879430246375E-2</v>
      </c>
      <c r="BL99" s="23">
        <v>117.42361428571428</v>
      </c>
      <c r="BM99" s="23">
        <v>3.0934993481683053</v>
      </c>
      <c r="BN99" s="23">
        <v>4.294574514481889</v>
      </c>
      <c r="BO99" s="23">
        <v>0.5867494790533142</v>
      </c>
      <c r="BP99" s="23">
        <v>0.13486429162398827</v>
      </c>
      <c r="BQ99" s="23">
        <v>6.4909562775684568</v>
      </c>
      <c r="BR99" s="23">
        <v>0.97745369007677174</v>
      </c>
      <c r="BS99" s="23">
        <v>0.42980331916924919</v>
      </c>
      <c r="BT99" s="23">
        <v>4.0561676066536725</v>
      </c>
      <c r="BU99" s="23">
        <v>0.20925521779348816</v>
      </c>
      <c r="BV99" s="23">
        <v>1.2790069014806744</v>
      </c>
      <c r="BW99" s="23">
        <v>1.3145603760922756E-2</v>
      </c>
      <c r="BX99" s="23">
        <v>1.3905356236165275E-2</v>
      </c>
      <c r="BY99" s="23">
        <v>1.1277032076542719</v>
      </c>
      <c r="BZ99" s="23">
        <v>7.2066816192723843E-2</v>
      </c>
      <c r="CA99" s="23">
        <v>4.7597187286763969</v>
      </c>
      <c r="CB99" s="23">
        <v>4.396209962424642</v>
      </c>
      <c r="CC99" s="23">
        <v>1.6284601162380798</v>
      </c>
      <c r="CD99" s="23">
        <v>4.8759242560558382</v>
      </c>
      <c r="CE99" s="23">
        <v>4.2903216070284769</v>
      </c>
      <c r="CF99" s="23"/>
      <c r="CG99" s="23"/>
      <c r="CH99" s="23"/>
      <c r="CI99" s="23">
        <v>3.2428958066432307</v>
      </c>
      <c r="CJ99" s="23">
        <v>0.22381208552702067</v>
      </c>
      <c r="CK99" s="23">
        <v>2.1522885602506832</v>
      </c>
      <c r="CL99" s="23">
        <v>97.972191660992635</v>
      </c>
      <c r="CM99" s="23"/>
      <c r="CN99" s="23">
        <v>3.2763419215261105</v>
      </c>
      <c r="CO99" s="23"/>
      <c r="CP99" s="23">
        <v>0.42923349771726571</v>
      </c>
      <c r="CQ99" s="23">
        <v>0.71883264861689622</v>
      </c>
      <c r="CR99" s="23">
        <v>8.8037693859873158</v>
      </c>
      <c r="CS99" s="23">
        <v>4.963188360440232</v>
      </c>
    </row>
    <row r="100" spans="1:97" x14ac:dyDescent="0.25">
      <c r="A100">
        <v>1893</v>
      </c>
      <c r="B100" s="23">
        <v>39.644168335474198</v>
      </c>
      <c r="C100" s="23">
        <v>7.7551877301044021</v>
      </c>
      <c r="D100" s="23"/>
      <c r="E100" s="23"/>
      <c r="F100" s="23">
        <v>2.3069626376352321</v>
      </c>
      <c r="G100" s="23"/>
      <c r="H100" s="23"/>
      <c r="I100" s="23">
        <v>0.8094905317856157</v>
      </c>
      <c r="J100" s="23">
        <v>1.3583055907404888</v>
      </c>
      <c r="K100" s="23">
        <v>0.85662878799228093</v>
      </c>
      <c r="L100" s="23">
        <v>1.2691349626226329</v>
      </c>
      <c r="M100" s="23">
        <v>3.6802159337289586</v>
      </c>
      <c r="N100" s="23">
        <v>9.6123467447772004E-2</v>
      </c>
      <c r="O100" s="23">
        <v>51.938593999999988</v>
      </c>
      <c r="P100" s="24">
        <v>4.3892811330127071</v>
      </c>
      <c r="Q100" s="23">
        <v>4.8583517412407016</v>
      </c>
      <c r="R100" s="23">
        <v>0.80744190325521448</v>
      </c>
      <c r="S100" s="23">
        <v>0.2260223648952627</v>
      </c>
      <c r="T100" s="23">
        <v>5.4554288055852798</v>
      </c>
      <c r="U100" s="23">
        <v>0.59493678762135538</v>
      </c>
      <c r="V100" s="23">
        <v>0.81290784574808583</v>
      </c>
      <c r="W100" s="23">
        <v>4.1400082144629327</v>
      </c>
      <c r="X100" s="23">
        <v>0.39969216742085073</v>
      </c>
      <c r="Y100" s="23">
        <v>1.446910604511229</v>
      </c>
      <c r="Z100" s="23">
        <v>0.2029910108431936</v>
      </c>
      <c r="AA100" s="23">
        <v>1.9849456504182711E-2</v>
      </c>
      <c r="AB100" s="23">
        <v>1.3303101504197945</v>
      </c>
      <c r="AC100" s="23">
        <v>0.39070702918115818</v>
      </c>
      <c r="AD100" s="23">
        <v>6.500431083835509</v>
      </c>
      <c r="AE100" s="23">
        <v>12.043230494526174</v>
      </c>
      <c r="AF100" s="23">
        <v>3.3639438322243693</v>
      </c>
      <c r="AG100" s="23">
        <v>7.3239452834257683</v>
      </c>
      <c r="AH100" s="23">
        <v>3.2202487054423363</v>
      </c>
      <c r="AI100" s="23"/>
      <c r="AJ100" s="23"/>
      <c r="AK100" s="23"/>
      <c r="AL100" s="23">
        <v>2.1867517961124698</v>
      </c>
      <c r="AM100" s="23">
        <v>0.20769899280516516</v>
      </c>
      <c r="AN100" s="23">
        <v>2.2863444558445756</v>
      </c>
      <c r="AO100" s="23">
        <v>78.231303833415396</v>
      </c>
      <c r="AP100" s="23"/>
      <c r="AQ100" s="23">
        <v>6.1998162922981273</v>
      </c>
      <c r="AR100" s="23"/>
      <c r="AS100" s="23">
        <v>1.8559409391211603</v>
      </c>
      <c r="AT100" s="23">
        <v>0.67862568275963342</v>
      </c>
      <c r="AU100" s="23">
        <v>8.2348038325154462</v>
      </c>
      <c r="AV100" s="23">
        <v>4.6592764375974038</v>
      </c>
      <c r="AW100" s="23"/>
      <c r="AX100" s="23"/>
      <c r="AY100" s="23">
        <v>38.611967224504419</v>
      </c>
      <c r="AZ100" s="23">
        <v>6.5523904429759723</v>
      </c>
      <c r="BA100" s="23"/>
      <c r="BB100" s="23"/>
      <c r="BC100" s="23">
        <v>1.8917484658432122</v>
      </c>
      <c r="BD100" s="23"/>
      <c r="BE100" s="23"/>
      <c r="BF100" s="23">
        <v>0.25182420720198045</v>
      </c>
      <c r="BG100" s="23">
        <v>1.606924204734905</v>
      </c>
      <c r="BH100" s="23">
        <v>4.4380713050168579</v>
      </c>
      <c r="BI100" s="23">
        <v>1.3181062263887215</v>
      </c>
      <c r="BJ100" s="23">
        <v>1.9699049268351909</v>
      </c>
      <c r="BK100" s="23">
        <v>8.3621754531249384E-2</v>
      </c>
      <c r="BL100" s="23">
        <v>108.82357492957745</v>
      </c>
      <c r="BM100" s="23">
        <v>3.4899954917280769</v>
      </c>
      <c r="BN100" s="23">
        <v>4.845013367565981</v>
      </c>
      <c r="BO100" s="23">
        <v>0.55575534904069468</v>
      </c>
      <c r="BP100" s="23">
        <v>0.15214994955195707</v>
      </c>
      <c r="BQ100" s="23">
        <v>7.1200148819832734</v>
      </c>
      <c r="BR100" s="23">
        <v>1.1010666306770442</v>
      </c>
      <c r="BS100" s="23">
        <v>0.46906600593676456</v>
      </c>
      <c r="BT100" s="23">
        <v>4.1014301380330185</v>
      </c>
      <c r="BU100" s="23">
        <v>0.24518852889334775</v>
      </c>
      <c r="BV100" s="23">
        <v>1.4429381802519767</v>
      </c>
      <c r="BW100" s="23">
        <v>1.036971076580232E-2</v>
      </c>
      <c r="BX100" s="23">
        <v>1.3192414029741792E-2</v>
      </c>
      <c r="BY100" s="23">
        <v>1.3546721535609949</v>
      </c>
      <c r="BZ100" s="23">
        <v>9.0040111732677702E-2</v>
      </c>
      <c r="CA100" s="23">
        <v>4.5317406491183236</v>
      </c>
      <c r="CB100" s="23">
        <v>5.7995682699151327</v>
      </c>
      <c r="CC100" s="23">
        <v>1.9865702269623184</v>
      </c>
      <c r="CD100" s="23">
        <v>10.226496861627556</v>
      </c>
      <c r="CE100" s="23">
        <v>4.6991008228122224</v>
      </c>
      <c r="CF100" s="23"/>
      <c r="CG100" s="23"/>
      <c r="CH100" s="23"/>
      <c r="CI100" s="23">
        <v>3.7754563224129436</v>
      </c>
      <c r="CJ100" s="23">
        <v>0.18647085411137806</v>
      </c>
      <c r="CK100" s="23">
        <v>1.8499126131429535</v>
      </c>
      <c r="CL100" s="23">
        <v>96.345552210236463</v>
      </c>
      <c r="CM100" s="23"/>
      <c r="CN100" s="23">
        <v>2.6828513181441007</v>
      </c>
      <c r="CO100" s="23"/>
      <c r="CP100" s="23">
        <v>1.3717248967835953</v>
      </c>
      <c r="CQ100" s="23">
        <v>0.94715123338445417</v>
      </c>
      <c r="CR100" s="23">
        <v>7.2018094053569035</v>
      </c>
      <c r="CS100" s="23">
        <v>5.4704081288795638</v>
      </c>
    </row>
    <row r="101" spans="1:97" x14ac:dyDescent="0.25">
      <c r="A101">
        <v>1894</v>
      </c>
      <c r="B101" s="23">
        <v>40.358277131961188</v>
      </c>
      <c r="C101" s="23">
        <v>9.6786255277916879</v>
      </c>
      <c r="D101" s="23"/>
      <c r="E101" s="23"/>
      <c r="F101" s="23">
        <v>2.8919148634366252</v>
      </c>
      <c r="G101" s="23"/>
      <c r="H101" s="23"/>
      <c r="I101" s="23">
        <v>0.66994126741422289</v>
      </c>
      <c r="J101" s="23">
        <v>1.799562163410404</v>
      </c>
      <c r="K101" s="23">
        <v>0.80372962795557479</v>
      </c>
      <c r="L101" s="23">
        <v>2.0143476023678089</v>
      </c>
      <c r="M101" s="23">
        <v>4.0021781039216737</v>
      </c>
      <c r="N101" s="23">
        <v>0.11713983175469771</v>
      </c>
      <c r="O101" s="23">
        <v>59.990442076271179</v>
      </c>
      <c r="P101" s="24">
        <v>5.0812263085729406</v>
      </c>
      <c r="Q101" s="23">
        <v>5.6242432270336744</v>
      </c>
      <c r="R101" s="23">
        <v>1.2696014523736341</v>
      </c>
      <c r="S101" s="23">
        <v>0.26165350362130857</v>
      </c>
      <c r="T101" s="23">
        <v>9.3310130953679717</v>
      </c>
      <c r="U101" s="23">
        <v>0.50018135376313422</v>
      </c>
      <c r="V101" s="23">
        <v>1.0143490159755377</v>
      </c>
      <c r="W101" s="23">
        <v>5.0246713436909678</v>
      </c>
      <c r="X101" s="23">
        <v>0.34492349436223357</v>
      </c>
      <c r="Y101" s="23">
        <v>1.6750078217818156</v>
      </c>
      <c r="Z101" s="23">
        <v>0.20749958458568823</v>
      </c>
      <c r="AA101" s="23">
        <v>3.1116123528102425E-2</v>
      </c>
      <c r="AB101" s="23">
        <v>1.7106709541313458</v>
      </c>
      <c r="AC101" s="23">
        <v>0.34506490349617103</v>
      </c>
      <c r="AD101" s="23">
        <v>6.7338532076176065</v>
      </c>
      <c r="AE101" s="23">
        <v>11.057507427271116</v>
      </c>
      <c r="AF101" s="23">
        <v>4.0013866309687227</v>
      </c>
      <c r="AG101" s="23">
        <v>9.9937281493958565</v>
      </c>
      <c r="AH101" s="23">
        <v>3.5282306668679859</v>
      </c>
      <c r="AI101" s="23"/>
      <c r="AJ101" s="23"/>
      <c r="AK101" s="23"/>
      <c r="AL101" s="23">
        <v>1.874510273674475</v>
      </c>
      <c r="AM101" s="23">
        <v>0.21606279069567805</v>
      </c>
      <c r="AN101" s="23">
        <v>2.794663959295884</v>
      </c>
      <c r="AO101" s="23">
        <v>78.232828469241483</v>
      </c>
      <c r="AP101" s="23"/>
      <c r="AQ101" s="23">
        <v>6.3503686099943133</v>
      </c>
      <c r="AR101" s="23"/>
      <c r="AS101" s="23">
        <v>1.7347265604859377</v>
      </c>
      <c r="AT101" s="23">
        <v>0.66768415364736156</v>
      </c>
      <c r="AU101" s="23">
        <v>9.713006210000243</v>
      </c>
      <c r="AV101" s="23">
        <v>5.0396692305065329</v>
      </c>
      <c r="AW101" s="23"/>
      <c r="AX101" s="23"/>
      <c r="AY101" s="23">
        <v>39.6903675400387</v>
      </c>
      <c r="AZ101" s="23">
        <v>6.0143204776518937</v>
      </c>
      <c r="BA101" s="23"/>
      <c r="BB101" s="23"/>
      <c r="BC101" s="23">
        <v>2.9751310737806098</v>
      </c>
      <c r="BD101" s="23"/>
      <c r="BE101" s="23"/>
      <c r="BF101" s="23">
        <v>0.23220696317484882</v>
      </c>
      <c r="BG101" s="23">
        <v>1.928937838783467</v>
      </c>
      <c r="BH101" s="23">
        <v>4.944494600589314</v>
      </c>
      <c r="BI101" s="23">
        <v>1.3466251558451763</v>
      </c>
      <c r="BJ101" s="23">
        <v>2.2486206941960356</v>
      </c>
      <c r="BK101" s="23">
        <v>9.1255648572496711E-2</v>
      </c>
      <c r="BL101" s="23">
        <v>125.12508210526315</v>
      </c>
      <c r="BM101" s="23">
        <v>3.7213502107984047</v>
      </c>
      <c r="BN101" s="23">
        <v>5.1661933545321492</v>
      </c>
      <c r="BO101" s="23">
        <v>1.5090891918916083</v>
      </c>
      <c r="BP101" s="23">
        <v>0.16223609691764548</v>
      </c>
      <c r="BQ101" s="23">
        <v>7.8942826021049841</v>
      </c>
      <c r="BR101" s="23">
        <v>0.8836393485833669</v>
      </c>
      <c r="BS101" s="23">
        <v>0.58947906512970616</v>
      </c>
      <c r="BT101" s="23">
        <v>5.2831732820099999</v>
      </c>
      <c r="BU101" s="23">
        <v>0.19169956516927505</v>
      </c>
      <c r="BV101" s="23">
        <v>1.538591758636042</v>
      </c>
      <c r="BW101" s="23">
        <v>1.2174319503955417E-2</v>
      </c>
      <c r="BX101" s="23">
        <v>3.5713817122833509E-2</v>
      </c>
      <c r="BY101" s="23">
        <v>1.403851139633298</v>
      </c>
      <c r="BZ101" s="23">
        <v>0.12196979418710414</v>
      </c>
      <c r="CA101" s="23">
        <v>3.7120680965243644</v>
      </c>
      <c r="CB101" s="23">
        <v>7.5124383050988079</v>
      </c>
      <c r="CC101" s="23">
        <v>2.356903288573287</v>
      </c>
      <c r="CD101" s="23">
        <v>15.323999354620703</v>
      </c>
      <c r="CE101" s="23">
        <v>3.4683017641839142</v>
      </c>
      <c r="CF101" s="23"/>
      <c r="CG101" s="23"/>
      <c r="CH101" s="23"/>
      <c r="CI101" s="23">
        <v>2.8163141549670812</v>
      </c>
      <c r="CJ101" s="23">
        <v>0.18492891703966982</v>
      </c>
      <c r="CK101" s="23">
        <v>2.2079448019477983</v>
      </c>
      <c r="CL101" s="23">
        <v>103.87940626901288</v>
      </c>
      <c r="CM101" s="23"/>
      <c r="CN101" s="23">
        <v>3.2973445233747904</v>
      </c>
      <c r="CO101" s="23"/>
      <c r="CP101" s="23">
        <v>1.2861259253900688</v>
      </c>
      <c r="CQ101" s="23">
        <v>0.88403749345542215</v>
      </c>
      <c r="CR101" s="23">
        <v>9.4981900272416997</v>
      </c>
      <c r="CS101" s="23">
        <v>6.4222506269368616</v>
      </c>
    </row>
    <row r="102" spans="1:97" x14ac:dyDescent="0.25">
      <c r="A102">
        <v>1895</v>
      </c>
      <c r="B102" s="23">
        <v>42.860607741240507</v>
      </c>
      <c r="C102" s="23">
        <v>7.9489454068270282</v>
      </c>
      <c r="D102" s="23"/>
      <c r="E102" s="23"/>
      <c r="F102" s="23">
        <v>2.925203087380706</v>
      </c>
      <c r="G102" s="23"/>
      <c r="H102" s="23"/>
      <c r="I102" s="23">
        <v>0.62644829355916876</v>
      </c>
      <c r="J102" s="23">
        <v>2.4714402874499903</v>
      </c>
      <c r="K102" s="23">
        <v>0.76113809720244208</v>
      </c>
      <c r="L102" s="23">
        <v>1.7523470622703403</v>
      </c>
      <c r="M102" s="23">
        <v>4.2705624808136697</v>
      </c>
      <c r="N102" s="23">
        <v>0.13555279786135976</v>
      </c>
      <c r="O102" s="23">
        <v>57.601982162162159</v>
      </c>
      <c r="P102" s="24">
        <v>6.2597469463356834</v>
      </c>
      <c r="Q102" s="23">
        <v>6.9287091792140378</v>
      </c>
      <c r="R102" s="23">
        <v>1.5114530408107396</v>
      </c>
      <c r="S102" s="23">
        <v>0.32234043926130856</v>
      </c>
      <c r="T102" s="23">
        <v>9.6837945669701053</v>
      </c>
      <c r="U102" s="23">
        <v>0.37898138915561858</v>
      </c>
      <c r="V102" s="23">
        <v>1.1294121159949992</v>
      </c>
      <c r="W102" s="23">
        <v>5.5882505155508957</v>
      </c>
      <c r="X102" s="23">
        <v>0.27719370443819663</v>
      </c>
      <c r="Y102" s="23">
        <v>2.0635028752403368</v>
      </c>
      <c r="Z102" s="23">
        <v>0.2067858609943326</v>
      </c>
      <c r="AA102" s="23">
        <v>3.6876874239196382E-2</v>
      </c>
      <c r="AB102" s="23">
        <v>1.5229941157069533</v>
      </c>
      <c r="AC102" s="23">
        <v>0.38449783895725809</v>
      </c>
      <c r="AD102" s="23">
        <v>7.0657700439883806</v>
      </c>
      <c r="AE102" s="23">
        <v>10.322431876506776</v>
      </c>
      <c r="AF102" s="23">
        <v>4.7241767570310831</v>
      </c>
      <c r="AG102" s="23">
        <v>8.9567685896321638</v>
      </c>
      <c r="AH102" s="23">
        <v>3.6708491013935816</v>
      </c>
      <c r="AI102" s="23"/>
      <c r="AJ102" s="23"/>
      <c r="AK102" s="23"/>
      <c r="AL102" s="23">
        <v>1.3562995811655718</v>
      </c>
      <c r="AM102" s="23">
        <v>0.18483854412622225</v>
      </c>
      <c r="AN102" s="23">
        <v>2.5206170075742724</v>
      </c>
      <c r="AO102" s="23">
        <v>121.83766621456822</v>
      </c>
      <c r="AP102" s="23"/>
      <c r="AQ102" s="23">
        <v>8.1335129016788308</v>
      </c>
      <c r="AR102" s="23"/>
      <c r="AS102" s="23">
        <v>1.8284024569809387</v>
      </c>
      <c r="AT102" s="23">
        <v>0.71121483419977383</v>
      </c>
      <c r="AU102" s="23">
        <v>10.160026417428673</v>
      </c>
      <c r="AV102" s="23">
        <v>5.4946557319231148</v>
      </c>
      <c r="AW102" s="23"/>
      <c r="AX102" s="23"/>
      <c r="AY102" s="23">
        <v>50.98687774918249</v>
      </c>
      <c r="AZ102" s="23">
        <v>6.9653469879273064</v>
      </c>
      <c r="BA102" s="23"/>
      <c r="BB102" s="23"/>
      <c r="BC102" s="23">
        <v>3.2468530673445835</v>
      </c>
      <c r="BD102" s="23"/>
      <c r="BE102" s="23"/>
      <c r="BF102" s="23">
        <v>0.22969020485316563</v>
      </c>
      <c r="BG102" s="23">
        <v>2.4139967887840741</v>
      </c>
      <c r="BH102" s="23">
        <v>4.5039358426982057</v>
      </c>
      <c r="BI102" s="23">
        <v>1.2653060300349117</v>
      </c>
      <c r="BJ102" s="23">
        <v>2.243397926836658</v>
      </c>
      <c r="BK102" s="23">
        <v>9.7631255901093644E-2</v>
      </c>
      <c r="BL102" s="23">
        <v>124.21983633440513</v>
      </c>
      <c r="BM102" s="23">
        <v>5.1097029473170279</v>
      </c>
      <c r="BN102" s="23">
        <v>7.0935848320491752</v>
      </c>
      <c r="BO102" s="23">
        <v>1.2134028676379671</v>
      </c>
      <c r="BP102" s="23">
        <v>0.22276276502432416</v>
      </c>
      <c r="BQ102" s="23">
        <v>6.7836331351976531</v>
      </c>
      <c r="BR102" s="23">
        <v>0.59499714313745966</v>
      </c>
      <c r="BS102" s="23">
        <v>0.612845085227681</v>
      </c>
      <c r="BT102" s="23">
        <v>5.5620573859828308</v>
      </c>
      <c r="BU102" s="23">
        <v>0.12170005146795153</v>
      </c>
      <c r="BV102" s="23">
        <v>2.1126060162269855</v>
      </c>
      <c r="BW102" s="23">
        <v>1.4249957982864242E-2</v>
      </c>
      <c r="BX102" s="23">
        <v>2.8586944987428781E-2</v>
      </c>
      <c r="BY102" s="23">
        <v>1.0975648628809771</v>
      </c>
      <c r="BZ102" s="23">
        <v>0.15660932810052122</v>
      </c>
      <c r="CA102" s="23">
        <v>3.7361078852881073</v>
      </c>
      <c r="CB102" s="23">
        <v>8.2828851567653583</v>
      </c>
      <c r="CC102" s="23">
        <v>2.3862121515075292</v>
      </c>
      <c r="CD102" s="23">
        <v>14.53366373172855</v>
      </c>
      <c r="CE102" s="23">
        <v>3.3342879967272974</v>
      </c>
      <c r="CF102" s="23"/>
      <c r="CG102" s="23"/>
      <c r="CH102" s="23"/>
      <c r="CI102" s="23">
        <v>1.871365150926787</v>
      </c>
      <c r="CJ102" s="23">
        <v>0.20451921650443572</v>
      </c>
      <c r="CK102" s="23">
        <v>2.4308417359348291</v>
      </c>
      <c r="CL102" s="23">
        <v>110.79690596693526</v>
      </c>
      <c r="CM102" s="23"/>
      <c r="CN102" s="23">
        <v>3.6654187351344971</v>
      </c>
      <c r="CO102" s="23"/>
      <c r="CP102" s="23">
        <v>0.91415121307985014</v>
      </c>
      <c r="CQ102" s="23">
        <v>0.93121051908370855</v>
      </c>
      <c r="CR102" s="23">
        <v>10.836111590316074</v>
      </c>
      <c r="CS102" s="23">
        <v>7.1103049253046287</v>
      </c>
    </row>
    <row r="103" spans="1:97" x14ac:dyDescent="0.25">
      <c r="A103">
        <v>1896</v>
      </c>
      <c r="B103" s="23">
        <v>45.252046916571658</v>
      </c>
      <c r="C103" s="23">
        <v>6.7258244948061332</v>
      </c>
      <c r="D103" s="23"/>
      <c r="E103" s="23"/>
      <c r="F103" s="23">
        <v>3.7262674935990785</v>
      </c>
      <c r="G103" s="23"/>
      <c r="H103" s="23"/>
      <c r="I103" s="23">
        <v>1.0569450868308463</v>
      </c>
      <c r="J103" s="23">
        <v>2.1781503837624241</v>
      </c>
      <c r="K103" s="23">
        <v>1.0135892024324658</v>
      </c>
      <c r="L103" s="23">
        <v>1.6006155993112734</v>
      </c>
      <c r="M103" s="23">
        <v>4.2646695569540505</v>
      </c>
      <c r="N103" s="23">
        <v>0.13265036057456964</v>
      </c>
      <c r="O103" s="23">
        <v>65.290649365426688</v>
      </c>
      <c r="P103" s="24">
        <v>7.043637528579171</v>
      </c>
      <c r="Q103" s="23">
        <v>7.7963720287273519</v>
      </c>
      <c r="R103" s="23">
        <v>1.1995777002087751</v>
      </c>
      <c r="S103" s="23">
        <v>0.36270622988820955</v>
      </c>
      <c r="T103" s="23">
        <v>9.6140258618211387</v>
      </c>
      <c r="U103" s="23">
        <v>0.51654346406300178</v>
      </c>
      <c r="V103" s="23">
        <v>1.2085749968319353</v>
      </c>
      <c r="W103" s="23">
        <v>5.2943821917813114</v>
      </c>
      <c r="X103" s="23">
        <v>0.33577670171244028</v>
      </c>
      <c r="Y103" s="23">
        <v>2.3219095623157848</v>
      </c>
      <c r="Z103" s="23">
        <v>0.24582326868938198</v>
      </c>
      <c r="AA103" s="23">
        <v>2.9397798676432465E-2</v>
      </c>
      <c r="AB103" s="23">
        <v>3.2836256737464953</v>
      </c>
      <c r="AC103" s="23">
        <v>0.42233781495676304</v>
      </c>
      <c r="AD103" s="23">
        <v>7.3432094871387985</v>
      </c>
      <c r="AE103" s="23">
        <v>10.917412263057729</v>
      </c>
      <c r="AF103" s="23">
        <v>5.4201480174558876</v>
      </c>
      <c r="AG103" s="23">
        <v>9.3421060130277596</v>
      </c>
      <c r="AH103" s="23">
        <v>3.6544993171211004</v>
      </c>
      <c r="AI103" s="23"/>
      <c r="AJ103" s="23"/>
      <c r="AK103" s="23"/>
      <c r="AL103" s="23">
        <v>1.5059474351864717</v>
      </c>
      <c r="AM103" s="23">
        <v>0.32613528091597438</v>
      </c>
      <c r="AN103" s="23">
        <v>2.773719113506</v>
      </c>
      <c r="AO103" s="23">
        <v>132.30365360816367</v>
      </c>
      <c r="AP103" s="23"/>
      <c r="AQ103" s="23">
        <v>10.209450618062153</v>
      </c>
      <c r="AR103" s="23"/>
      <c r="AS103" s="23">
        <v>2.0969688891516531</v>
      </c>
      <c r="AT103" s="23">
        <v>0.5459459256290754</v>
      </c>
      <c r="AU103" s="23">
        <v>10.643823754236459</v>
      </c>
      <c r="AV103" s="23">
        <v>5.1259776501433114</v>
      </c>
      <c r="AW103" s="23"/>
      <c r="AX103" s="23"/>
      <c r="AY103" s="23">
        <v>45.784977800735085</v>
      </c>
      <c r="AZ103" s="23">
        <v>6.5442093798375414</v>
      </c>
      <c r="BA103" s="23"/>
      <c r="BB103" s="23"/>
      <c r="BC103" s="23">
        <v>3.9346661457250001</v>
      </c>
      <c r="BD103" s="23"/>
      <c r="BE103" s="23"/>
      <c r="BF103" s="23">
        <v>0.22793998065879148</v>
      </c>
      <c r="BG103" s="23">
        <v>2.8080653196072336</v>
      </c>
      <c r="BH103" s="23">
        <v>5.1072722745624004</v>
      </c>
      <c r="BI103" s="23">
        <v>1.2353377803583725</v>
      </c>
      <c r="BJ103" s="23">
        <v>2.7346234115501833</v>
      </c>
      <c r="BK103" s="23">
        <v>9.7747885293562389E-2</v>
      </c>
      <c r="BL103" s="23">
        <v>116.71410604229607</v>
      </c>
      <c r="BM103" s="23">
        <v>6.08672216931586</v>
      </c>
      <c r="BN103" s="23">
        <v>8.4499393609226114</v>
      </c>
      <c r="BO103" s="23">
        <v>1.0933171425432338</v>
      </c>
      <c r="BP103" s="23">
        <v>0.26535692472761035</v>
      </c>
      <c r="BQ103" s="23">
        <v>8.2017717862410482</v>
      </c>
      <c r="BR103" s="23">
        <v>0.79651184871343095</v>
      </c>
      <c r="BS103" s="23">
        <v>0.52655509482013174</v>
      </c>
      <c r="BT103" s="23">
        <v>5.0678603555956618</v>
      </c>
      <c r="BU103" s="23">
        <v>0.18331158521864524</v>
      </c>
      <c r="BV103" s="23">
        <v>2.5165544859610085</v>
      </c>
      <c r="BW103" s="23">
        <v>1.9030611988838163E-2</v>
      </c>
      <c r="BX103" s="23">
        <v>2.5872349579442736E-2</v>
      </c>
      <c r="BY103" s="23">
        <v>1.2530958681154207</v>
      </c>
      <c r="BZ103" s="23">
        <v>0.17488351998744756</v>
      </c>
      <c r="CA103" s="23">
        <v>2.743122928664393</v>
      </c>
      <c r="CB103" s="23">
        <v>8.4212466767427294</v>
      </c>
      <c r="CC103" s="23">
        <v>2.0722785060360125</v>
      </c>
      <c r="CD103" s="23">
        <v>17.049371571380814</v>
      </c>
      <c r="CE103" s="23">
        <v>3.5889377986750106</v>
      </c>
      <c r="CF103" s="23"/>
      <c r="CG103" s="23"/>
      <c r="CH103" s="23"/>
      <c r="CI103" s="23">
        <v>2.5746620634826782</v>
      </c>
      <c r="CJ103" s="23">
        <v>0.41579698211653215</v>
      </c>
      <c r="CK103" s="23">
        <v>2.8083936958059463</v>
      </c>
      <c r="CL103" s="23">
        <v>113.18221555586975</v>
      </c>
      <c r="CM103" s="23"/>
      <c r="CN103" s="23">
        <v>4.8935051775583203</v>
      </c>
      <c r="CO103" s="23"/>
      <c r="CP103" s="23">
        <v>1.1861093364479698</v>
      </c>
      <c r="CQ103" s="23">
        <v>0.53429080194065171</v>
      </c>
      <c r="CR103" s="23">
        <v>15.162280727925566</v>
      </c>
      <c r="CS103" s="23">
        <v>7.3328869650240271</v>
      </c>
    </row>
    <row r="104" spans="1:97" x14ac:dyDescent="0.25">
      <c r="A104">
        <v>1897</v>
      </c>
      <c r="B104" s="23">
        <v>40.042080458688972</v>
      </c>
      <c r="C104" s="23">
        <v>7.0636971955177987</v>
      </c>
      <c r="D104" s="23"/>
      <c r="E104" s="23"/>
      <c r="F104" s="23">
        <v>5.1872801079935984</v>
      </c>
      <c r="G104" s="23"/>
      <c r="H104" s="23"/>
      <c r="I104" s="23">
        <v>1.3377235027648979</v>
      </c>
      <c r="J104" s="23">
        <v>1.8825520091010619</v>
      </c>
      <c r="K104" s="23">
        <v>1.0656122393470437</v>
      </c>
      <c r="L104" s="23">
        <v>1.8559916093521651</v>
      </c>
      <c r="M104" s="23">
        <v>4.4704417528662423</v>
      </c>
      <c r="N104" s="23">
        <v>0.13710697198575703</v>
      </c>
      <c r="O104" s="23">
        <v>73.44613640350876</v>
      </c>
      <c r="P104" s="24">
        <v>7.3480843683482426</v>
      </c>
      <c r="Q104" s="23">
        <v>8.1333542791880493</v>
      </c>
      <c r="R104" s="23">
        <v>0.88642721286621706</v>
      </c>
      <c r="S104" s="23">
        <v>0.37838346555031988</v>
      </c>
      <c r="T104" s="23">
        <v>12.130829189001473</v>
      </c>
      <c r="U104" s="23">
        <v>1.0994631973285924</v>
      </c>
      <c r="V104" s="23">
        <v>1.3078405274919465</v>
      </c>
      <c r="W104" s="23">
        <v>4.9552891376323212</v>
      </c>
      <c r="X104" s="23">
        <v>0.52517577180851305</v>
      </c>
      <c r="Y104" s="23">
        <v>2.4222693587431894</v>
      </c>
      <c r="Z104" s="23">
        <v>0.30587000611246634</v>
      </c>
      <c r="AA104" s="23">
        <v>2.1802727054075318E-2</v>
      </c>
      <c r="AB104" s="23">
        <v>3.8746159365528343</v>
      </c>
      <c r="AC104" s="23">
        <v>0.43756854813284141</v>
      </c>
      <c r="AD104" s="23">
        <v>6.2871431948698229</v>
      </c>
      <c r="AE104" s="23">
        <v>9.0995608648803081</v>
      </c>
      <c r="AF104" s="23">
        <v>7.3379329752269138</v>
      </c>
      <c r="AG104" s="23">
        <v>9.1795224529491417</v>
      </c>
      <c r="AH104" s="23">
        <v>3.8868650904378996</v>
      </c>
      <c r="AI104" s="23"/>
      <c r="AJ104" s="23"/>
      <c r="AK104" s="23"/>
      <c r="AL104" s="23">
        <v>2.2232728094670828</v>
      </c>
      <c r="AM104" s="23">
        <v>0.37314743004620843</v>
      </c>
      <c r="AN104" s="23">
        <v>2.5309417776165115</v>
      </c>
      <c r="AO104" s="23">
        <v>126.386981713274</v>
      </c>
      <c r="AP104" s="23"/>
      <c r="AQ104" s="23">
        <v>9.8960758230326711</v>
      </c>
      <c r="AR104" s="23"/>
      <c r="AS104" s="23">
        <v>2.1450123266408618</v>
      </c>
      <c r="AT104" s="23">
        <v>0.53633793404969954</v>
      </c>
      <c r="AU104" s="23">
        <v>11.472610031541414</v>
      </c>
      <c r="AV104" s="23">
        <v>5.6931154512591764</v>
      </c>
      <c r="AW104" s="23"/>
      <c r="AX104" s="23"/>
      <c r="AY104" s="23">
        <v>42.29433442835267</v>
      </c>
      <c r="AZ104" s="23">
        <v>8.6183754415296043</v>
      </c>
      <c r="BA104" s="23"/>
      <c r="BB104" s="23"/>
      <c r="BC104" s="23">
        <v>4.4713476712672007</v>
      </c>
      <c r="BD104" s="23"/>
      <c r="BE104" s="23"/>
      <c r="BF104" s="23">
        <v>0.20462486875332758</v>
      </c>
      <c r="BG104" s="23">
        <v>2.3373423039169872</v>
      </c>
      <c r="BH104" s="23">
        <v>4.4133259949306138</v>
      </c>
      <c r="BI104" s="23">
        <v>1.0514692537627959</v>
      </c>
      <c r="BJ104" s="23">
        <v>3.5969439304297715</v>
      </c>
      <c r="BK104" s="23">
        <v>9.3632452625338203E-2</v>
      </c>
      <c r="BL104" s="23">
        <v>137.48174056939501</v>
      </c>
      <c r="BM104" s="23">
        <v>4.7484306588168916</v>
      </c>
      <c r="BN104" s="23">
        <v>6.5920457695308992</v>
      </c>
      <c r="BO104" s="23">
        <v>1.1563828884708427</v>
      </c>
      <c r="BP104" s="23">
        <v>0.20701272735232745</v>
      </c>
      <c r="BQ104" s="23">
        <v>7.6959905196271734</v>
      </c>
      <c r="BR104" s="23">
        <v>1.1041861721284945</v>
      </c>
      <c r="BS104" s="23">
        <v>0.59590885937853866</v>
      </c>
      <c r="BT104" s="23">
        <v>5.3778346404197386</v>
      </c>
      <c r="BU104" s="23">
        <v>0.34582762245069193</v>
      </c>
      <c r="BV104" s="23">
        <v>1.9632380357297581</v>
      </c>
      <c r="BW104" s="23">
        <v>1.2363409606384244E-2</v>
      </c>
      <c r="BX104" s="23">
        <v>2.7464562147311532E-2</v>
      </c>
      <c r="BY104" s="23">
        <v>1.4278168148787456</v>
      </c>
      <c r="BZ104" s="23">
        <v>0.20555984294741267</v>
      </c>
      <c r="CA104" s="23">
        <v>3.3189927461936364</v>
      </c>
      <c r="CB104" s="23">
        <v>9.3813230985135547</v>
      </c>
      <c r="CC104" s="23">
        <v>1.6732317422672098</v>
      </c>
      <c r="CD104" s="23">
        <v>16.237097670104337</v>
      </c>
      <c r="CE104" s="23">
        <v>3.1933297322383516</v>
      </c>
      <c r="CF104" s="23"/>
      <c r="CG104" s="23"/>
      <c r="CH104" s="23"/>
      <c r="CI104" s="23">
        <v>3.7423037517466007</v>
      </c>
      <c r="CJ104" s="23">
        <v>0.52110729454764437</v>
      </c>
      <c r="CK104" s="23">
        <v>2.9169072214778007</v>
      </c>
      <c r="CL104" s="23">
        <v>161.27259236539297</v>
      </c>
      <c r="CM104" s="23"/>
      <c r="CN104" s="23">
        <v>5.7157996597706937</v>
      </c>
      <c r="CO104" s="23"/>
      <c r="CP104" s="23">
        <v>1.4509826722738492</v>
      </c>
      <c r="CQ104" s="23">
        <v>0.24639705384747729</v>
      </c>
      <c r="CR104" s="23">
        <v>9.6240686390637578</v>
      </c>
      <c r="CS104" s="23">
        <v>7.2765364951422473</v>
      </c>
    </row>
    <row r="105" spans="1:97" x14ac:dyDescent="0.25">
      <c r="A105">
        <v>1898</v>
      </c>
      <c r="B105" s="23">
        <v>43.567505557303235</v>
      </c>
      <c r="C105" s="23">
        <v>6.8829397009260447</v>
      </c>
      <c r="D105" s="23"/>
      <c r="E105" s="23"/>
      <c r="F105" s="23">
        <v>5.2882516247099192</v>
      </c>
      <c r="G105" s="23"/>
      <c r="H105" s="23"/>
      <c r="I105" s="23">
        <v>2.3246623601700631</v>
      </c>
      <c r="J105" s="23">
        <v>2.0812095649223075</v>
      </c>
      <c r="K105" s="23">
        <v>1.2042451716714779</v>
      </c>
      <c r="L105" s="23">
        <v>2.6045974210594913</v>
      </c>
      <c r="M105" s="23">
        <v>4.6290477029404391</v>
      </c>
      <c r="N105" s="23">
        <v>0.12098767622396386</v>
      </c>
      <c r="O105" s="23">
        <v>72.179823706896556</v>
      </c>
      <c r="P105" s="24">
        <v>9.1820388755670184</v>
      </c>
      <c r="Q105" s="23">
        <v>10.163298546482439</v>
      </c>
      <c r="R105" s="23">
        <v>1.149347847002786</v>
      </c>
      <c r="S105" s="23">
        <v>0.4728214207121027</v>
      </c>
      <c r="T105" s="23">
        <v>16.960348371624264</v>
      </c>
      <c r="U105" s="23">
        <v>1.7615782872594627</v>
      </c>
      <c r="V105" s="23">
        <v>1.5979336969931017</v>
      </c>
      <c r="W105" s="23">
        <v>5.5855213297247106</v>
      </c>
      <c r="X105" s="23">
        <v>0.69110901719577944</v>
      </c>
      <c r="Y105" s="23">
        <v>3.0268258098504028</v>
      </c>
      <c r="Z105" s="23">
        <v>0.32960555505919009</v>
      </c>
      <c r="AA105" s="23">
        <v>2.8582642804277716E-2</v>
      </c>
      <c r="AB105" s="23">
        <v>4.2403953581746361</v>
      </c>
      <c r="AC105" s="23">
        <v>0.48289056527827751</v>
      </c>
      <c r="AD105" s="23">
        <v>6.4483999473035709</v>
      </c>
      <c r="AE105" s="23">
        <v>9.3443181938406017</v>
      </c>
      <c r="AF105" s="23">
        <v>10.881606022858154</v>
      </c>
      <c r="AG105" s="23">
        <v>7.927957445333262</v>
      </c>
      <c r="AH105" s="23">
        <v>3.7516496583620809</v>
      </c>
      <c r="AI105" s="23"/>
      <c r="AJ105" s="23"/>
      <c r="AK105" s="23"/>
      <c r="AL105" s="23">
        <v>2.8834712830684808</v>
      </c>
      <c r="AM105" s="23">
        <v>0.33945046635981729</v>
      </c>
      <c r="AN105" s="23">
        <v>3.1396886292829786</v>
      </c>
      <c r="AO105" s="23">
        <v>111.91938406438889</v>
      </c>
      <c r="AP105" s="23"/>
      <c r="AQ105" s="23">
        <v>9.1298933668083446</v>
      </c>
      <c r="AR105" s="23"/>
      <c r="AS105" s="23">
        <v>2.8810646247886513</v>
      </c>
      <c r="AT105" s="23">
        <v>0.62399251752741969</v>
      </c>
      <c r="AU105" s="23">
        <v>10.96513824313751</v>
      </c>
      <c r="AV105" s="23">
        <v>5.7216078557059804</v>
      </c>
      <c r="AW105" s="23"/>
      <c r="AX105" s="23"/>
      <c r="AY105" s="23">
        <v>40.747834992365355</v>
      </c>
      <c r="AZ105" s="23">
        <v>10.654453827112999</v>
      </c>
      <c r="BA105" s="23"/>
      <c r="BB105" s="23"/>
      <c r="BC105" s="23">
        <v>5.9629788345451011</v>
      </c>
      <c r="BD105" s="23"/>
      <c r="BE105" s="23"/>
      <c r="BF105" s="23">
        <v>0.20450821114036116</v>
      </c>
      <c r="BG105" s="23">
        <v>2.8283486202152486</v>
      </c>
      <c r="BH105" s="23">
        <v>4.3978358581176193</v>
      </c>
      <c r="BI105" s="23">
        <v>1.2883949926038045</v>
      </c>
      <c r="BJ105" s="23">
        <v>4.3402226745262409</v>
      </c>
      <c r="BK105" s="23">
        <v>7.4553840294799417E-2</v>
      </c>
      <c r="BL105" s="23">
        <v>134.56848452830189</v>
      </c>
      <c r="BM105" s="23">
        <v>6.1313979829644349</v>
      </c>
      <c r="BN105" s="23">
        <v>8.5119609064653723</v>
      </c>
      <c r="BO105" s="23">
        <v>1.2313877593817069</v>
      </c>
      <c r="BP105" s="23">
        <v>0.26730461285756196</v>
      </c>
      <c r="BQ105" s="23">
        <v>9.0150366891985456</v>
      </c>
      <c r="BR105" s="23">
        <v>1.5562987660419292</v>
      </c>
      <c r="BS105" s="23">
        <v>0.66278420750635225</v>
      </c>
      <c r="BT105" s="23">
        <v>5.8410710460369142</v>
      </c>
      <c r="BU105" s="23">
        <v>0.59345763679956653</v>
      </c>
      <c r="BV105" s="23">
        <v>2.5350256952792289</v>
      </c>
      <c r="BW105" s="23">
        <v>1.5372327884329812E-2</v>
      </c>
      <c r="BX105" s="23">
        <v>2.9569842607710367E-2</v>
      </c>
      <c r="BY105" s="23">
        <v>1.5073623335593935</v>
      </c>
      <c r="BZ105" s="23">
        <v>0.30908247094893954</v>
      </c>
      <c r="CA105" s="23">
        <v>3.8258687185122313</v>
      </c>
      <c r="CB105" s="23">
        <v>10.614912158903829</v>
      </c>
      <c r="CC105" s="23">
        <v>1.7920092281682316</v>
      </c>
      <c r="CD105" s="23">
        <v>13.799971563631841</v>
      </c>
      <c r="CE105" s="23">
        <v>3.1779575086885399</v>
      </c>
      <c r="CF105" s="23"/>
      <c r="CG105" s="23"/>
      <c r="CH105" s="23"/>
      <c r="CI105" s="23">
        <v>4.7723317932678988</v>
      </c>
      <c r="CJ105" s="23">
        <v>0.50749752636124568</v>
      </c>
      <c r="CK105" s="23">
        <v>2.2334255935043874</v>
      </c>
      <c r="CL105" s="23">
        <v>183.36408279989413</v>
      </c>
      <c r="CM105" s="23"/>
      <c r="CN105" s="23">
        <v>4.3467816041271226</v>
      </c>
      <c r="CO105" s="23"/>
      <c r="CP105" s="23">
        <v>1.1095848163802919</v>
      </c>
      <c r="CQ105" s="23">
        <v>0.4321362631135105</v>
      </c>
      <c r="CR105" s="23">
        <v>10.620091905877514</v>
      </c>
      <c r="CS105" s="23">
        <v>8.4226733984609652</v>
      </c>
    </row>
    <row r="106" spans="1:97" x14ac:dyDescent="0.25">
      <c r="A106">
        <v>1899</v>
      </c>
      <c r="B106" s="23">
        <v>43.124599416655109</v>
      </c>
      <c r="C106" s="23">
        <v>8.0541462772390791</v>
      </c>
      <c r="D106" s="23"/>
      <c r="E106" s="23"/>
      <c r="F106" s="23">
        <v>5.6356233142443655</v>
      </c>
      <c r="G106" s="23"/>
      <c r="H106" s="23"/>
      <c r="I106" s="23">
        <v>2.2765234817917408</v>
      </c>
      <c r="J106" s="23">
        <v>2.3863680610568534</v>
      </c>
      <c r="K106" s="23">
        <v>1.2021453704005416</v>
      </c>
      <c r="L106" s="23">
        <v>2.8578624495994061</v>
      </c>
      <c r="M106" s="23">
        <v>4.8573165386547457</v>
      </c>
      <c r="N106" s="23">
        <v>0.15027858047446122</v>
      </c>
      <c r="O106" s="23">
        <v>68.912424279835392</v>
      </c>
      <c r="P106" s="24">
        <v>10.978098798798275</v>
      </c>
      <c r="Q106" s="23">
        <v>12.151298538046877</v>
      </c>
      <c r="R106" s="23">
        <v>1.4741706805171326</v>
      </c>
      <c r="S106" s="23">
        <v>0.5653080259306883</v>
      </c>
      <c r="T106" s="23">
        <v>21.02661325395778</v>
      </c>
      <c r="U106" s="23">
        <v>1.7435096034464226</v>
      </c>
      <c r="V106" s="23">
        <v>2.1480575112868028</v>
      </c>
      <c r="W106" s="23">
        <v>6.9027099856422565</v>
      </c>
      <c r="X106" s="23">
        <v>0.60892217144995098</v>
      </c>
      <c r="Y106" s="23">
        <v>3.6188904487989708</v>
      </c>
      <c r="Z106" s="23">
        <v>0.3512913362691869</v>
      </c>
      <c r="AA106" s="23">
        <v>3.6374719608196909E-2</v>
      </c>
      <c r="AB106" s="23">
        <v>5.5323845210312701</v>
      </c>
      <c r="AC106" s="23">
        <v>0.72966073089293959</v>
      </c>
      <c r="AD106" s="23">
        <v>6.9996326853885824</v>
      </c>
      <c r="AE106" s="23">
        <v>9.2923355337220546</v>
      </c>
      <c r="AF106" s="23">
        <v>12.226065858288553</v>
      </c>
      <c r="AG106" s="23">
        <v>8.8368261588420864</v>
      </c>
      <c r="AH106" s="23">
        <v>3.9993589173602482</v>
      </c>
      <c r="AI106" s="23"/>
      <c r="AJ106" s="23"/>
      <c r="AK106" s="23"/>
      <c r="AL106" s="23">
        <v>3.0169032330825862</v>
      </c>
      <c r="AM106" s="23">
        <v>0.33625569781825015</v>
      </c>
      <c r="AN106" s="23">
        <v>3.4773310181453994</v>
      </c>
      <c r="AO106" s="23">
        <v>129.10680803903654</v>
      </c>
      <c r="AP106" s="23"/>
      <c r="AQ106" s="23">
        <v>10.627183943240214</v>
      </c>
      <c r="AR106" s="23"/>
      <c r="AS106" s="23">
        <v>2.6405651237688175</v>
      </c>
      <c r="AT106" s="23">
        <v>0.84870200345670777</v>
      </c>
      <c r="AU106" s="23">
        <v>11.729461943580509</v>
      </c>
      <c r="AV106" s="23">
        <v>5.6551274479067004</v>
      </c>
      <c r="AW106" s="23"/>
      <c r="AX106" s="23"/>
      <c r="AY106" s="23">
        <v>57.097942528573562</v>
      </c>
      <c r="AZ106" s="23">
        <v>11.0351528886273</v>
      </c>
      <c r="BA106" s="23"/>
      <c r="BB106" s="23"/>
      <c r="BC106" s="23">
        <v>8.7860386555824981</v>
      </c>
      <c r="BD106" s="23"/>
      <c r="BE106" s="23"/>
      <c r="BF106" s="23">
        <v>0.37090703759255517</v>
      </c>
      <c r="BG106" s="23">
        <v>2.4841369108618045</v>
      </c>
      <c r="BH106" s="23">
        <v>4.0748596645227853</v>
      </c>
      <c r="BI106" s="23">
        <v>1.2966667317210847</v>
      </c>
      <c r="BJ106" s="23">
        <v>4.8458085305080143</v>
      </c>
      <c r="BK106" s="23">
        <v>9.6893986024095047E-2</v>
      </c>
      <c r="BL106" s="23">
        <v>149.99221198738169</v>
      </c>
      <c r="BM106" s="23">
        <v>6.2286346674589508</v>
      </c>
      <c r="BN106" s="23">
        <v>8.6469504894921538</v>
      </c>
      <c r="BO106" s="23">
        <v>1.3622538090731167</v>
      </c>
      <c r="BP106" s="23">
        <v>0.27154374631074435</v>
      </c>
      <c r="BQ106" s="23">
        <v>9.208240113535556</v>
      </c>
      <c r="BR106" s="23">
        <v>1.3673773102836917</v>
      </c>
      <c r="BS106" s="23">
        <v>0.66695205167047078</v>
      </c>
      <c r="BT106" s="23">
        <v>6.3839538095417616</v>
      </c>
      <c r="BU106" s="23">
        <v>0.58572301071671673</v>
      </c>
      <c r="BV106" s="23">
        <v>2.5752281897841085</v>
      </c>
      <c r="BW106" s="23">
        <v>1.8518687311958312E-2</v>
      </c>
      <c r="BX106" s="23">
        <v>3.245736065191783E-2</v>
      </c>
      <c r="BY106" s="23">
        <v>2.3250882473719505</v>
      </c>
      <c r="BZ106" s="23">
        <v>0.55221969508218305</v>
      </c>
      <c r="CA106" s="23">
        <v>3.9630018329595975</v>
      </c>
      <c r="CB106" s="23">
        <v>7.9453953397115527</v>
      </c>
      <c r="CC106" s="23">
        <v>1.982426376784</v>
      </c>
      <c r="CD106" s="23">
        <v>13.347978022004087</v>
      </c>
      <c r="CE106" s="23">
        <v>2.9093538100694043</v>
      </c>
      <c r="CF106" s="23"/>
      <c r="CG106" s="23"/>
      <c r="CH106" s="23"/>
      <c r="CI106" s="23">
        <v>4.8340134291740089</v>
      </c>
      <c r="CJ106" s="23">
        <v>0.60661700667479745</v>
      </c>
      <c r="CK106" s="23">
        <v>2.4472885737007464</v>
      </c>
      <c r="CL106" s="23">
        <v>150.53869557665885</v>
      </c>
      <c r="CM106" s="23"/>
      <c r="CN106" s="23">
        <v>5.144240810094292</v>
      </c>
      <c r="CO106" s="23"/>
      <c r="CP106" s="23">
        <v>0.85194248021183316</v>
      </c>
      <c r="CQ106" s="23">
        <v>0.73131706903775506</v>
      </c>
      <c r="CR106" s="23">
        <v>12.419451581866442</v>
      </c>
      <c r="CS106" s="23">
        <v>8.4564917939464834</v>
      </c>
    </row>
    <row r="107" spans="1:97" x14ac:dyDescent="0.25">
      <c r="A107">
        <v>1900</v>
      </c>
      <c r="B107" s="23">
        <v>43.996341635277041</v>
      </c>
      <c r="C107" s="23">
        <v>7.8222699789813115</v>
      </c>
      <c r="D107" s="23"/>
      <c r="E107" s="23"/>
      <c r="F107" s="23">
        <v>4.806797002614692</v>
      </c>
      <c r="G107" s="23"/>
      <c r="H107" s="23"/>
      <c r="I107" s="23">
        <v>2.4787567945314186</v>
      </c>
      <c r="J107" s="23">
        <v>1.9836909431732868</v>
      </c>
      <c r="K107" s="23">
        <v>1.1778183214410205</v>
      </c>
      <c r="L107" s="23">
        <v>3.2967969183145378</v>
      </c>
      <c r="M107" s="23">
        <v>4.4716822393645268</v>
      </c>
      <c r="N107" s="23">
        <v>0.1407134465258012</v>
      </c>
      <c r="O107" s="23">
        <v>79.972733208255164</v>
      </c>
      <c r="P107" s="24">
        <v>9.943710559636072</v>
      </c>
      <c r="Q107" s="23">
        <v>11.006368024242388</v>
      </c>
      <c r="R107" s="23">
        <v>1.9555201763961731</v>
      </c>
      <c r="S107" s="23">
        <v>1.2837661972318748</v>
      </c>
      <c r="T107" s="23">
        <v>15.739348452462602</v>
      </c>
      <c r="U107" s="23">
        <v>1.648593015811459</v>
      </c>
      <c r="V107" s="23">
        <v>1.8559203505892992</v>
      </c>
      <c r="W107" s="23">
        <v>6.1995576012097624</v>
      </c>
      <c r="X107" s="23">
        <v>0.60381243631001302</v>
      </c>
      <c r="Y107" s="23">
        <v>3.2779081177359775</v>
      </c>
      <c r="Z107" s="23">
        <v>0.40625334354558501</v>
      </c>
      <c r="AA107" s="23">
        <v>4.8092598664060668E-2</v>
      </c>
      <c r="AB107" s="23">
        <v>6.9872202970014206</v>
      </c>
      <c r="AC107" s="23">
        <v>0.58704876515619697</v>
      </c>
      <c r="AD107" s="23">
        <v>7.1382632495387934</v>
      </c>
      <c r="AE107" s="23">
        <v>9.2357499745661773</v>
      </c>
      <c r="AF107" s="23">
        <v>10.556484771980982</v>
      </c>
      <c r="AG107" s="23">
        <v>8.4161756123656328</v>
      </c>
      <c r="AH107" s="23">
        <v>4.6974833460604293</v>
      </c>
      <c r="AI107" s="23"/>
      <c r="AJ107" s="23"/>
      <c r="AK107" s="23"/>
      <c r="AL107" s="23">
        <v>3.2834184641177786</v>
      </c>
      <c r="AM107" s="23">
        <v>0.2913249170957361</v>
      </c>
      <c r="AN107" s="23">
        <v>2.5353360443866917</v>
      </c>
      <c r="AO107" s="23">
        <v>121.44785668803148</v>
      </c>
      <c r="AP107" s="23"/>
      <c r="AQ107" s="23">
        <v>12.07953627116907</v>
      </c>
      <c r="AR107" s="23"/>
      <c r="AS107" s="23">
        <v>2.8737521303791596</v>
      </c>
      <c r="AT107" s="23">
        <v>0.82321966901603338</v>
      </c>
      <c r="AU107" s="23">
        <v>11.908065828401218</v>
      </c>
      <c r="AV107" s="23">
        <v>3.4862476745340265</v>
      </c>
      <c r="AW107" s="23"/>
      <c r="AX107" s="23"/>
      <c r="AY107" s="23">
        <v>59.261308560938687</v>
      </c>
      <c r="AZ107" s="23">
        <v>7.5042493759958706</v>
      </c>
      <c r="BA107" s="23"/>
      <c r="BB107" s="23"/>
      <c r="BC107" s="23">
        <v>10.03258649076556</v>
      </c>
      <c r="BD107" s="23"/>
      <c r="BE107" s="23"/>
      <c r="BF107" s="23">
        <v>0.2713842671166386</v>
      </c>
      <c r="BG107" s="23">
        <v>2.2519293136856007</v>
      </c>
      <c r="BH107" s="23">
        <v>4.9003075051905824</v>
      </c>
      <c r="BI107" s="23">
        <v>1.5215431252163001</v>
      </c>
      <c r="BJ107" s="23">
        <v>4.4209831529086143</v>
      </c>
      <c r="BK107" s="23">
        <v>9.2858514026803493E-2</v>
      </c>
      <c r="BL107" s="23">
        <v>122.91788783454986</v>
      </c>
      <c r="BM107" s="23">
        <v>5.9243985307675162</v>
      </c>
      <c r="BN107" s="23">
        <v>8.2245923080388099</v>
      </c>
      <c r="BO107" s="23">
        <v>1.5180528315706685</v>
      </c>
      <c r="BP107" s="23">
        <v>0.50774536386532165</v>
      </c>
      <c r="BQ107" s="23">
        <v>11.260152877752093</v>
      </c>
      <c r="BR107" s="23">
        <v>1.3668511106418393</v>
      </c>
      <c r="BS107" s="23">
        <v>0.47880061056234552</v>
      </c>
      <c r="BT107" s="23">
        <v>4.8155410969970367</v>
      </c>
      <c r="BU107" s="23">
        <v>0.55830815632622366</v>
      </c>
      <c r="BV107" s="23">
        <v>2.4494417988031096</v>
      </c>
      <c r="BW107" s="23">
        <v>1.6406163711286056E-2</v>
      </c>
      <c r="BX107" s="23">
        <v>3.6050070221510952E-2</v>
      </c>
      <c r="BY107" s="23">
        <v>2.7171131676766049</v>
      </c>
      <c r="BZ107" s="23">
        <v>0.2190959778470912</v>
      </c>
      <c r="CA107" s="23">
        <v>5.0645491127413829</v>
      </c>
      <c r="CB107" s="23">
        <v>10.192788976595146</v>
      </c>
      <c r="CC107" s="23">
        <v>2.4895602785908846</v>
      </c>
      <c r="CD107" s="23">
        <v>13.292381718409326</v>
      </c>
      <c r="CE107" s="23">
        <v>3.2820043905827498</v>
      </c>
      <c r="CF107" s="23"/>
      <c r="CG107" s="23"/>
      <c r="CH107" s="23"/>
      <c r="CI107" s="23">
        <v>5.3726711667032276</v>
      </c>
      <c r="CJ107" s="23">
        <v>0.33367277055730205</v>
      </c>
      <c r="CK107" s="23">
        <v>2.2884163477766308</v>
      </c>
      <c r="CL107" s="23">
        <v>58.442384130665886</v>
      </c>
      <c r="CM107" s="23"/>
      <c r="CN107" s="23">
        <v>4.352667814090891</v>
      </c>
      <c r="CO107" s="23"/>
      <c r="CP107" s="23">
        <v>1.0217096443041713</v>
      </c>
      <c r="CQ107" s="23">
        <v>0.82490403632283127</v>
      </c>
      <c r="CR107" s="23">
        <v>10.28654877894947</v>
      </c>
      <c r="CS107" s="23">
        <v>6.1892039583084095</v>
      </c>
    </row>
    <row r="108" spans="1:97" x14ac:dyDescent="0.25">
      <c r="A108">
        <v>1901</v>
      </c>
      <c r="B108" s="23">
        <v>47.067633361670055</v>
      </c>
      <c r="C108" s="23">
        <v>4.6407623162618608</v>
      </c>
      <c r="D108" s="23"/>
      <c r="E108" s="23"/>
      <c r="F108" s="23">
        <v>4.7684218923843966</v>
      </c>
      <c r="G108" s="23"/>
      <c r="H108" s="23"/>
      <c r="I108" s="23">
        <v>2.1272831100238458</v>
      </c>
      <c r="J108" s="23">
        <v>2.0723333066951262</v>
      </c>
      <c r="K108" s="23">
        <v>1.1347373720179621</v>
      </c>
      <c r="L108" s="23">
        <v>2.3384813583035942</v>
      </c>
      <c r="M108" s="23">
        <v>4.9500770738976154</v>
      </c>
      <c r="N108" s="23">
        <v>0.15452695619521303</v>
      </c>
      <c r="O108" s="23">
        <v>88.508029069767417</v>
      </c>
      <c r="P108" s="24">
        <v>7.6905763315836788</v>
      </c>
      <c r="Q108" s="23">
        <v>8.5124474326046595</v>
      </c>
      <c r="R108" s="23">
        <v>1.5318715112252299</v>
      </c>
      <c r="S108" s="23">
        <v>1.3008750736030004</v>
      </c>
      <c r="T108" s="23">
        <v>18.838374311784797</v>
      </c>
      <c r="U108" s="23">
        <v>1.4191267701253125</v>
      </c>
      <c r="V108" s="23">
        <v>2.5766444986898072</v>
      </c>
      <c r="W108" s="23">
        <v>9.0467920931377108</v>
      </c>
      <c r="X108" s="23">
        <v>0.55990986652982022</v>
      </c>
      <c r="Y108" s="23">
        <v>2.5351705921223973</v>
      </c>
      <c r="Z108" s="23">
        <v>0.36806296238961811</v>
      </c>
      <c r="AA108" s="23">
        <v>3.7547920644457833E-2</v>
      </c>
      <c r="AB108" s="23">
        <v>8.861564969537099</v>
      </c>
      <c r="AC108" s="23">
        <v>0.53979173300406458</v>
      </c>
      <c r="AD108" s="23">
        <v>7.9504990904644393</v>
      </c>
      <c r="AE108" s="23">
        <v>10.617181359567294</v>
      </c>
      <c r="AF108" s="23">
        <v>7.6672875680523394</v>
      </c>
      <c r="AG108" s="23">
        <v>9.4034919919806121</v>
      </c>
      <c r="AH108" s="23">
        <v>4.4133434005934236</v>
      </c>
      <c r="AI108" s="23"/>
      <c r="AJ108" s="23"/>
      <c r="AK108" s="23"/>
      <c r="AL108" s="23">
        <v>3.0751851576829576</v>
      </c>
      <c r="AM108" s="23">
        <v>0.40845639284361496</v>
      </c>
      <c r="AN108" s="23">
        <v>2.7430690830051585</v>
      </c>
      <c r="AO108" s="23">
        <v>167.92722722085628</v>
      </c>
      <c r="AP108" s="23"/>
      <c r="AQ108" s="23">
        <v>11.990775187820628</v>
      </c>
      <c r="AR108" s="23"/>
      <c r="AS108" s="23">
        <v>2.2790329435024153</v>
      </c>
      <c r="AT108" s="23">
        <v>1.161061916391084</v>
      </c>
      <c r="AU108" s="23">
        <v>13.217800629891149</v>
      </c>
      <c r="AV108" s="23">
        <v>4.204590994913004</v>
      </c>
      <c r="AW108" s="23"/>
      <c r="AX108" s="23"/>
      <c r="AY108" s="23">
        <v>51.954058525428458</v>
      </c>
      <c r="AZ108" s="23">
        <v>5.6092584491750808</v>
      </c>
      <c r="BA108" s="23"/>
      <c r="BB108" s="23"/>
      <c r="BC108" s="23">
        <v>11.355430873551535</v>
      </c>
      <c r="BD108" s="23"/>
      <c r="BE108" s="23"/>
      <c r="BF108" s="23">
        <v>0.3646500373171554</v>
      </c>
      <c r="BG108" s="23">
        <v>2.1686387263377682</v>
      </c>
      <c r="BH108" s="23">
        <v>4.6290847586769619</v>
      </c>
      <c r="BI108" s="23">
        <v>1.7409175817513676</v>
      </c>
      <c r="BJ108" s="23">
        <v>4.6031603701378625</v>
      </c>
      <c r="BK108" s="23">
        <v>9.1814607131001591E-2</v>
      </c>
      <c r="BL108" s="23">
        <v>137.02458559077806</v>
      </c>
      <c r="BM108" s="23">
        <v>5.6553553347563277</v>
      </c>
      <c r="BN108" s="23">
        <v>7.851091000023815</v>
      </c>
      <c r="BO108" s="23">
        <v>1.5348900119327296</v>
      </c>
      <c r="BP108" s="23">
        <v>1.1865624271734543</v>
      </c>
      <c r="BQ108" s="23">
        <v>9.7501033484422344</v>
      </c>
      <c r="BR108" s="23">
        <v>1.157082505349601</v>
      </c>
      <c r="BS108" s="23">
        <v>0.29172974988678552</v>
      </c>
      <c r="BT108" s="23">
        <v>3.1792255822540145</v>
      </c>
      <c r="BU108" s="23">
        <v>0.43874154454900471</v>
      </c>
      <c r="BV108" s="23">
        <v>2.3382059245500644</v>
      </c>
      <c r="BW108" s="23">
        <v>1.5037693716574856E-2</v>
      </c>
      <c r="BX108" s="23">
        <v>3.6328218180462057E-2</v>
      </c>
      <c r="BY108" s="23">
        <v>2.6526239262656759</v>
      </c>
      <c r="BZ108" s="23">
        <v>0.15241652847458445</v>
      </c>
      <c r="CA108" s="23">
        <v>4.624484991858071</v>
      </c>
      <c r="CB108" s="23">
        <v>10.085786166369243</v>
      </c>
      <c r="CC108" s="23">
        <v>2.3389024586320359</v>
      </c>
      <c r="CD108" s="23">
        <v>14.300890750731575</v>
      </c>
      <c r="CE108" s="23">
        <v>3.2265157656758618</v>
      </c>
      <c r="CF108" s="23"/>
      <c r="CG108" s="23"/>
      <c r="CH108" s="23"/>
      <c r="CI108" s="23">
        <v>4.7279733157632409</v>
      </c>
      <c r="CJ108" s="23">
        <v>0.51457931374809174</v>
      </c>
      <c r="CK108" s="23">
        <v>1.8925034999426134</v>
      </c>
      <c r="CL108" s="23">
        <v>89.072254049251029</v>
      </c>
      <c r="CM108" s="23"/>
      <c r="CN108" s="23">
        <v>4.2827445075498858</v>
      </c>
      <c r="CO108" s="23"/>
      <c r="CP108" s="23">
        <v>1.147069797933125</v>
      </c>
      <c r="CQ108" s="23">
        <v>1.0295854743614044</v>
      </c>
      <c r="CR108" s="23">
        <v>9.2693236819831046</v>
      </c>
      <c r="CS108" s="23">
        <v>6.3138203718419712</v>
      </c>
    </row>
    <row r="109" spans="1:97" x14ac:dyDescent="0.25">
      <c r="A109">
        <v>1902</v>
      </c>
      <c r="B109" s="23">
        <v>44.621726023000363</v>
      </c>
      <c r="C109" s="23">
        <v>4.1004764548430073</v>
      </c>
      <c r="D109" s="23"/>
      <c r="E109" s="23"/>
      <c r="F109" s="23">
        <v>3.8727155808645506</v>
      </c>
      <c r="G109" s="23"/>
      <c r="H109" s="23"/>
      <c r="I109" s="23">
        <v>2.1006723853224196</v>
      </c>
      <c r="J109" s="23">
        <v>1.951431613652564</v>
      </c>
      <c r="K109" s="23">
        <v>1.0757390850633066</v>
      </c>
      <c r="L109" s="23">
        <v>3.3647910365320914</v>
      </c>
      <c r="M109" s="23">
        <v>5.5010241379691021</v>
      </c>
      <c r="N109" s="23">
        <v>0.18456844414651577</v>
      </c>
      <c r="O109" s="23">
        <v>94.948322245322231</v>
      </c>
      <c r="P109" s="24">
        <v>6.1061705981139003</v>
      </c>
      <c r="Q109" s="23">
        <v>6.7587205418526928</v>
      </c>
      <c r="R109" s="23">
        <v>1.1871080617817182</v>
      </c>
      <c r="S109" s="23">
        <v>1.1843225353307507</v>
      </c>
      <c r="T109" s="23">
        <v>19.208063716584522</v>
      </c>
      <c r="U109" s="23">
        <v>2.2468206564736328</v>
      </c>
      <c r="V109" s="23">
        <v>2.572342194577145</v>
      </c>
      <c r="W109" s="23">
        <v>11.04398008161829</v>
      </c>
      <c r="X109" s="23">
        <v>0.58601158206089909</v>
      </c>
      <c r="Y109" s="23">
        <v>2.0128769891076601</v>
      </c>
      <c r="Z109" s="23">
        <v>0.38134466889995433</v>
      </c>
      <c r="AA109" s="23">
        <v>2.9080682975677539E-2</v>
      </c>
      <c r="AB109" s="23">
        <v>8.776674736022434</v>
      </c>
      <c r="AC109" s="23">
        <v>0.63872404362686208</v>
      </c>
      <c r="AD109" s="23">
        <v>7.4493665517664107</v>
      </c>
      <c r="AE109" s="23">
        <v>11.40163557831033</v>
      </c>
      <c r="AF109" s="23">
        <v>9.4029003407881095</v>
      </c>
      <c r="AG109" s="23">
        <v>10.139266936508912</v>
      </c>
      <c r="AH109" s="23">
        <v>3.0251501490892982</v>
      </c>
      <c r="AI109" s="23"/>
      <c r="AJ109" s="23"/>
      <c r="AK109" s="23"/>
      <c r="AL109" s="23">
        <v>3.1832275829035055</v>
      </c>
      <c r="AM109" s="23">
        <v>0.34841689105228091</v>
      </c>
      <c r="AN109" s="23">
        <v>3.2448243882494161</v>
      </c>
      <c r="AO109" s="23">
        <v>162.24042600460697</v>
      </c>
      <c r="AP109" s="23"/>
      <c r="AQ109" s="23">
        <v>11.629941261525616</v>
      </c>
      <c r="AR109" s="23"/>
      <c r="AS109" s="23">
        <v>2.1312677602479599</v>
      </c>
      <c r="AT109" s="23">
        <v>1.581095910676154</v>
      </c>
      <c r="AU109" s="23">
        <v>15.582618743861779</v>
      </c>
      <c r="AV109" s="23">
        <v>4.1298210739122734</v>
      </c>
      <c r="AW109" s="23"/>
      <c r="AX109" s="23"/>
      <c r="AY109" s="23">
        <v>52.31365544911084</v>
      </c>
      <c r="AZ109" s="23">
        <v>4.0832166617489642</v>
      </c>
      <c r="BA109" s="23"/>
      <c r="BB109" s="23"/>
      <c r="BC109" s="23">
        <v>11.458336545884235</v>
      </c>
      <c r="BD109" s="23"/>
      <c r="BE109" s="23"/>
      <c r="BF109" s="23">
        <v>0.50041297148492214</v>
      </c>
      <c r="BG109" s="23">
        <v>1.7439284849961456</v>
      </c>
      <c r="BH109" s="23">
        <v>3.045952399109142</v>
      </c>
      <c r="BI109" s="23">
        <v>1.8371279238680884</v>
      </c>
      <c r="BJ109" s="23">
        <v>5.9984828695297292</v>
      </c>
      <c r="BK109" s="23">
        <v>9.5649839323238825E-2</v>
      </c>
      <c r="BL109" s="23">
        <v>146.95322142857142</v>
      </c>
      <c r="BM109" s="23">
        <v>4.4302386253963597</v>
      </c>
      <c r="BN109" s="23">
        <v>6.1503132059704431</v>
      </c>
      <c r="BO109" s="23">
        <v>1.8213770173369233</v>
      </c>
      <c r="BP109" s="23">
        <v>1.6791970325340762</v>
      </c>
      <c r="BQ109" s="23">
        <v>10.546296249704238</v>
      </c>
      <c r="BR109" s="23">
        <v>1.235055917690457</v>
      </c>
      <c r="BS109" s="23">
        <v>0.55140910060159731</v>
      </c>
      <c r="BT109" s="23">
        <v>4.3155432665263058</v>
      </c>
      <c r="BU109" s="23">
        <v>0.56650361682050543</v>
      </c>
      <c r="BV109" s="23">
        <v>1.8316815810687928</v>
      </c>
      <c r="BW109" s="23">
        <v>1.7045295143908665E-2</v>
      </c>
      <c r="BX109" s="23">
        <v>4.3084145631052347E-2</v>
      </c>
      <c r="BY109" s="23">
        <v>3.6918363207835001</v>
      </c>
      <c r="BZ109" s="23">
        <v>0.23805478643842093</v>
      </c>
      <c r="CA109" s="23">
        <v>3.7849301809748432</v>
      </c>
      <c r="CB109" s="23">
        <v>15.845628919824374</v>
      </c>
      <c r="CC109" s="23">
        <v>3.5517579404776733</v>
      </c>
      <c r="CD109" s="23">
        <v>13.357175571465273</v>
      </c>
      <c r="CE109" s="23">
        <v>1.7009858427479501</v>
      </c>
      <c r="CF109" s="23"/>
      <c r="CG109" s="23"/>
      <c r="CH109" s="23"/>
      <c r="CI109" s="23">
        <v>5.5006355206968678</v>
      </c>
      <c r="CJ109" s="23">
        <v>0.54335221472577222</v>
      </c>
      <c r="CK109" s="23">
        <v>2.7273835986321848</v>
      </c>
      <c r="CL109" s="23">
        <v>147.67298239752529</v>
      </c>
      <c r="CM109" s="23"/>
      <c r="CN109" s="23">
        <v>4.0561965419998618</v>
      </c>
      <c r="CO109" s="23"/>
      <c r="CP109" s="23">
        <v>1.2330955799300309</v>
      </c>
      <c r="CQ109" s="23">
        <v>1.1463588205457114</v>
      </c>
      <c r="CR109" s="23">
        <v>10.858532031769268</v>
      </c>
      <c r="CS109" s="23">
        <v>5.4206106313643563</v>
      </c>
    </row>
    <row r="110" spans="1:97" x14ac:dyDescent="0.25">
      <c r="A110">
        <v>1903</v>
      </c>
      <c r="B110" s="23">
        <v>43.359747593477564</v>
      </c>
      <c r="C110" s="23">
        <v>7.1431008097800319</v>
      </c>
      <c r="D110" s="23"/>
      <c r="E110" s="23"/>
      <c r="F110" s="23">
        <v>4.6523294644231239</v>
      </c>
      <c r="G110" s="23"/>
      <c r="H110" s="23"/>
      <c r="I110" s="23">
        <v>2.3566520824731443</v>
      </c>
      <c r="J110" s="23">
        <v>2.3680147284968065</v>
      </c>
      <c r="K110" s="23">
        <v>1.1088145385251564</v>
      </c>
      <c r="L110" s="23">
        <v>2.5272032584708635</v>
      </c>
      <c r="M110" s="23">
        <v>6.067058502209151</v>
      </c>
      <c r="N110" s="23">
        <v>0.18504961363720945</v>
      </c>
      <c r="O110" s="23">
        <v>107.38484522821575</v>
      </c>
      <c r="P110" s="24">
        <v>10.053764347357744</v>
      </c>
      <c r="Q110" s="23">
        <v>11.128182962726569</v>
      </c>
      <c r="R110" s="23">
        <v>1.5153671811920695</v>
      </c>
      <c r="S110" s="23">
        <v>1.5116031676661501</v>
      </c>
      <c r="T110" s="23">
        <v>22.12080370701959</v>
      </c>
      <c r="U110" s="23">
        <v>2.5643217155856184</v>
      </c>
      <c r="V110" s="23">
        <v>2.3814603286920235</v>
      </c>
      <c r="W110" s="23">
        <v>11.225987042534049</v>
      </c>
      <c r="X110" s="23">
        <v>0.68261853695991959</v>
      </c>
      <c r="Y110" s="23">
        <v>3.3141869496666669</v>
      </c>
      <c r="Z110" s="23">
        <v>0.50547433791250374</v>
      </c>
      <c r="AA110" s="23">
        <v>3.7300516800793382E-2</v>
      </c>
      <c r="AB110" s="23">
        <v>7.3177319497916526</v>
      </c>
      <c r="AC110" s="23">
        <v>0.89703185078654135</v>
      </c>
      <c r="AD110" s="23">
        <v>7.2470084601663185</v>
      </c>
      <c r="AE110" s="23">
        <v>14.880590530068636</v>
      </c>
      <c r="AF110" s="23">
        <v>13.883610003605648</v>
      </c>
      <c r="AG110" s="23">
        <v>10.889156597207174</v>
      </c>
      <c r="AH110" s="23">
        <v>3.6116867042664693</v>
      </c>
      <c r="AI110" s="23"/>
      <c r="AJ110" s="23"/>
      <c r="AK110" s="23"/>
      <c r="AL110" s="23">
        <v>3.0592599595992791</v>
      </c>
      <c r="AM110" s="23">
        <v>0.38824289474501811</v>
      </c>
      <c r="AN110" s="23">
        <v>3.8058869258981454</v>
      </c>
      <c r="AO110" s="23">
        <v>292.5217725088317</v>
      </c>
      <c r="AP110" s="23"/>
      <c r="AQ110" s="23">
        <v>9.9178648136669416</v>
      </c>
      <c r="AR110" s="23"/>
      <c r="AS110" s="23">
        <v>2.6362736016456534</v>
      </c>
      <c r="AT110" s="23">
        <v>1.6114615087213333</v>
      </c>
      <c r="AU110" s="23">
        <v>17.890277879890228</v>
      </c>
      <c r="AV110" s="23">
        <v>3.8111977825214876</v>
      </c>
      <c r="AW110" s="23"/>
      <c r="AX110" s="23"/>
      <c r="AY110" s="23">
        <v>40.79119960280984</v>
      </c>
      <c r="AZ110" s="23">
        <v>7.471459861874032</v>
      </c>
      <c r="BA110" s="23"/>
      <c r="BB110" s="23"/>
      <c r="BC110" s="23">
        <v>11.483514834177269</v>
      </c>
      <c r="BD110" s="23"/>
      <c r="BE110" s="23"/>
      <c r="BF110" s="23">
        <v>0.53938545630793278</v>
      </c>
      <c r="BG110" s="23">
        <v>2.184606627555822</v>
      </c>
      <c r="BH110" s="23">
        <v>2.7727294389239181</v>
      </c>
      <c r="BI110" s="23">
        <v>1.9406684476354898</v>
      </c>
      <c r="BJ110" s="23">
        <v>5.8359345653845152</v>
      </c>
      <c r="BK110" s="23">
        <v>0.10457445838605658</v>
      </c>
      <c r="BL110" s="23">
        <v>130.33862719298244</v>
      </c>
      <c r="BM110" s="23">
        <v>5.710949667323483</v>
      </c>
      <c r="BN110" s="23">
        <v>7.9282702643200578</v>
      </c>
      <c r="BO110" s="23">
        <v>2.026932673797345</v>
      </c>
      <c r="BP110" s="23">
        <v>1.5252515693604083</v>
      </c>
      <c r="BQ110" s="23">
        <v>12.742133648342342</v>
      </c>
      <c r="BR110" s="23">
        <v>1.8155027702891882</v>
      </c>
      <c r="BS110" s="23">
        <v>0.89164878911951628</v>
      </c>
      <c r="BT110" s="23">
        <v>5.3230874730472069</v>
      </c>
      <c r="BU110" s="23">
        <v>0.70355021235449888</v>
      </c>
      <c r="BV110" s="23">
        <v>2.3611913940891824</v>
      </c>
      <c r="BW110" s="23">
        <v>2.7289007764307066E-2</v>
      </c>
      <c r="BX110" s="23">
        <v>4.8176980887401549E-2</v>
      </c>
      <c r="BY110" s="23">
        <v>4.5194954121920503</v>
      </c>
      <c r="BZ110" s="23">
        <v>0.16277554128967661</v>
      </c>
      <c r="CA110" s="23">
        <v>3.7230016482216479</v>
      </c>
      <c r="CB110" s="23">
        <v>13.529163524475923</v>
      </c>
      <c r="CC110" s="23">
        <v>4.4726022801159058</v>
      </c>
      <c r="CD110" s="23">
        <v>17.764252004834365</v>
      </c>
      <c r="CE110" s="23">
        <v>3.1233950692960843</v>
      </c>
      <c r="CF110" s="23"/>
      <c r="CG110" s="23"/>
      <c r="CH110" s="23"/>
      <c r="CI110" s="23">
        <v>6.9255977329973035</v>
      </c>
      <c r="CJ110" s="23">
        <v>0.36620820414175503</v>
      </c>
      <c r="CK110" s="23">
        <v>2.8043357739323413</v>
      </c>
      <c r="CL110" s="23">
        <v>193.05400116817154</v>
      </c>
      <c r="CM110" s="23"/>
      <c r="CN110" s="23">
        <v>3.1781743827949009</v>
      </c>
      <c r="CO110" s="23"/>
      <c r="CP110" s="23">
        <v>1.7945837732086538</v>
      </c>
      <c r="CQ110" s="23">
        <v>0.95752898906685013</v>
      </c>
      <c r="CR110" s="23">
        <v>18.032059074750919</v>
      </c>
      <c r="CS110" s="23">
        <v>5.3046589274420279</v>
      </c>
    </row>
    <row r="111" spans="1:97" x14ac:dyDescent="0.25">
      <c r="A111">
        <v>1904</v>
      </c>
      <c r="B111" s="23">
        <v>50.463159816682889</v>
      </c>
      <c r="C111" s="23">
        <v>8.2035263302347481</v>
      </c>
      <c r="D111" s="23"/>
      <c r="E111" s="23"/>
      <c r="F111" s="23">
        <v>5.2671969360457664</v>
      </c>
      <c r="G111" s="23"/>
      <c r="H111" s="23"/>
      <c r="I111" s="23">
        <v>2.6868909040893265</v>
      </c>
      <c r="J111" s="23">
        <v>1.9714008030766288</v>
      </c>
      <c r="K111" s="23">
        <v>0.88188696702511438</v>
      </c>
      <c r="L111" s="23">
        <v>2.6594036018733216</v>
      </c>
      <c r="M111" s="23">
        <v>7.0386415935115441</v>
      </c>
      <c r="N111" s="23">
        <v>0.18327922167115326</v>
      </c>
      <c r="O111" s="23">
        <v>130.75296564417178</v>
      </c>
      <c r="P111" s="24">
        <v>6.9530310267764106</v>
      </c>
      <c r="Q111" s="23">
        <v>7.6960826550323418</v>
      </c>
      <c r="R111" s="23">
        <v>2.1220267362468395</v>
      </c>
      <c r="S111" s="23">
        <v>1.6071508712950042</v>
      </c>
      <c r="T111" s="23">
        <v>21.196333031409196</v>
      </c>
      <c r="U111" s="23">
        <v>2.0500284342400423</v>
      </c>
      <c r="V111" s="23">
        <v>2.7560377695232181</v>
      </c>
      <c r="W111" s="23">
        <v>10.997669210949384</v>
      </c>
      <c r="X111" s="23">
        <v>0.74524580042730315</v>
      </c>
      <c r="Y111" s="23">
        <v>2.2920414576482457</v>
      </c>
      <c r="Z111" s="23">
        <v>0.46214190278968281</v>
      </c>
      <c r="AA111" s="23">
        <v>5.2172924243864716E-2</v>
      </c>
      <c r="AB111" s="23">
        <v>5.81714514085769</v>
      </c>
      <c r="AC111" s="23">
        <v>1.0321165839680497</v>
      </c>
      <c r="AD111" s="23">
        <v>7.9095372331883693</v>
      </c>
      <c r="AE111" s="23">
        <v>13.775743284030963</v>
      </c>
      <c r="AF111" s="23">
        <v>11.058261870548248</v>
      </c>
      <c r="AG111" s="23">
        <v>11.447882304196886</v>
      </c>
      <c r="AH111" s="23">
        <v>2.9644833766783791</v>
      </c>
      <c r="AI111" s="23"/>
      <c r="AJ111" s="23"/>
      <c r="AK111" s="23"/>
      <c r="AL111" s="23">
        <v>2.9008191871777358</v>
      </c>
      <c r="AM111" s="23">
        <v>0.36085313156304105</v>
      </c>
      <c r="AN111" s="23">
        <v>4.0947443586361087</v>
      </c>
      <c r="AO111" s="23">
        <v>167.07614672601326</v>
      </c>
      <c r="AP111" s="23"/>
      <c r="AQ111" s="23">
        <v>13.535084234640967</v>
      </c>
      <c r="AR111" s="23"/>
      <c r="AS111" s="23">
        <v>3.3522327908164296</v>
      </c>
      <c r="AT111" s="23">
        <v>1.8572783637700498</v>
      </c>
      <c r="AU111" s="23">
        <v>17.894642407436116</v>
      </c>
      <c r="AV111" s="23">
        <v>4.783740148383397</v>
      </c>
      <c r="AW111" s="23"/>
      <c r="AX111" s="23"/>
      <c r="AY111" s="23">
        <v>55.776417585978059</v>
      </c>
      <c r="AZ111" s="23">
        <v>6.0350361590639023</v>
      </c>
      <c r="BA111" s="23"/>
      <c r="BB111" s="23"/>
      <c r="BC111" s="23">
        <v>10.07992789477195</v>
      </c>
      <c r="BD111" s="23"/>
      <c r="BE111" s="23"/>
      <c r="BF111" s="23">
        <v>0.86956713400162189</v>
      </c>
      <c r="BG111" s="23">
        <v>1.7625693159387883</v>
      </c>
      <c r="BH111" s="23">
        <v>3.3125241220139414</v>
      </c>
      <c r="BI111" s="23">
        <v>1.9029795339621915</v>
      </c>
      <c r="BJ111" s="23">
        <v>5.3430615187390194</v>
      </c>
      <c r="BK111" s="23">
        <v>0.10465440924232587</v>
      </c>
      <c r="BL111" s="23">
        <v>135.96107777777777</v>
      </c>
      <c r="BM111" s="23">
        <v>4.8709733115477816</v>
      </c>
      <c r="BN111" s="23">
        <v>6.7621665596538056</v>
      </c>
      <c r="BO111" s="23">
        <v>2.2911161225025003</v>
      </c>
      <c r="BP111" s="23">
        <v>2.2579661878255619</v>
      </c>
      <c r="BQ111" s="23">
        <v>11.123354231393565</v>
      </c>
      <c r="BR111" s="23">
        <v>1.7762334868590905</v>
      </c>
      <c r="BS111" s="23">
        <v>7.6347911737279742E-2</v>
      </c>
      <c r="BT111" s="23">
        <v>7.3078332791784</v>
      </c>
      <c r="BU111" s="23">
        <v>0.5798466962461396</v>
      </c>
      <c r="BV111" s="23">
        <v>2.0139032794969376</v>
      </c>
      <c r="BW111" s="23">
        <v>3.0370002865480292E-2</v>
      </c>
      <c r="BX111" s="23">
        <v>5.4393213161204303E-2</v>
      </c>
      <c r="BY111" s="23">
        <v>5.4580779211844996</v>
      </c>
      <c r="BZ111" s="23">
        <v>0.34615512064480336</v>
      </c>
      <c r="CA111" s="23">
        <v>8.3064713906959504</v>
      </c>
      <c r="CB111" s="23">
        <v>13.166859277076965</v>
      </c>
      <c r="CC111" s="23">
        <v>3.5865127802140067</v>
      </c>
      <c r="CD111" s="23">
        <v>16.760242633470931</v>
      </c>
      <c r="CE111" s="23">
        <v>2.7727456965249977</v>
      </c>
      <c r="CF111" s="23"/>
      <c r="CG111" s="23"/>
      <c r="CH111" s="23"/>
      <c r="CI111" s="23">
        <v>6.3504163150870072</v>
      </c>
      <c r="CJ111" s="23">
        <v>0.25158853153943417</v>
      </c>
      <c r="CK111" s="23">
        <v>3.0983367001007531</v>
      </c>
      <c r="CL111" s="23">
        <v>170.85433538728716</v>
      </c>
      <c r="CM111" s="23"/>
      <c r="CN111" s="23">
        <v>3.8213304518532425</v>
      </c>
      <c r="CO111" s="23"/>
      <c r="CP111" s="23">
        <v>2.1556997533448286</v>
      </c>
      <c r="CQ111" s="23">
        <v>0.96200573768513664</v>
      </c>
      <c r="CR111" s="23">
        <v>19.37611040718123</v>
      </c>
      <c r="CS111" s="23">
        <v>6.102461549089889</v>
      </c>
    </row>
    <row r="112" spans="1:97" x14ac:dyDescent="0.25">
      <c r="A112">
        <v>1905</v>
      </c>
      <c r="B112" s="23">
        <v>48.352717977271524</v>
      </c>
      <c r="C112" s="23">
        <v>8.2705259004429656</v>
      </c>
      <c r="D112" s="23"/>
      <c r="E112" s="23"/>
      <c r="F112" s="23">
        <v>4.6097047664440831</v>
      </c>
      <c r="G112" s="23"/>
      <c r="H112" s="23"/>
      <c r="I112" s="23">
        <v>3.6534687272369801</v>
      </c>
      <c r="J112" s="23">
        <v>1.582461765442708</v>
      </c>
      <c r="K112" s="23">
        <v>0.81794754868718822</v>
      </c>
      <c r="L112" s="23">
        <v>3.7175883618539687</v>
      </c>
      <c r="M112" s="23">
        <v>7.2799489387202794</v>
      </c>
      <c r="N112" s="23">
        <v>0.19580996433062386</v>
      </c>
      <c r="O112" s="23">
        <v>135.86790344827588</v>
      </c>
      <c r="P112" s="24">
        <v>5.9938952294558003</v>
      </c>
      <c r="Q112" s="23">
        <v>6.6344466080834703</v>
      </c>
      <c r="R112" s="23">
        <v>2.3751100864020831</v>
      </c>
      <c r="S112" s="23">
        <v>1.8703705567330144</v>
      </c>
      <c r="T112" s="23">
        <v>24.802286061635524</v>
      </c>
      <c r="U112" s="23">
        <v>1.9223534339870481</v>
      </c>
      <c r="V112" s="23">
        <v>6.3127101195873134</v>
      </c>
      <c r="W112" s="23">
        <v>8.2294452945073271</v>
      </c>
      <c r="X112" s="23">
        <v>0.78579096806854065</v>
      </c>
      <c r="Y112" s="23">
        <v>1.9758658210794888</v>
      </c>
      <c r="Z112" s="23">
        <v>0.52367981888575743</v>
      </c>
      <c r="AA112" s="23">
        <v>5.8443373697131394E-2</v>
      </c>
      <c r="AB112" s="23">
        <v>6.9314853728133476</v>
      </c>
      <c r="AC112" s="23">
        <v>1.110266616378166</v>
      </c>
      <c r="AD112" s="23">
        <v>6.5697031826545897</v>
      </c>
      <c r="AE112" s="23">
        <v>10.767973354452852</v>
      </c>
      <c r="AF112" s="23">
        <v>9.4153478835432072</v>
      </c>
      <c r="AG112" s="23">
        <v>12.477358638797826</v>
      </c>
      <c r="AH112" s="23">
        <v>2.8016362383476214</v>
      </c>
      <c r="AI112" s="23"/>
      <c r="AJ112" s="23"/>
      <c r="AK112" s="23"/>
      <c r="AL112" s="23">
        <v>3.2650056905015425</v>
      </c>
      <c r="AM112" s="23">
        <v>0.32846531986103672</v>
      </c>
      <c r="AN112" s="23">
        <v>4.0165362252364316</v>
      </c>
      <c r="AO112" s="23">
        <v>173.34248999487849</v>
      </c>
      <c r="AP112" s="23"/>
      <c r="AQ112" s="23">
        <v>10.107766034363371</v>
      </c>
      <c r="AR112" s="23"/>
      <c r="AS112" s="23">
        <v>4.3041272962882537</v>
      </c>
      <c r="AT112" s="23">
        <v>2.1148140588256132</v>
      </c>
      <c r="AU112" s="23">
        <v>19.315546630894609</v>
      </c>
      <c r="AV112" s="23">
        <v>4.0765282664497198</v>
      </c>
      <c r="AW112" s="23"/>
      <c r="AX112" s="23"/>
      <c r="AY112" s="23">
        <v>62.369364845956966</v>
      </c>
      <c r="AZ112" s="23">
        <v>5.9218653443820859</v>
      </c>
      <c r="BA112" s="23"/>
      <c r="BB112" s="23"/>
      <c r="BC112" s="23">
        <v>9.9770199683506959</v>
      </c>
      <c r="BD112" s="23"/>
      <c r="BE112" s="23"/>
      <c r="BF112" s="23">
        <v>1.3351850973716231</v>
      </c>
      <c r="BG112" s="23">
        <v>1.2562877614977295</v>
      </c>
      <c r="BH112" s="23">
        <v>3.6827084369256702</v>
      </c>
      <c r="BI112" s="23">
        <v>2.1432234222003501</v>
      </c>
      <c r="BJ112" s="23">
        <v>5.1511140929582826</v>
      </c>
      <c r="BK112" s="23">
        <v>0.10531694795508083</v>
      </c>
      <c r="BL112" s="23">
        <v>146.03050122850118</v>
      </c>
      <c r="BM112" s="23">
        <v>3.9146385708148261</v>
      </c>
      <c r="BN112" s="23">
        <v>5.4345274226689453</v>
      </c>
      <c r="BO112" s="23">
        <v>2.5609084450890101</v>
      </c>
      <c r="BP112" s="23">
        <v>2.9014316106953086</v>
      </c>
      <c r="BQ112" s="23">
        <v>8.6748942311908976</v>
      </c>
      <c r="BR112" s="23">
        <v>1.4827295727936487</v>
      </c>
      <c r="BS112" s="23">
        <v>5.199259313384566E-2</v>
      </c>
      <c r="BT112" s="23">
        <v>8.957545399640912</v>
      </c>
      <c r="BU112" s="23">
        <v>0.57277576881243075</v>
      </c>
      <c r="BV112" s="23">
        <v>1.6185068058408412</v>
      </c>
      <c r="BW112" s="23">
        <v>2.4520237616938258E-2</v>
      </c>
      <c r="BX112" s="23">
        <v>6.0848359188778421E-2</v>
      </c>
      <c r="BY112" s="23">
        <v>5.6116369155968178</v>
      </c>
      <c r="BZ112" s="23">
        <v>0.52436276485583899</v>
      </c>
      <c r="CA112" s="23">
        <v>6.2697684865014898</v>
      </c>
      <c r="CB112" s="23">
        <v>10.094771299933669</v>
      </c>
      <c r="CC112" s="23">
        <v>2.9863067679805209</v>
      </c>
      <c r="CD112" s="23">
        <v>18.099022119064802</v>
      </c>
      <c r="CE112" s="23">
        <v>2.148391103179307</v>
      </c>
      <c r="CF112" s="23"/>
      <c r="CG112" s="23"/>
      <c r="CH112" s="23"/>
      <c r="CI112" s="23">
        <v>7.928746597245607</v>
      </c>
      <c r="CJ112" s="23">
        <v>0.25725351746415748</v>
      </c>
      <c r="CK112" s="23">
        <v>3.5654247141919932</v>
      </c>
      <c r="CL112" s="23">
        <v>186.61240576825841</v>
      </c>
      <c r="CM112" s="23"/>
      <c r="CN112" s="23">
        <v>3.0824438292929068</v>
      </c>
      <c r="CO112" s="23"/>
      <c r="CP112" s="23">
        <v>2.3328544869613128</v>
      </c>
      <c r="CQ112" s="23">
        <v>1.0657246509217166</v>
      </c>
      <c r="CR112" s="23">
        <v>13.612509065105828</v>
      </c>
      <c r="CS112" s="23">
        <v>4.9444246764807165</v>
      </c>
    </row>
    <row r="113" spans="1:97" x14ac:dyDescent="0.25">
      <c r="A113">
        <v>1906</v>
      </c>
      <c r="B113" s="23">
        <v>47.217555074507722</v>
      </c>
      <c r="C113" s="23">
        <v>8.1314045625247697</v>
      </c>
      <c r="D113" s="23"/>
      <c r="E113" s="23"/>
      <c r="F113" s="23">
        <v>4.786236293017847</v>
      </c>
      <c r="G113" s="23"/>
      <c r="H113" s="23"/>
      <c r="I113" s="23">
        <v>4.5193858127862336</v>
      </c>
      <c r="J113" s="23">
        <v>1.5802435391740628</v>
      </c>
      <c r="K113" s="23">
        <v>1.1039512457954819</v>
      </c>
      <c r="L113" s="23">
        <v>3.5337033953995896</v>
      </c>
      <c r="M113" s="23">
        <v>7.4103841099653422</v>
      </c>
      <c r="N113" s="23">
        <v>0.25113908764728726</v>
      </c>
      <c r="O113" s="23">
        <v>142.16386926070038</v>
      </c>
      <c r="P113" s="24">
        <v>6.8993193140795936</v>
      </c>
      <c r="Q113" s="23">
        <v>7.6366309168096649</v>
      </c>
      <c r="R113" s="23">
        <v>2.8445478521648644</v>
      </c>
      <c r="S113" s="23">
        <v>2.3538277998510226</v>
      </c>
      <c r="T113" s="23">
        <v>22.009024684936008</v>
      </c>
      <c r="U113" s="23">
        <v>2.8296759217113356</v>
      </c>
      <c r="V113" s="23">
        <v>19.052221025141673</v>
      </c>
      <c r="W113" s="23">
        <v>11.153038234504276</v>
      </c>
      <c r="X113" s="23">
        <v>0.93879041999894164</v>
      </c>
      <c r="Y113" s="23">
        <v>2.2743355863831383</v>
      </c>
      <c r="Z113" s="23">
        <v>0.54808384617955885</v>
      </c>
      <c r="AA113" s="23">
        <v>7.0375108515117094E-2</v>
      </c>
      <c r="AB113" s="23">
        <v>7.5795208013918804</v>
      </c>
      <c r="AC113" s="23">
        <v>1.2015690796224396</v>
      </c>
      <c r="AD113" s="23">
        <v>7.5300355304897417</v>
      </c>
      <c r="AE113" s="23">
        <v>11.5040743863728</v>
      </c>
      <c r="AF113" s="23">
        <v>9.2284267541480052</v>
      </c>
      <c r="AG113" s="23">
        <v>13.591951549294624</v>
      </c>
      <c r="AH113" s="23">
        <v>1.9177032242445642</v>
      </c>
      <c r="AI113" s="23">
        <v>8.6381136623317172</v>
      </c>
      <c r="AJ113" s="23"/>
      <c r="AK113" s="23"/>
      <c r="AL113" s="23">
        <v>2.8741089519284859</v>
      </c>
      <c r="AM113" s="23">
        <v>0.35693411909092393</v>
      </c>
      <c r="AN113" s="23">
        <v>4.9421864999194343</v>
      </c>
      <c r="AO113" s="23">
        <v>165.73345063338851</v>
      </c>
      <c r="AP113" s="23"/>
      <c r="AQ113" s="23">
        <v>8.6241625178806185</v>
      </c>
      <c r="AR113" s="23"/>
      <c r="AS113" s="23">
        <v>5.974623802164551</v>
      </c>
      <c r="AT113" s="23">
        <v>1.6971824082596685</v>
      </c>
      <c r="AU113" s="23">
        <v>18.542189853381434</v>
      </c>
      <c r="AV113" s="23">
        <v>3.005896702876476</v>
      </c>
      <c r="AW113" s="23"/>
      <c r="AX113" s="23"/>
      <c r="AY113" s="23">
        <v>49.389787726491562</v>
      </c>
      <c r="AZ113" s="23">
        <v>6.0554944934089923</v>
      </c>
      <c r="BA113" s="23"/>
      <c r="BB113" s="23"/>
      <c r="BC113" s="23">
        <v>10.492915204966883</v>
      </c>
      <c r="BD113" s="23"/>
      <c r="BE113" s="23"/>
      <c r="BF113" s="23">
        <v>1.8064799457278735</v>
      </c>
      <c r="BG113" s="23">
        <v>1.1794625065751267</v>
      </c>
      <c r="BH113" s="23">
        <v>4.8212172642728</v>
      </c>
      <c r="BI113" s="23">
        <v>2.2083334162765555</v>
      </c>
      <c r="BJ113" s="23">
        <v>5.4958681752656631</v>
      </c>
      <c r="BK113" s="23">
        <v>0.11920319474997734</v>
      </c>
      <c r="BL113" s="23">
        <v>148.58603499999998</v>
      </c>
      <c r="BM113" s="23">
        <v>4.1696217554910273</v>
      </c>
      <c r="BN113" s="23">
        <v>5.7885098106659667</v>
      </c>
      <c r="BO113" s="23">
        <v>2.8412126575861114</v>
      </c>
      <c r="BP113" s="23">
        <v>3.4405761216133128</v>
      </c>
      <c r="BQ113" s="23">
        <v>10.569610150806376</v>
      </c>
      <c r="BR113" s="23">
        <v>2.0578026743502371</v>
      </c>
      <c r="BS113" s="23">
        <v>8.7208522228779034E-2</v>
      </c>
      <c r="BT113" s="23">
        <v>10.188875450868494</v>
      </c>
      <c r="BU113" s="23">
        <v>0.79535911019143224</v>
      </c>
      <c r="BV113" s="23">
        <v>1.7239295702437125</v>
      </c>
      <c r="BW113" s="23">
        <v>3.8511478277093482E-2</v>
      </c>
      <c r="BX113" s="23">
        <v>6.7875471527394066E-2</v>
      </c>
      <c r="BY113" s="23">
        <v>6.4199964343308951</v>
      </c>
      <c r="BZ113" s="23">
        <v>0.50180223682441027</v>
      </c>
      <c r="CA113" s="23">
        <v>5.3534804686595852</v>
      </c>
      <c r="CB113" s="23">
        <v>14.064897194278418</v>
      </c>
      <c r="CC113" s="23">
        <v>2.8184613262843463</v>
      </c>
      <c r="CD113" s="23">
        <v>18.28099865278466</v>
      </c>
      <c r="CE113" s="23">
        <v>2.2309600673203063</v>
      </c>
      <c r="CF113" s="23">
        <v>11.376163666897055</v>
      </c>
      <c r="CG113" s="23"/>
      <c r="CH113" s="23"/>
      <c r="CI113" s="23">
        <v>8.1332540552885124</v>
      </c>
      <c r="CJ113" s="23">
        <v>0.29262787710065719</v>
      </c>
      <c r="CK113" s="23">
        <v>4.1880485435111208</v>
      </c>
      <c r="CL113" s="23">
        <v>207.01157419818679</v>
      </c>
      <c r="CM113" s="23"/>
      <c r="CN113" s="23">
        <v>2.2370978945878104</v>
      </c>
      <c r="CO113" s="23"/>
      <c r="CP113" s="23">
        <v>2.4718922882986654</v>
      </c>
      <c r="CQ113" s="23">
        <v>1.0496069797142915</v>
      </c>
      <c r="CR113" s="23">
        <v>19.201879583081311</v>
      </c>
      <c r="CS113" s="23">
        <v>4.1052465937607403</v>
      </c>
    </row>
    <row r="114" spans="1:97" x14ac:dyDescent="0.25">
      <c r="A114">
        <v>1907</v>
      </c>
      <c r="B114" s="23">
        <v>76.920327894835737</v>
      </c>
      <c r="C114" s="23">
        <v>7.8238508486822171</v>
      </c>
      <c r="D114" s="23"/>
      <c r="E114" s="23"/>
      <c r="F114" s="23">
        <v>5.3343322080940885</v>
      </c>
      <c r="G114" s="23"/>
      <c r="H114" s="23"/>
      <c r="I114" s="23">
        <v>5.3273042468845251</v>
      </c>
      <c r="J114" s="23">
        <v>1.114500992208173</v>
      </c>
      <c r="K114" s="23">
        <v>0.71546171865330555</v>
      </c>
      <c r="L114" s="23">
        <v>4.3280507627197915</v>
      </c>
      <c r="M114" s="23">
        <v>7.4012262798012403</v>
      </c>
      <c r="N114" s="23">
        <v>0.25190974973638536</v>
      </c>
      <c r="O114" s="23">
        <v>142.89094079422381</v>
      </c>
      <c r="P114" s="24">
        <v>6.1880027785733178</v>
      </c>
      <c r="Q114" s="23">
        <v>6.8492979062038453</v>
      </c>
      <c r="R114" s="23">
        <v>2.9820099430253126</v>
      </c>
      <c r="S114" s="23">
        <v>3.0044789896370703</v>
      </c>
      <c r="T114" s="23">
        <v>22.892587423420725</v>
      </c>
      <c r="U114" s="23">
        <v>3.2313383662604553</v>
      </c>
      <c r="V114" s="23">
        <v>9.1585219696336999</v>
      </c>
      <c r="W114" s="23">
        <v>12.280537948307041</v>
      </c>
      <c r="X114" s="23">
        <v>0.84155060476424404</v>
      </c>
      <c r="Y114" s="23">
        <v>2.0398526705709563</v>
      </c>
      <c r="Z114" s="23">
        <v>0.71462426668497292</v>
      </c>
      <c r="AA114" s="23">
        <v>7.3726499614972463E-2</v>
      </c>
      <c r="AB114" s="23">
        <v>5.1690615299180456</v>
      </c>
      <c r="AC114" s="23">
        <v>0.76814270840835597</v>
      </c>
      <c r="AD114" s="23">
        <v>7.0710211090974351</v>
      </c>
      <c r="AE114" s="23">
        <v>11.160043079921401</v>
      </c>
      <c r="AF114" s="23">
        <v>8.8494655833866229</v>
      </c>
      <c r="AG114" s="23">
        <v>13.406345586835485</v>
      </c>
      <c r="AH114" s="23">
        <v>2.4166380626891208</v>
      </c>
      <c r="AI114" s="23">
        <v>8.5924810315636382</v>
      </c>
      <c r="AJ114" s="23"/>
      <c r="AK114" s="23"/>
      <c r="AL114" s="23">
        <v>3.4316615903522369</v>
      </c>
      <c r="AM114" s="23">
        <v>0.48707787503971584</v>
      </c>
      <c r="AN114" s="23">
        <v>5.176524257839155</v>
      </c>
      <c r="AO114" s="23">
        <v>141.60893065656086</v>
      </c>
      <c r="AP114" s="23"/>
      <c r="AQ114" s="23">
        <v>8.6784427852518551</v>
      </c>
      <c r="AR114" s="23"/>
      <c r="AS114" s="23">
        <v>5.7165146768403723</v>
      </c>
      <c r="AT114" s="23">
        <v>1.6977216182454191</v>
      </c>
      <c r="AU114" s="23">
        <v>20.145774823547203</v>
      </c>
      <c r="AV114" s="23">
        <v>4.5121605322382043</v>
      </c>
      <c r="AW114" s="23"/>
      <c r="AX114" s="23"/>
      <c r="AY114" s="23">
        <v>70.397635125452695</v>
      </c>
      <c r="AZ114" s="23">
        <v>5.7118922266450767</v>
      </c>
      <c r="BA114" s="23"/>
      <c r="BB114" s="23"/>
      <c r="BC114" s="23">
        <v>10.487414146788403</v>
      </c>
      <c r="BD114" s="23"/>
      <c r="BE114" s="23"/>
      <c r="BF114" s="23">
        <v>2.2086193299217527</v>
      </c>
      <c r="BG114" s="23">
        <v>1.1783654742275491</v>
      </c>
      <c r="BH114" s="23">
        <v>2.4787372505770255</v>
      </c>
      <c r="BI114" s="23">
        <v>3.3604019419741928</v>
      </c>
      <c r="BJ114" s="23">
        <v>6.7038755043737597</v>
      </c>
      <c r="BK114" s="23">
        <v>0.12620309390148876</v>
      </c>
      <c r="BL114" s="23">
        <v>150.46687088607595</v>
      </c>
      <c r="BM114" s="23">
        <v>3.9867935362966409</v>
      </c>
      <c r="BN114" s="23">
        <v>5.5346971143273578</v>
      </c>
      <c r="BO114" s="23">
        <v>3.3293382682104631</v>
      </c>
      <c r="BP114" s="23">
        <v>3.825096553289594</v>
      </c>
      <c r="BQ114" s="23">
        <v>10.622247641057573</v>
      </c>
      <c r="BR114" s="23">
        <v>1.7706974029510532</v>
      </c>
      <c r="BS114" s="23">
        <v>0.35844526417796763</v>
      </c>
      <c r="BT114" s="23">
        <v>12.309539276178441</v>
      </c>
      <c r="BU114" s="23">
        <v>0.86546777686992993</v>
      </c>
      <c r="BV114" s="23">
        <v>1.6483392668956607</v>
      </c>
      <c r="BW114" s="23">
        <v>4.5383240756545117E-2</v>
      </c>
      <c r="BX114" s="23">
        <v>7.9483271798396926E-2</v>
      </c>
      <c r="BY114" s="23">
        <v>6.3717347910110673</v>
      </c>
      <c r="BZ114" s="23">
        <v>0.49014996317527426</v>
      </c>
      <c r="CA114" s="23">
        <v>4.7046501950389255</v>
      </c>
      <c r="CB114" s="23">
        <v>14.192303147760597</v>
      </c>
      <c r="CC114" s="23">
        <v>2.4534450797864684</v>
      </c>
      <c r="CD114" s="23">
        <v>17.430157373339874</v>
      </c>
      <c r="CE114" s="23">
        <v>2.6739910432190883</v>
      </c>
      <c r="CF114" s="23">
        <v>13.05547433887361</v>
      </c>
      <c r="CG114" s="23"/>
      <c r="CH114" s="23"/>
      <c r="CI114" s="23">
        <v>5.4691754659359813</v>
      </c>
      <c r="CJ114" s="23">
        <v>0.73454443821296578</v>
      </c>
      <c r="CK114" s="23">
        <v>4.8753749750657818</v>
      </c>
      <c r="CL114" s="23">
        <v>235.12344847356903</v>
      </c>
      <c r="CM114" s="23"/>
      <c r="CN114" s="23">
        <v>2.247607864994384</v>
      </c>
      <c r="CO114" s="23"/>
      <c r="CP114" s="23">
        <v>3.1399803190518143</v>
      </c>
      <c r="CQ114" s="23">
        <v>1.3419922930448021</v>
      </c>
      <c r="CR114" s="23">
        <v>21.869840178896496</v>
      </c>
      <c r="CS114" s="23">
        <v>3.7996685525965042</v>
      </c>
    </row>
    <row r="115" spans="1:97" x14ac:dyDescent="0.25">
      <c r="A115">
        <v>1908</v>
      </c>
      <c r="B115" s="23">
        <v>78.477396197661676</v>
      </c>
      <c r="C115" s="23">
        <v>5.5351717442471697</v>
      </c>
      <c r="D115" s="23"/>
      <c r="E115" s="23"/>
      <c r="F115" s="23">
        <v>5.7557599399781685</v>
      </c>
      <c r="G115" s="23"/>
      <c r="H115" s="23"/>
      <c r="I115" s="23">
        <v>5.2317188966099684</v>
      </c>
      <c r="J115" s="23">
        <v>1.5326073868544348</v>
      </c>
      <c r="K115" s="23">
        <v>1.0304884734408941</v>
      </c>
      <c r="L115" s="23">
        <v>4.5548955142690364</v>
      </c>
      <c r="M115" s="23">
        <v>8.4464245490487642</v>
      </c>
      <c r="N115" s="23">
        <v>0.26551685750929965</v>
      </c>
      <c r="O115" s="23">
        <v>137.64358951175404</v>
      </c>
      <c r="P115" s="24">
        <v>7.2518948646350214</v>
      </c>
      <c r="Q115" s="23">
        <v>8.0268852632620948</v>
      </c>
      <c r="R115" s="23">
        <v>2.0399143067458283</v>
      </c>
      <c r="S115" s="23">
        <v>2.3322540985001723</v>
      </c>
      <c r="T115" s="23">
        <v>27.758531075553709</v>
      </c>
      <c r="U115" s="23">
        <v>2.9019522352783693</v>
      </c>
      <c r="V115" s="23">
        <v>8.9842206857462692</v>
      </c>
      <c r="W115" s="23">
        <v>10.662734853937854</v>
      </c>
      <c r="X115" s="23">
        <v>0.75070250870426236</v>
      </c>
      <c r="Y115" s="23">
        <v>2.3905608377467664</v>
      </c>
      <c r="Z115" s="23">
        <v>0.79010669217879093</v>
      </c>
      <c r="AA115" s="23">
        <v>5.028648913053111E-2</v>
      </c>
      <c r="AB115" s="23">
        <v>6.3111547695516697</v>
      </c>
      <c r="AC115" s="23">
        <v>0.63260128987412734</v>
      </c>
      <c r="AD115" s="23">
        <v>9.0151808427225291</v>
      </c>
      <c r="AE115" s="23">
        <v>11.2221456709308</v>
      </c>
      <c r="AF115" s="23">
        <v>9.6114189744952032</v>
      </c>
      <c r="AG115" s="23">
        <v>17.845799683616519</v>
      </c>
      <c r="AH115" s="23">
        <v>2.0074241163728082</v>
      </c>
      <c r="AI115" s="23">
        <v>10.795287638601286</v>
      </c>
      <c r="AJ115" s="23"/>
      <c r="AK115" s="23"/>
      <c r="AL115" s="23">
        <v>3.1866209178848082</v>
      </c>
      <c r="AM115" s="23">
        <v>0.41903239806736481</v>
      </c>
      <c r="AN115" s="23">
        <v>4.4221256289336104</v>
      </c>
      <c r="AO115" s="23">
        <v>137.38883681934092</v>
      </c>
      <c r="AP115" s="23"/>
      <c r="AQ115" s="23">
        <v>10.364262708561725</v>
      </c>
      <c r="AR115" s="23"/>
      <c r="AS115" s="23">
        <v>6.2119659234104079</v>
      </c>
      <c r="AT115" s="23">
        <v>2.1885568203704278</v>
      </c>
      <c r="AU115" s="23">
        <v>24.470710759049147</v>
      </c>
      <c r="AV115" s="23">
        <v>3.3107214584491698</v>
      </c>
      <c r="AW115" s="23"/>
      <c r="AX115" s="23"/>
      <c r="AY115" s="23">
        <v>68.613119373753307</v>
      </c>
      <c r="AZ115" s="23">
        <v>4.7816104059147797</v>
      </c>
      <c r="BA115" s="23"/>
      <c r="BB115" s="23"/>
      <c r="BC115" s="23">
        <v>8.776363952688353</v>
      </c>
      <c r="BD115" s="23"/>
      <c r="BE115" s="23"/>
      <c r="BF115" s="23">
        <v>1.8866368754434422</v>
      </c>
      <c r="BG115" s="23">
        <v>1.3020877278867455</v>
      </c>
      <c r="BH115" s="23">
        <v>3.5550370757732344</v>
      </c>
      <c r="BI115" s="23">
        <v>2.8672864472278863</v>
      </c>
      <c r="BJ115" s="23">
        <v>7.6966720756475846</v>
      </c>
      <c r="BK115" s="23">
        <v>0.1323415983788398</v>
      </c>
      <c r="BL115" s="23">
        <v>137.15634</v>
      </c>
      <c r="BM115" s="23">
        <v>4.0199967388898292</v>
      </c>
      <c r="BN115" s="23">
        <v>5.5807917184010005</v>
      </c>
      <c r="BO115" s="23">
        <v>3.1622175992371995</v>
      </c>
      <c r="BP115" s="23">
        <v>3.1584030712547104</v>
      </c>
      <c r="BQ115" s="23">
        <v>12.879157258372585</v>
      </c>
      <c r="BR115" s="23">
        <v>1.6911273223238825</v>
      </c>
      <c r="BS115" s="23">
        <v>1.8309829000456106</v>
      </c>
      <c r="BT115" s="23">
        <v>13.33669800886439</v>
      </c>
      <c r="BU115" s="23">
        <v>0.70867348818824538</v>
      </c>
      <c r="BV115" s="23">
        <v>1.6620671266713851</v>
      </c>
      <c r="BW115" s="23">
        <v>3.9353423301743913E-2</v>
      </c>
      <c r="BX115" s="23">
        <v>7.5272168602181375E-2</v>
      </c>
      <c r="BY115" s="23">
        <v>6.017828705471838</v>
      </c>
      <c r="BZ115" s="23">
        <v>0.76926414996573189</v>
      </c>
      <c r="CA115" s="23">
        <v>9.2853228646341073</v>
      </c>
      <c r="CB115" s="23">
        <v>9.604148483728336</v>
      </c>
      <c r="CC115" s="23">
        <v>3.5389485792162554</v>
      </c>
      <c r="CD115" s="23">
        <v>27.120509122674992</v>
      </c>
      <c r="CE115" s="23">
        <v>3.2471755478617426</v>
      </c>
      <c r="CF115" s="23">
        <v>14.912237376699618</v>
      </c>
      <c r="CG115" s="23"/>
      <c r="CH115" s="23"/>
      <c r="CI115" s="23">
        <v>6.6453285398867807</v>
      </c>
      <c r="CJ115" s="23">
        <v>0.47472704369381508</v>
      </c>
      <c r="CK115" s="23">
        <v>4.9314487921331267</v>
      </c>
      <c r="CL115" s="23">
        <v>286.02836896755332</v>
      </c>
      <c r="CM115" s="23"/>
      <c r="CN115" s="23">
        <v>2.8315697200726819</v>
      </c>
      <c r="CO115" s="23"/>
      <c r="CP115" s="23">
        <v>3.2213278470918776</v>
      </c>
      <c r="CQ115" s="23">
        <v>1.7856172115305304</v>
      </c>
      <c r="CR115" s="23">
        <v>19.886723684457724</v>
      </c>
      <c r="CS115" s="23">
        <v>4.0697006699192277</v>
      </c>
    </row>
    <row r="116" spans="1:97" x14ac:dyDescent="0.25">
      <c r="A116">
        <v>1909</v>
      </c>
      <c r="B116" s="23">
        <v>77.846328981510325</v>
      </c>
      <c r="C116" s="23">
        <v>5.5775180598127019</v>
      </c>
      <c r="D116" s="23"/>
      <c r="E116" s="23"/>
      <c r="F116" s="23">
        <v>4.8399246533426652</v>
      </c>
      <c r="G116" s="23"/>
      <c r="H116" s="23"/>
      <c r="I116" s="23">
        <v>4.9576365956087241</v>
      </c>
      <c r="J116" s="23">
        <v>1.7764834079608118</v>
      </c>
      <c r="K116" s="23">
        <v>0.92004735086866951</v>
      </c>
      <c r="L116" s="23">
        <v>5.0301144530419721</v>
      </c>
      <c r="M116" s="23">
        <v>9.1578602766330341</v>
      </c>
      <c r="N116" s="23">
        <v>0.29397151478696087</v>
      </c>
      <c r="O116" s="23">
        <v>129.56068936170212</v>
      </c>
      <c r="P116" s="24">
        <v>7.3227606029427559</v>
      </c>
      <c r="Q116" s="23">
        <v>8.1053242314366791</v>
      </c>
      <c r="R116" s="23">
        <v>2.260589301260322</v>
      </c>
      <c r="S116" s="23">
        <v>2.5287991209399729</v>
      </c>
      <c r="T116" s="23">
        <v>28.562744588455804</v>
      </c>
      <c r="U116" s="23">
        <v>2.8227817687846337</v>
      </c>
      <c r="V116" s="23">
        <v>8.7251728628972138</v>
      </c>
      <c r="W116" s="23">
        <v>12.569843611967276</v>
      </c>
      <c r="X116" s="23">
        <v>0.89426462813164076</v>
      </c>
      <c r="Y116" s="23">
        <v>2.4139214713327037</v>
      </c>
      <c r="Z116" s="23">
        <v>0.68355244518757652</v>
      </c>
      <c r="AA116" s="23">
        <v>5.5662288773913771E-2</v>
      </c>
      <c r="AB116" s="23">
        <v>7.2856560119415494</v>
      </c>
      <c r="AC116" s="23">
        <v>0.51210020724459326</v>
      </c>
      <c r="AD116" s="23">
        <v>10.965745558851101</v>
      </c>
      <c r="AE116" s="23">
        <v>11.448714347810663</v>
      </c>
      <c r="AF116" s="23">
        <v>8.3538344192099796</v>
      </c>
      <c r="AG116" s="23">
        <v>18.587205262568187</v>
      </c>
      <c r="AH116" s="23">
        <v>2.038617127151038</v>
      </c>
      <c r="AI116" s="23">
        <v>14.864661972642006</v>
      </c>
      <c r="AJ116" s="23"/>
      <c r="AK116" s="23"/>
      <c r="AL116" s="23">
        <v>2.9540695072089149</v>
      </c>
      <c r="AM116" s="23">
        <v>0.39394839312012714</v>
      </c>
      <c r="AN116" s="23">
        <v>5.5272559410664677</v>
      </c>
      <c r="AO116" s="23">
        <v>158.42285631136818</v>
      </c>
      <c r="AP116" s="23"/>
      <c r="AQ116" s="23">
        <v>9.8753350044494042</v>
      </c>
      <c r="AR116" s="23"/>
      <c r="AS116" s="23">
        <v>8.1100150791469492</v>
      </c>
      <c r="AT116" s="23">
        <v>2.8779992397657779</v>
      </c>
      <c r="AU116" s="23">
        <v>22.329035628734221</v>
      </c>
      <c r="AV116" s="23">
        <v>3.4630609668075878</v>
      </c>
      <c r="AW116" s="23"/>
      <c r="AX116" s="23"/>
      <c r="AY116" s="23">
        <v>64.268778982698748</v>
      </c>
      <c r="AZ116" s="23">
        <v>8.5098055353392041</v>
      </c>
      <c r="BA116" s="23"/>
      <c r="BB116" s="23"/>
      <c r="BC116" s="23">
        <v>8.7421517078849345</v>
      </c>
      <c r="BD116" s="23"/>
      <c r="BE116" s="23"/>
      <c r="BF116" s="23">
        <v>2.8597530467781329</v>
      </c>
      <c r="BG116" s="23">
        <v>1.1891959296831331</v>
      </c>
      <c r="BH116" s="23">
        <v>2.280481568537601</v>
      </c>
      <c r="BI116" s="23">
        <v>2.9045756673589596</v>
      </c>
      <c r="BJ116" s="23">
        <v>7.6951741834452507</v>
      </c>
      <c r="BK116" s="23">
        <v>0.13488075503733288</v>
      </c>
      <c r="BL116" s="23">
        <v>149.44823636363634</v>
      </c>
      <c r="BM116" s="23">
        <v>4.0609820336653044</v>
      </c>
      <c r="BN116" s="23">
        <v>5.6376898724334241</v>
      </c>
      <c r="BO116" s="23">
        <v>2.7762874553069326</v>
      </c>
      <c r="BP116" s="23">
        <v>4.2624094603810612</v>
      </c>
      <c r="BQ116" s="23">
        <v>14.270781786894924</v>
      </c>
      <c r="BR116" s="23">
        <v>2.0324537252531565</v>
      </c>
      <c r="BS116" s="23">
        <v>5.1643959735766733</v>
      </c>
      <c r="BT116" s="23">
        <v>14.216516626541116</v>
      </c>
      <c r="BU116" s="23">
        <v>0.99995116737029466</v>
      </c>
      <c r="BV116" s="23">
        <v>1.6790124914435129</v>
      </c>
      <c r="BW116" s="23">
        <v>4.7814732469496392E-2</v>
      </c>
      <c r="BX116" s="23">
        <v>6.600960110338859E-2</v>
      </c>
      <c r="BY116" s="23">
        <v>7.4590102314236839</v>
      </c>
      <c r="BZ116" s="23">
        <v>0.66502115398526485</v>
      </c>
      <c r="CA116" s="23">
        <v>8.8854871546485725</v>
      </c>
      <c r="CB116" s="23">
        <v>9.0032249016382941</v>
      </c>
      <c r="CC116" s="23">
        <v>4.6937969903914922</v>
      </c>
      <c r="CD116" s="23">
        <v>21.283410984363631</v>
      </c>
      <c r="CE116" s="23">
        <v>3.5783098604958035</v>
      </c>
      <c r="CF116" s="23">
        <v>16.909397358191075</v>
      </c>
      <c r="CG116" s="23"/>
      <c r="CH116" s="23"/>
      <c r="CI116" s="23">
        <v>10.033620959040157</v>
      </c>
      <c r="CJ116" s="23">
        <v>0.43407795726303611</v>
      </c>
      <c r="CK116" s="23">
        <v>6.1147216194916929</v>
      </c>
      <c r="CL116" s="23">
        <v>235.58796665710764</v>
      </c>
      <c r="CM116" s="23"/>
      <c r="CN116" s="23">
        <v>2.2277313526920364</v>
      </c>
      <c r="CO116" s="23"/>
      <c r="CP116" s="23">
        <v>3.6894795613122033</v>
      </c>
      <c r="CQ116" s="23">
        <v>1.9384909159281551</v>
      </c>
      <c r="CR116" s="23">
        <v>21.169692508521614</v>
      </c>
      <c r="CS116" s="23">
        <v>3.8681251680142474</v>
      </c>
    </row>
    <row r="117" spans="1:97" x14ac:dyDescent="0.25">
      <c r="A117">
        <v>1910</v>
      </c>
      <c r="B117" s="23">
        <v>86.219652829763106</v>
      </c>
      <c r="C117" s="23">
        <v>9.6262631117519746</v>
      </c>
      <c r="D117" s="23"/>
      <c r="E117" s="23"/>
      <c r="F117" s="23">
        <v>8.1142683045445239</v>
      </c>
      <c r="G117" s="23"/>
      <c r="H117" s="23"/>
      <c r="I117" s="23">
        <v>6.5850502600009895</v>
      </c>
      <c r="J117" s="23">
        <v>1.4397538457178944</v>
      </c>
      <c r="K117" s="23">
        <v>0.99625990750681148</v>
      </c>
      <c r="L117" s="23">
        <v>7.1828162552241501</v>
      </c>
      <c r="M117" s="23">
        <v>9.3706047923304485</v>
      </c>
      <c r="N117" s="23">
        <v>0.30398216233269498</v>
      </c>
      <c r="O117" s="23">
        <v>131.42487194244603</v>
      </c>
      <c r="P117" s="24">
        <v>6.2910222779720053</v>
      </c>
      <c r="Q117" s="23">
        <v>6.9633268209892192</v>
      </c>
      <c r="R117" s="23">
        <v>2.9400616798322821</v>
      </c>
      <c r="S117" s="23">
        <v>3.5328960572985992</v>
      </c>
      <c r="T117" s="23">
        <v>31.317821875528846</v>
      </c>
      <c r="U117" s="23">
        <v>3.4759959385155819</v>
      </c>
      <c r="V117" s="23">
        <v>11.077606387017916</v>
      </c>
      <c r="W117" s="23">
        <v>14.350252526696272</v>
      </c>
      <c r="X117" s="23">
        <v>1.1622066521455938</v>
      </c>
      <c r="Y117" s="23">
        <v>2.0738126748710415</v>
      </c>
      <c r="Z117" s="23">
        <v>0.64568898399321317</v>
      </c>
      <c r="AA117" s="23">
        <v>7.2564084046809391E-2</v>
      </c>
      <c r="AB117" s="23">
        <v>7.1623629370938842</v>
      </c>
      <c r="AC117" s="23">
        <v>0.89079128200196256</v>
      </c>
      <c r="AD117" s="23">
        <v>9.8816238213742764</v>
      </c>
      <c r="AE117" s="23">
        <v>14.555533412164374</v>
      </c>
      <c r="AF117" s="23">
        <v>10.433133228358184</v>
      </c>
      <c r="AG117" s="23">
        <v>22.079450764481159</v>
      </c>
      <c r="AH117" s="23">
        <v>3.0159443384292546</v>
      </c>
      <c r="AI117" s="23">
        <v>15.368152053451908</v>
      </c>
      <c r="AJ117" s="23"/>
      <c r="AK117" s="23"/>
      <c r="AL117" s="23">
        <v>3.4197790571800892</v>
      </c>
      <c r="AM117" s="23">
        <v>0.57173641210295467</v>
      </c>
      <c r="AN117" s="23">
        <v>6.5235020592205126</v>
      </c>
      <c r="AO117" s="23">
        <v>214.02342486885661</v>
      </c>
      <c r="AP117" s="23"/>
      <c r="AQ117" s="23">
        <v>10.807778687865058</v>
      </c>
      <c r="AR117" s="23"/>
      <c r="AS117" s="23">
        <v>9.3029668954253619</v>
      </c>
      <c r="AT117" s="23">
        <v>2.7269588174020813</v>
      </c>
      <c r="AU117" s="23">
        <v>20.851040577349281</v>
      </c>
      <c r="AV117" s="23">
        <v>3.3543913711276625</v>
      </c>
      <c r="AW117" s="23"/>
      <c r="AX117" s="23"/>
      <c r="AY117" s="23">
        <v>107.80082846735226</v>
      </c>
      <c r="AZ117" s="23">
        <v>8.9183538989195856</v>
      </c>
      <c r="BA117" s="23"/>
      <c r="BB117" s="23"/>
      <c r="BC117" s="23">
        <v>10.818133049943652</v>
      </c>
      <c r="BD117" s="23"/>
      <c r="BE117" s="23"/>
      <c r="BF117" s="23">
        <v>5.0588147965021069</v>
      </c>
      <c r="BG117" s="23">
        <v>1.3129424949149502</v>
      </c>
      <c r="BH117" s="23">
        <v>3.4402296680999536</v>
      </c>
      <c r="BI117" s="23">
        <v>4.0531044551914839</v>
      </c>
      <c r="BJ117" s="23">
        <v>7.3572706527651066</v>
      </c>
      <c r="BK117" s="23">
        <v>0.14338299344358285</v>
      </c>
      <c r="BL117" s="23">
        <v>132.584462</v>
      </c>
      <c r="BM117" s="23">
        <v>4.6789074412653324</v>
      </c>
      <c r="BN117" s="23">
        <v>6.4955296223920627</v>
      </c>
      <c r="BO117" s="23">
        <v>4.2101170888651964</v>
      </c>
      <c r="BP117" s="23">
        <v>5.7046308943532891</v>
      </c>
      <c r="BQ117" s="23">
        <v>17.499612405124921</v>
      </c>
      <c r="BR117" s="23">
        <v>2.1308057911457903</v>
      </c>
      <c r="BS117" s="23">
        <v>7.9497984304811933</v>
      </c>
      <c r="BT117" s="23">
        <v>13.845032189932411</v>
      </c>
      <c r="BU117" s="23">
        <v>1.1623242916816334</v>
      </c>
      <c r="BV117" s="23">
        <v>1.9344936705129891</v>
      </c>
      <c r="BW117" s="23">
        <v>5.3659383711295014E-2</v>
      </c>
      <c r="BX117" s="23">
        <v>0.10033737518230794</v>
      </c>
      <c r="BY117" s="23">
        <v>9.9609253164614735</v>
      </c>
      <c r="BZ117" s="23">
        <v>0.86413692593109726</v>
      </c>
      <c r="CA117" s="23">
        <v>8.316579729921795</v>
      </c>
      <c r="CB117" s="23">
        <v>8.9824829429354018</v>
      </c>
      <c r="CC117" s="23">
        <v>5.1529222727041111</v>
      </c>
      <c r="CD117" s="23">
        <v>20.67732920606549</v>
      </c>
      <c r="CE117" s="23">
        <v>4.3184544638307027</v>
      </c>
      <c r="CF117" s="23">
        <v>15.863523327475244</v>
      </c>
      <c r="CG117" s="23"/>
      <c r="CH117" s="23"/>
      <c r="CI117" s="23">
        <v>10.581257884970443</v>
      </c>
      <c r="CJ117" s="23">
        <v>0.54605254865219444</v>
      </c>
      <c r="CK117" s="23">
        <v>6.4969760895559308</v>
      </c>
      <c r="CL117" s="23">
        <v>299.40502440357363</v>
      </c>
      <c r="CM117" s="23"/>
      <c r="CN117" s="23">
        <v>3.1116641835081555</v>
      </c>
      <c r="CO117" s="23"/>
      <c r="CP117" s="23">
        <v>6.0670131044661577</v>
      </c>
      <c r="CQ117" s="23">
        <v>1.8092267797852901</v>
      </c>
      <c r="CR117" s="23">
        <v>25.49037422116799</v>
      </c>
      <c r="CS117" s="23">
        <v>3.9722559101963109</v>
      </c>
    </row>
    <row r="118" spans="1:97" x14ac:dyDescent="0.25">
      <c r="A118">
        <v>1911</v>
      </c>
      <c r="B118" s="23">
        <v>101.40781889841261</v>
      </c>
      <c r="C118" s="23">
        <v>6.9438642624783702</v>
      </c>
      <c r="D118" s="23"/>
      <c r="E118" s="23"/>
      <c r="F118" s="23">
        <v>10.368979919903536</v>
      </c>
      <c r="G118" s="23"/>
      <c r="H118" s="23"/>
      <c r="I118" s="23">
        <v>8.711092674707162</v>
      </c>
      <c r="J118" s="23">
        <v>1.2706560290085251</v>
      </c>
      <c r="K118" s="23">
        <v>0.96017619877705618</v>
      </c>
      <c r="L118" s="23">
        <v>7.6232735569769794</v>
      </c>
      <c r="M118" s="23">
        <v>9.7260344305077009</v>
      </c>
      <c r="N118" s="23">
        <v>0.30648947841484236</v>
      </c>
      <c r="O118" s="23">
        <v>142.96740417391302</v>
      </c>
      <c r="P118" s="24">
        <v>7.1432402756210589</v>
      </c>
      <c r="Q118" s="23">
        <v>7.9066190520687707</v>
      </c>
      <c r="R118" s="23">
        <v>3.1638021674050854</v>
      </c>
      <c r="S118" s="23">
        <v>6.2059527969960619</v>
      </c>
      <c r="T118" s="23">
        <v>29.048850709780464</v>
      </c>
      <c r="U118" s="23">
        <v>3.6724720988825323</v>
      </c>
      <c r="V118" s="23">
        <v>10.240896761202448</v>
      </c>
      <c r="W118" s="23">
        <v>14.453832220998326</v>
      </c>
      <c r="X118" s="23">
        <v>0.97032011432962073</v>
      </c>
      <c r="Y118" s="23">
        <v>2.3547432465948397</v>
      </c>
      <c r="Z118" s="23">
        <v>0.84784564590152023</v>
      </c>
      <c r="AA118" s="23">
        <v>7.8252898175965035E-2</v>
      </c>
      <c r="AB118" s="23">
        <v>9.0406257144805497</v>
      </c>
      <c r="AC118" s="23">
        <v>1.089706469577574</v>
      </c>
      <c r="AD118" s="23">
        <v>12.715973719044264</v>
      </c>
      <c r="AE118" s="23">
        <v>13.685145035493415</v>
      </c>
      <c r="AF118" s="23">
        <v>10.024310191502728</v>
      </c>
      <c r="AG118" s="23">
        <v>85.562067318450545</v>
      </c>
      <c r="AH118" s="23">
        <v>3.9291266592992069</v>
      </c>
      <c r="AI118" s="23">
        <v>16.299943411700866</v>
      </c>
      <c r="AJ118" s="23"/>
      <c r="AK118" s="23"/>
      <c r="AL118" s="23">
        <v>3.7765587035547501</v>
      </c>
      <c r="AM118" s="23">
        <v>0.49436464484284359</v>
      </c>
      <c r="AN118" s="23">
        <v>6.7979888350678781</v>
      </c>
      <c r="AO118" s="23">
        <v>201.00715803975351</v>
      </c>
      <c r="AP118" s="23"/>
      <c r="AQ118" s="23">
        <v>11.716628445435067</v>
      </c>
      <c r="AR118" s="23"/>
      <c r="AS118" s="23">
        <v>10.957086673050229</v>
      </c>
      <c r="AT118" s="23">
        <v>2.338424807006986</v>
      </c>
      <c r="AU118" s="23">
        <v>23.356074516538627</v>
      </c>
      <c r="AV118" s="23">
        <v>3.7949789563246155</v>
      </c>
      <c r="AW118" s="23"/>
      <c r="AX118" s="23"/>
      <c r="AY118" s="23">
        <v>102.52601749085373</v>
      </c>
      <c r="AZ118" s="23">
        <v>6.0208013647989373</v>
      </c>
      <c r="BA118" s="23"/>
      <c r="BB118" s="23"/>
      <c r="BC118" s="23">
        <v>8.2246766578878923</v>
      </c>
      <c r="BD118" s="23"/>
      <c r="BE118" s="23"/>
      <c r="BF118" s="23">
        <v>5.7334760757574887</v>
      </c>
      <c r="BG118" s="23">
        <v>1.2243412035615193</v>
      </c>
      <c r="BH118" s="23">
        <v>3.149562877473508</v>
      </c>
      <c r="BI118" s="23">
        <v>3.9718963033706682</v>
      </c>
      <c r="BJ118" s="23">
        <v>6.7268376549677651</v>
      </c>
      <c r="BK118" s="23">
        <v>0.13897668223242224</v>
      </c>
      <c r="BL118" s="23">
        <v>150.66416136363634</v>
      </c>
      <c r="BM118" s="23">
        <v>4.7371405525002972</v>
      </c>
      <c r="BN118" s="23">
        <v>6.5763721916839382</v>
      </c>
      <c r="BO118" s="23">
        <v>4.3037537710675275</v>
      </c>
      <c r="BP118" s="23">
        <v>8.0223799747058138</v>
      </c>
      <c r="BQ118" s="23">
        <v>15.259141311459558</v>
      </c>
      <c r="BR118" s="23">
        <v>2.5488424592590597</v>
      </c>
      <c r="BS118" s="23">
        <v>6.3585739621297099</v>
      </c>
      <c r="BT118" s="23">
        <v>19.266112243738831</v>
      </c>
      <c r="BU118" s="23">
        <v>1.0980879420345893</v>
      </c>
      <c r="BV118" s="23">
        <v>1.9585701427476809</v>
      </c>
      <c r="BW118" s="23">
        <v>6.6907370610958042E-2</v>
      </c>
      <c r="BX118" s="23">
        <v>0.1027878574250698</v>
      </c>
      <c r="BY118" s="23">
        <v>9.9574345064484291</v>
      </c>
      <c r="BZ118" s="23">
        <v>1.013550123213383</v>
      </c>
      <c r="CA118" s="23">
        <v>12.45135457458929</v>
      </c>
      <c r="CB118" s="23">
        <v>10.408555939593933</v>
      </c>
      <c r="CC118" s="23">
        <v>5.7782174752217852</v>
      </c>
      <c r="CD118" s="23">
        <v>19.845808969066489</v>
      </c>
      <c r="CE118" s="23">
        <v>6.0764130938402827</v>
      </c>
      <c r="CF118" s="23">
        <v>16.257872731342292</v>
      </c>
      <c r="CG118" s="23"/>
      <c r="CH118" s="23"/>
      <c r="CI118" s="23">
        <v>8.832447949298631</v>
      </c>
      <c r="CJ118" s="23">
        <v>0.48600179150587702</v>
      </c>
      <c r="CK118" s="23">
        <v>6.192386302522217</v>
      </c>
      <c r="CL118" s="23">
        <v>323.17484466798078</v>
      </c>
      <c r="CM118" s="23"/>
      <c r="CN118" s="23">
        <v>5.6337557366219082</v>
      </c>
      <c r="CO118" s="23"/>
      <c r="CP118" s="23">
        <v>6.0555768986678133</v>
      </c>
      <c r="CQ118" s="23">
        <v>2.3116650620247179</v>
      </c>
      <c r="CR118" s="23">
        <v>28.342772727948855</v>
      </c>
      <c r="CS118" s="23">
        <v>4.1564068843686499</v>
      </c>
    </row>
    <row r="119" spans="1:97" x14ac:dyDescent="0.25">
      <c r="A119">
        <v>1912</v>
      </c>
      <c r="B119" s="23">
        <v>114.15793339583189</v>
      </c>
      <c r="C119" s="23">
        <v>5.5416530928541059</v>
      </c>
      <c r="D119" s="23"/>
      <c r="E119" s="23"/>
      <c r="F119" s="23">
        <v>10.587861651628673</v>
      </c>
      <c r="G119" s="23"/>
      <c r="H119" s="23"/>
      <c r="I119" s="23">
        <v>12.983702483162904</v>
      </c>
      <c r="J119" s="23">
        <v>0.95378589163998384</v>
      </c>
      <c r="K119" s="23">
        <v>0.91334195347280855</v>
      </c>
      <c r="L119" s="23">
        <v>7.9740531367770133</v>
      </c>
      <c r="M119" s="23">
        <v>9.472947302299449</v>
      </c>
      <c r="N119" s="23">
        <v>0.32949147116407707</v>
      </c>
      <c r="O119" s="23">
        <v>126.65042429284524</v>
      </c>
      <c r="P119" s="24">
        <v>8.3316906074758368</v>
      </c>
      <c r="Q119" s="23">
        <v>9.2220758579037767</v>
      </c>
      <c r="R119" s="23">
        <v>3.2847851424446697</v>
      </c>
      <c r="S119" s="23">
        <v>7.6773950902290622</v>
      </c>
      <c r="T119" s="23">
        <v>24.893259557030525</v>
      </c>
      <c r="U119" s="23">
        <v>3.0150467110493762</v>
      </c>
      <c r="V119" s="23">
        <v>6.4121168173639127</v>
      </c>
      <c r="W119" s="23">
        <v>15.482124314201627</v>
      </c>
      <c r="X119" s="23">
        <v>1.2053742429271579</v>
      </c>
      <c r="Y119" s="23">
        <v>2.7465115876933934</v>
      </c>
      <c r="Z119" s="23">
        <v>4.3053869468528951</v>
      </c>
      <c r="AA119" s="23">
        <v>8.1045949802400888E-2</v>
      </c>
      <c r="AB119" s="23">
        <v>9.5530219950412825</v>
      </c>
      <c r="AC119" s="23">
        <v>1.2377753784569656</v>
      </c>
      <c r="AD119" s="23">
        <v>19.83589641420177</v>
      </c>
      <c r="AE119" s="23">
        <v>10.006888277711861</v>
      </c>
      <c r="AF119" s="23">
        <v>11.90480572801</v>
      </c>
      <c r="AG119" s="23">
        <v>47.375802251326562</v>
      </c>
      <c r="AH119" s="23">
        <v>4.1943837669173458</v>
      </c>
      <c r="AI119" s="23">
        <v>15.220757273428319</v>
      </c>
      <c r="AJ119" s="23"/>
      <c r="AK119" s="23"/>
      <c r="AL119" s="23">
        <v>3.1632913432908363</v>
      </c>
      <c r="AM119" s="23">
        <v>0.35559321009887845</v>
      </c>
      <c r="AN119" s="23">
        <v>6.8405524110724674</v>
      </c>
      <c r="AO119" s="23">
        <v>196.77709775806633</v>
      </c>
      <c r="AP119" s="23"/>
      <c r="AQ119" s="23">
        <v>9.1583000039068008</v>
      </c>
      <c r="AR119" s="23"/>
      <c r="AS119" s="23">
        <v>11.898765057964518</v>
      </c>
      <c r="AT119" s="23">
        <v>2.6139444655064636</v>
      </c>
      <c r="AU119" s="23">
        <v>27.688056382912258</v>
      </c>
      <c r="AV119" s="23">
        <v>3.0060214934973453</v>
      </c>
      <c r="AW119" s="23"/>
      <c r="AX119" s="23"/>
      <c r="AY119" s="23">
        <v>105.51062258770366</v>
      </c>
      <c r="AZ119" s="23">
        <v>6.4713762548869163</v>
      </c>
      <c r="BA119" s="23"/>
      <c r="BB119" s="23"/>
      <c r="BC119" s="23">
        <v>9.4809279067616821</v>
      </c>
      <c r="BD119" s="23"/>
      <c r="BE119" s="23"/>
      <c r="BF119" s="23">
        <v>7.26176915324832</v>
      </c>
      <c r="BG119" s="23">
        <v>1.1304715388785365</v>
      </c>
      <c r="BH119" s="23">
        <v>1.5661985309141244</v>
      </c>
      <c r="BI119" s="23">
        <v>4.5625692306226489</v>
      </c>
      <c r="BJ119" s="23">
        <v>6.3689598501012821</v>
      </c>
      <c r="BK119" s="23">
        <v>0.1418268562871336</v>
      </c>
      <c r="BL119" s="23">
        <v>181.72392769784173</v>
      </c>
      <c r="BM119" s="23">
        <v>4.6709754455941255</v>
      </c>
      <c r="BN119" s="23">
        <v>6.4845179677496532</v>
      </c>
      <c r="BO119" s="23">
        <v>4.4179482436089179</v>
      </c>
      <c r="BP119" s="23">
        <v>8.2320000488160083</v>
      </c>
      <c r="BQ119" s="23">
        <v>17.520116876277388</v>
      </c>
      <c r="BR119" s="23">
        <v>3.1192989061274012</v>
      </c>
      <c r="BS119" s="23">
        <v>8.6297759472503905</v>
      </c>
      <c r="BT119" s="23">
        <v>22.184117365817148</v>
      </c>
      <c r="BU119" s="23">
        <v>0.98145064885728817</v>
      </c>
      <c r="BV119" s="23">
        <v>1.9312141879386684</v>
      </c>
      <c r="BW119" s="23">
        <v>0.26736603798098907</v>
      </c>
      <c r="BX119" s="23">
        <v>0.10525633835619574</v>
      </c>
      <c r="BY119" s="23">
        <v>12.329870520151584</v>
      </c>
      <c r="BZ119" s="23">
        <v>1.1943446351595102</v>
      </c>
      <c r="CA119" s="23">
        <v>12.265799587555959</v>
      </c>
      <c r="CB119" s="23">
        <v>9.568869204977382</v>
      </c>
      <c r="CC119" s="23">
        <v>5.9547909173373847</v>
      </c>
      <c r="CD119" s="23">
        <v>17.140378124647885</v>
      </c>
      <c r="CE119" s="23">
        <v>3.8636484531093669</v>
      </c>
      <c r="CF119" s="23">
        <v>16.529600867030613</v>
      </c>
      <c r="CG119" s="23"/>
      <c r="CH119" s="23"/>
      <c r="CI119" s="23">
        <v>9.2110881495087842</v>
      </c>
      <c r="CJ119" s="23">
        <v>0.44821819331869195</v>
      </c>
      <c r="CK119" s="23">
        <v>7.292426216592502</v>
      </c>
      <c r="CL119" s="23">
        <v>346.07294665708019</v>
      </c>
      <c r="CM119" s="23"/>
      <c r="CN119" s="23">
        <v>6.0293741249284434</v>
      </c>
      <c r="CO119" s="23"/>
      <c r="CP119" s="23">
        <v>7.7924745728727638</v>
      </c>
      <c r="CQ119" s="23">
        <v>2.5182827083105281</v>
      </c>
      <c r="CR119" s="23">
        <v>29.775990889090558</v>
      </c>
      <c r="CS119" s="23">
        <v>3.4050276512380848</v>
      </c>
    </row>
    <row r="120" spans="1:97" x14ac:dyDescent="0.25">
      <c r="A120">
        <v>1913</v>
      </c>
      <c r="B120" s="23">
        <v>128.75205096033201</v>
      </c>
      <c r="C120" s="23">
        <v>5.8998626479999992</v>
      </c>
      <c r="D120" s="23"/>
      <c r="E120" s="23"/>
      <c r="F120" s="23">
        <v>10.891279293123318</v>
      </c>
      <c r="G120" s="23"/>
      <c r="H120" s="23"/>
      <c r="I120" s="23">
        <v>15.414305543499999</v>
      </c>
      <c r="J120" s="23">
        <v>1.1686984729999998</v>
      </c>
      <c r="K120" s="23">
        <v>1.1206256621999999</v>
      </c>
      <c r="L120" s="23">
        <v>7.6191524301071727</v>
      </c>
      <c r="M120" s="23">
        <v>10.199580575814274</v>
      </c>
      <c r="N120" s="23">
        <v>0.36314067610856976</v>
      </c>
      <c r="O120" s="23">
        <v>131.31989999999999</v>
      </c>
      <c r="P120" s="24">
        <v>6.7519914454157304</v>
      </c>
      <c r="Q120" s="23">
        <v>7.4735585171237791</v>
      </c>
      <c r="R120" s="23">
        <v>4.0887945179036773</v>
      </c>
      <c r="S120" s="23">
        <v>6.5470514429109166</v>
      </c>
      <c r="T120" s="23">
        <v>29.258372743943639</v>
      </c>
      <c r="U120" s="23">
        <v>5.2690261668999998</v>
      </c>
      <c r="V120" s="23">
        <v>9.4170482773936666</v>
      </c>
      <c r="W120" s="23">
        <v>15.130970700000001</v>
      </c>
      <c r="X120" s="23">
        <v>1.3131503629999999</v>
      </c>
      <c r="Y120" s="23">
        <v>2.2257694888719795</v>
      </c>
      <c r="Z120" s="23">
        <v>2.7272807850487779</v>
      </c>
      <c r="AA120" s="23">
        <v>0.10098347039947306</v>
      </c>
      <c r="AB120" s="23">
        <v>9.0724833510278948</v>
      </c>
      <c r="AC120" s="23">
        <v>0.94000243529999994</v>
      </c>
      <c r="AD120" s="23">
        <v>34.938712479490405</v>
      </c>
      <c r="AE120" s="23">
        <v>11.919464726299999</v>
      </c>
      <c r="AF120" s="23">
        <v>12.739975779999998</v>
      </c>
      <c r="AG120" s="23">
        <v>51.951898508299998</v>
      </c>
      <c r="AH120" s="23">
        <v>4.8257890165041992</v>
      </c>
      <c r="AI120" s="23">
        <v>16.058424789299998</v>
      </c>
      <c r="AJ120" s="23"/>
      <c r="AK120" s="23"/>
      <c r="AL120" s="23">
        <v>3.8759652128999997</v>
      </c>
      <c r="AM120" s="23">
        <v>0.38985473720000002</v>
      </c>
      <c r="AN120" s="23">
        <v>8.3510069459</v>
      </c>
      <c r="AO120" s="23">
        <v>208.15213589048346</v>
      </c>
      <c r="AP120" s="23"/>
      <c r="AQ120" s="23">
        <v>10.527916382999997</v>
      </c>
      <c r="AR120" s="23"/>
      <c r="AS120" s="23">
        <v>12.619348079716183</v>
      </c>
      <c r="AT120" s="23">
        <v>2.6191099788090191</v>
      </c>
      <c r="AU120" s="23">
        <v>27.845767783032525</v>
      </c>
      <c r="AV120" s="23">
        <v>3.4849042780999984</v>
      </c>
      <c r="AW120" s="23"/>
      <c r="AX120" s="23"/>
      <c r="AY120" s="23">
        <v>96.708811890744144</v>
      </c>
      <c r="AZ120" s="23">
        <v>5.6744787900000002</v>
      </c>
      <c r="BA120" s="23"/>
      <c r="BB120" s="23"/>
      <c r="BC120" s="23">
        <v>14.70451865884192</v>
      </c>
      <c r="BD120" s="23"/>
      <c r="BE120" s="23"/>
      <c r="BF120" s="23">
        <v>9.3380121779999996</v>
      </c>
      <c r="BG120" s="23">
        <v>1.0519696729999999</v>
      </c>
      <c r="BH120" s="23">
        <v>2.3148293779999998</v>
      </c>
      <c r="BI120" s="23">
        <v>6.8915476920847043</v>
      </c>
      <c r="BJ120" s="23">
        <v>7.1561451937162426</v>
      </c>
      <c r="BK120" s="23">
        <v>0.14247760421380906</v>
      </c>
      <c r="BL120" s="23">
        <v>155.63839999999999</v>
      </c>
      <c r="BM120" s="23">
        <v>4.8457172461234519</v>
      </c>
      <c r="BN120" s="23">
        <v>6.7271046305243729</v>
      </c>
      <c r="BO120" s="23">
        <v>7.0775021716050572</v>
      </c>
      <c r="BP120" s="23">
        <v>9.2083775697326526</v>
      </c>
      <c r="BQ120" s="23">
        <v>24.349773187916227</v>
      </c>
      <c r="BR120" s="23">
        <v>4.1798394614999994</v>
      </c>
      <c r="BS120" s="23">
        <v>7.8534989123792975</v>
      </c>
      <c r="BT120" s="23">
        <v>26.395299899999994</v>
      </c>
      <c r="BU120" s="23">
        <v>1.3769134700000001</v>
      </c>
      <c r="BV120" s="23">
        <v>2.0034611625457592</v>
      </c>
      <c r="BW120" s="23">
        <v>0.23164081130230185</v>
      </c>
      <c r="BX120" s="23">
        <v>0.16878673122624901</v>
      </c>
      <c r="BY120" s="23">
        <v>10.809767396969406</v>
      </c>
      <c r="BZ120" s="23">
        <v>1.2172333353</v>
      </c>
      <c r="CA120" s="23">
        <v>7.7212624264067173</v>
      </c>
      <c r="CB120" s="23">
        <v>10.798712607900001</v>
      </c>
      <c r="CC120" s="23">
        <v>4.6696383699999995</v>
      </c>
      <c r="CD120" s="23">
        <v>16.446888508299999</v>
      </c>
      <c r="CE120" s="23">
        <v>3.2815365312228555</v>
      </c>
      <c r="CF120" s="23">
        <v>18.176410500900001</v>
      </c>
      <c r="CG120" s="23"/>
      <c r="CH120" s="23"/>
      <c r="CI120" s="23">
        <v>7.511187003199999</v>
      </c>
      <c r="CJ120" s="23">
        <v>0.79005942799999995</v>
      </c>
      <c r="CK120" s="23">
        <v>8.3556225972</v>
      </c>
      <c r="CL120" s="23">
        <v>324.21205554798348</v>
      </c>
      <c r="CM120" s="23"/>
      <c r="CN120" s="23">
        <v>6.1632855037000001</v>
      </c>
      <c r="CO120" s="23"/>
      <c r="CP120" s="23">
        <v>8.5716326579204267</v>
      </c>
      <c r="CQ120" s="23">
        <v>2.8572108859734757</v>
      </c>
      <c r="CR120" s="23">
        <v>34.487790753788246</v>
      </c>
      <c r="CS120" s="23">
        <v>3.2222644780999983</v>
      </c>
    </row>
    <row r="121" spans="1:97" x14ac:dyDescent="0.25">
      <c r="A121">
        <v>1914</v>
      </c>
      <c r="B121" s="23">
        <v>108.68186018219706</v>
      </c>
      <c r="C121" s="23">
        <v>4.5254570134778627</v>
      </c>
      <c r="D121" s="23"/>
      <c r="E121" s="23"/>
      <c r="F121" s="23">
        <v>5.853732603108404</v>
      </c>
      <c r="G121" s="23"/>
      <c r="H121" s="23"/>
      <c r="I121" s="23">
        <v>14.733097799687332</v>
      </c>
      <c r="J121" s="23">
        <v>0.88777983565199126</v>
      </c>
      <c r="K121" s="23">
        <v>1.2809300165268203</v>
      </c>
      <c r="L121" s="23">
        <v>10.017056328150208</v>
      </c>
      <c r="M121" s="23">
        <v>10.948702067871544</v>
      </c>
      <c r="N121" s="23">
        <v>0.36850428891767739</v>
      </c>
      <c r="O121" s="23">
        <v>104.13387654723125</v>
      </c>
      <c r="P121" s="24">
        <v>6.835632881031219</v>
      </c>
      <c r="Q121" s="23">
        <v>7.566138486838196</v>
      </c>
      <c r="R121" s="23">
        <v>2.005713780509089</v>
      </c>
      <c r="S121" s="23">
        <v>6.4414156032772754</v>
      </c>
      <c r="T121" s="23">
        <v>25.205126511048565</v>
      </c>
      <c r="U121" s="23">
        <v>3.7179390611345613</v>
      </c>
      <c r="V121" s="23">
        <v>8.2281836064856861</v>
      </c>
      <c r="W121" s="23">
        <v>18.385844428059229</v>
      </c>
      <c r="X121" s="23">
        <v>1.1374510338007815</v>
      </c>
      <c r="Y121" s="23">
        <v>2.238022073337159</v>
      </c>
      <c r="Z121" s="23">
        <v>2.3471566161503605</v>
      </c>
      <c r="AA121" s="23">
        <v>4.9051330478850345E-2</v>
      </c>
      <c r="AB121" s="23">
        <v>9.370155886826975</v>
      </c>
      <c r="AC121" s="23">
        <v>1.1651726767006594</v>
      </c>
      <c r="AD121" s="23">
        <v>24.05098605639807</v>
      </c>
      <c r="AE121" s="23">
        <v>11.154546917743467</v>
      </c>
      <c r="AF121" s="23">
        <v>10.728393898847449</v>
      </c>
      <c r="AG121" s="23">
        <v>31.74079677256681</v>
      </c>
      <c r="AH121" s="23">
        <v>2.8156295550620705</v>
      </c>
      <c r="AI121" s="23">
        <v>15.716896503920109</v>
      </c>
      <c r="AJ121" s="23"/>
      <c r="AK121" s="23"/>
      <c r="AL121" s="23">
        <v>3.0270031957637147</v>
      </c>
      <c r="AM121" s="23">
        <v>0.35902845507871145</v>
      </c>
      <c r="AN121" s="23">
        <v>6.7674433924618969</v>
      </c>
      <c r="AO121" s="23">
        <v>180.03158059935984</v>
      </c>
      <c r="AP121" s="23"/>
      <c r="AQ121" s="23">
        <v>8.1893771818201451</v>
      </c>
      <c r="AR121" s="23"/>
      <c r="AS121" s="23">
        <v>13.145854635218511</v>
      </c>
      <c r="AT121" s="23">
        <v>0</v>
      </c>
      <c r="AU121" s="23">
        <v>25.212166734326956</v>
      </c>
      <c r="AV121" s="23">
        <v>2.2467296682561964</v>
      </c>
      <c r="AW121" s="23"/>
      <c r="AX121" s="23"/>
      <c r="AY121" s="23">
        <v>71.750428412557667</v>
      </c>
      <c r="AZ121" s="23">
        <v>5.4548455050008355</v>
      </c>
      <c r="BA121" s="23"/>
      <c r="BB121" s="23"/>
      <c r="BC121" s="23">
        <v>7.8622622971057563</v>
      </c>
      <c r="BD121" s="23"/>
      <c r="BE121" s="23"/>
      <c r="BF121" s="23">
        <v>6.4378632601211159</v>
      </c>
      <c r="BG121" s="23">
        <v>0.87126392945906583</v>
      </c>
      <c r="BH121" s="23">
        <v>2.1607604444167881</v>
      </c>
      <c r="BI121" s="23">
        <v>7.1565252512832158</v>
      </c>
      <c r="BJ121" s="23">
        <v>9.1781796890701841</v>
      </c>
      <c r="BK121" s="23">
        <v>0.14951657195298731</v>
      </c>
      <c r="BL121" s="23">
        <v>131.83234158964879</v>
      </c>
      <c r="BM121" s="23">
        <v>4.0847192918268869</v>
      </c>
      <c r="BN121" s="23">
        <v>5.6706433055753322</v>
      </c>
      <c r="BO121" s="23">
        <v>3.6546211468092267</v>
      </c>
      <c r="BP121" s="23">
        <v>8.5623285422997739</v>
      </c>
      <c r="BQ121" s="23">
        <v>21.470081909736507</v>
      </c>
      <c r="BR121" s="23">
        <v>4.5629560005251912</v>
      </c>
      <c r="BS121" s="23">
        <v>9.2509154502020543</v>
      </c>
      <c r="BT121" s="23">
        <v>24.713779804268441</v>
      </c>
      <c r="BU121" s="23">
        <v>0.95606200628998961</v>
      </c>
      <c r="BV121" s="23">
        <v>1.6773450433105446</v>
      </c>
      <c r="BW121" s="23">
        <v>0.18277171439898038</v>
      </c>
      <c r="BX121" s="23">
        <v>8.6303315770392117E-2</v>
      </c>
      <c r="BY121" s="23">
        <v>9.3582172224208264</v>
      </c>
      <c r="BZ121" s="23">
        <v>1.1973614640870129</v>
      </c>
      <c r="CA121" s="23">
        <v>5.7427843706470396</v>
      </c>
      <c r="CB121" s="23">
        <v>12.808332257657224</v>
      </c>
      <c r="CC121" s="23">
        <v>4.2040260779298766</v>
      </c>
      <c r="CD121" s="23">
        <v>15.884062704114957</v>
      </c>
      <c r="CE121" s="23">
        <v>5.0515304995760681</v>
      </c>
      <c r="CF121" s="23">
        <v>15.43121998650216</v>
      </c>
      <c r="CG121" s="23"/>
      <c r="CH121" s="23"/>
      <c r="CI121" s="23">
        <v>7.1528673826354083</v>
      </c>
      <c r="CJ121" s="23">
        <v>0.42089569020859213</v>
      </c>
      <c r="CK121" s="23">
        <v>6.1906064916028924</v>
      </c>
      <c r="CL121" s="23">
        <v>263.69651817630256</v>
      </c>
      <c r="CM121" s="23"/>
      <c r="CN121" s="23">
        <v>5.7070323301730896</v>
      </c>
      <c r="CO121" s="23"/>
      <c r="CP121" s="23">
        <v>16.756629516718213</v>
      </c>
      <c r="CQ121" s="23">
        <v>0</v>
      </c>
      <c r="CR121" s="23">
        <v>20.48398900750276</v>
      </c>
      <c r="CS121" s="23">
        <v>2.9111094112245737</v>
      </c>
    </row>
    <row r="122" spans="1:97" x14ac:dyDescent="0.25">
      <c r="A122">
        <v>1915</v>
      </c>
      <c r="B122" s="23">
        <v>59.655922476174482</v>
      </c>
      <c r="C122" s="23">
        <v>3.1870865712875265</v>
      </c>
      <c r="D122" s="23"/>
      <c r="E122" s="23"/>
      <c r="F122" s="23">
        <v>2.7691885811880046</v>
      </c>
      <c r="G122" s="23"/>
      <c r="H122" s="23"/>
      <c r="I122" s="23">
        <v>19.297863500406422</v>
      </c>
      <c r="J122" s="23">
        <v>0.59628782836290217</v>
      </c>
      <c r="K122" s="23">
        <v>1.0578084887958883</v>
      </c>
      <c r="L122" s="23">
        <v>6.2503438601078534</v>
      </c>
      <c r="M122" s="23">
        <v>7.8739751833580529</v>
      </c>
      <c r="N122" s="23">
        <v>0.31071893364898329</v>
      </c>
      <c r="O122" s="23">
        <v>73.692799745222928</v>
      </c>
      <c r="P122" s="24">
        <v>13.9034782610267</v>
      </c>
      <c r="Q122" s="23">
        <v>15.389305394616596</v>
      </c>
      <c r="R122" s="23">
        <v>0.84088333627830203</v>
      </c>
      <c r="S122" s="23">
        <v>8.4687272880767335</v>
      </c>
      <c r="T122" s="23">
        <v>19.007905988579068</v>
      </c>
      <c r="U122" s="23">
        <v>1.4766885451764196</v>
      </c>
      <c r="V122" s="23">
        <v>9.163902131831442</v>
      </c>
      <c r="W122" s="23">
        <v>11.53301211209971</v>
      </c>
      <c r="X122" s="23">
        <v>0.80203552791861021</v>
      </c>
      <c r="Y122" s="23">
        <v>4.7270387051998677</v>
      </c>
      <c r="Z122" s="23">
        <v>5.0878990044846386</v>
      </c>
      <c r="AA122" s="23">
        <v>2.3933972453207018E-2</v>
      </c>
      <c r="AB122" s="23">
        <v>5.6867740565282281</v>
      </c>
      <c r="AC122" s="23">
        <v>1.0756851503214251</v>
      </c>
      <c r="AD122" s="23">
        <v>21.156699149669389</v>
      </c>
      <c r="AE122" s="23">
        <v>8.6663520453840164</v>
      </c>
      <c r="AF122" s="23">
        <v>9.0643125400599729</v>
      </c>
      <c r="AG122" s="23">
        <v>17.148701060007053</v>
      </c>
      <c r="AH122" s="23">
        <v>4.0944734614640099</v>
      </c>
      <c r="AI122" s="23">
        <v>8.3936446499520994</v>
      </c>
      <c r="AJ122" s="23"/>
      <c r="AK122" s="23"/>
      <c r="AL122" s="23">
        <v>2.2214184453385148</v>
      </c>
      <c r="AM122" s="23">
        <v>0.13217369357829878</v>
      </c>
      <c r="AN122" s="23">
        <v>3.5162499665392373</v>
      </c>
      <c r="AO122" s="23">
        <v>124.11588796310939</v>
      </c>
      <c r="AP122" s="23"/>
      <c r="AQ122" s="23">
        <v>4.7699106475687687</v>
      </c>
      <c r="AR122" s="23"/>
      <c r="AS122" s="23">
        <v>15.328821619030251</v>
      </c>
      <c r="AT122" s="23">
        <v>0</v>
      </c>
      <c r="AU122" s="23">
        <v>11.67611887967411</v>
      </c>
      <c r="AV122" s="23">
        <v>1.8666427599217128</v>
      </c>
      <c r="AW122" s="23"/>
      <c r="AX122" s="23"/>
      <c r="AY122" s="23">
        <v>76.289175690540432</v>
      </c>
      <c r="AZ122" s="23">
        <v>6.3306406101014527</v>
      </c>
      <c r="BA122" s="23"/>
      <c r="BB122" s="23"/>
      <c r="BC122" s="23">
        <v>6.0368561380881491</v>
      </c>
      <c r="BD122" s="23"/>
      <c r="BE122" s="23"/>
      <c r="BF122" s="23">
        <v>2.4181657994354109</v>
      </c>
      <c r="BG122" s="23">
        <v>0.94383946365584281</v>
      </c>
      <c r="BH122" s="23">
        <v>1.6028874413677563</v>
      </c>
      <c r="BI122" s="23">
        <v>8.9855470453995547</v>
      </c>
      <c r="BJ122" s="23">
        <v>11.599484822516899</v>
      </c>
      <c r="BK122" s="23">
        <v>0.13440067238263481</v>
      </c>
      <c r="BL122" s="23">
        <v>156.09038020202019</v>
      </c>
      <c r="BM122" s="23">
        <v>4.2247816997671164</v>
      </c>
      <c r="BN122" s="23">
        <v>5.8650860320408267</v>
      </c>
      <c r="BO122" s="23">
        <v>2.9150787446570652</v>
      </c>
      <c r="BP122" s="23">
        <v>7.0670972993620929</v>
      </c>
      <c r="BQ122" s="23">
        <v>22.10788803433713</v>
      </c>
      <c r="BR122" s="23">
        <v>2.2895935223419954</v>
      </c>
      <c r="BS122" s="23">
        <v>7.9458831412149937</v>
      </c>
      <c r="BT122" s="23">
        <v>31.371384002509277</v>
      </c>
      <c r="BU122" s="23">
        <v>0.69996842923547986</v>
      </c>
      <c r="BV122" s="23">
        <v>1.8015425629595043</v>
      </c>
      <c r="BW122" s="23">
        <v>0.42344308017490206</v>
      </c>
      <c r="BX122" s="23">
        <v>8.0118464414801763E-2</v>
      </c>
      <c r="BY122" s="23">
        <v>12.650993608658318</v>
      </c>
      <c r="BZ122" s="23">
        <v>1.3871079819982908</v>
      </c>
      <c r="CA122" s="23">
        <v>8.3357460897072695</v>
      </c>
      <c r="CB122" s="23">
        <v>11.435230848346682</v>
      </c>
      <c r="CC122" s="23">
        <v>2.960951055439224</v>
      </c>
      <c r="CD122" s="23">
        <v>10.773156653506884</v>
      </c>
      <c r="CE122" s="23">
        <v>6.8238900164779412</v>
      </c>
      <c r="CF122" s="23">
        <v>5.4936380133823173</v>
      </c>
      <c r="CG122" s="23"/>
      <c r="CH122" s="23"/>
      <c r="CI122" s="23">
        <v>4.1303691713148325</v>
      </c>
      <c r="CJ122" s="23">
        <v>0.19368214806382308</v>
      </c>
      <c r="CK122" s="23">
        <v>5.7803803995027039</v>
      </c>
      <c r="CL122" s="23">
        <v>145.64347057116461</v>
      </c>
      <c r="CM122" s="23"/>
      <c r="CN122" s="23">
        <v>9.8823478575228485</v>
      </c>
      <c r="CO122" s="23"/>
      <c r="CP122" s="23">
        <v>14.470673086285098</v>
      </c>
      <c r="CQ122" s="23">
        <v>0</v>
      </c>
      <c r="CR122" s="23">
        <v>21.377412904077566</v>
      </c>
      <c r="CS122" s="23">
        <v>3.2691491249143243</v>
      </c>
    </row>
    <row r="123" spans="1:97" x14ac:dyDescent="0.25">
      <c r="A123">
        <v>1916</v>
      </c>
      <c r="B123" s="23">
        <v>56.991577305387217</v>
      </c>
      <c r="C123" s="23">
        <v>3.853183653860571</v>
      </c>
      <c r="D123" s="23"/>
      <c r="E123" s="23"/>
      <c r="F123" s="23">
        <v>3.219388752284662</v>
      </c>
      <c r="G123" s="23"/>
      <c r="H123" s="23"/>
      <c r="I123" s="23">
        <v>57.141167174749341</v>
      </c>
      <c r="J123" s="23">
        <v>0.51263883704526814</v>
      </c>
      <c r="K123" s="23">
        <v>1.1728963217646722</v>
      </c>
      <c r="L123" s="23">
        <v>6.6068700200807893</v>
      </c>
      <c r="M123" s="23">
        <v>6.1494618651734054</v>
      </c>
      <c r="N123" s="23">
        <v>0.24139823174422895</v>
      </c>
      <c r="O123" s="23">
        <v>81.860331483087592</v>
      </c>
      <c r="P123" s="24">
        <v>26.056619507159944</v>
      </c>
      <c r="Q123" s="23">
        <v>28.841219989608351</v>
      </c>
      <c r="R123" s="23">
        <v>0.75197108411248914</v>
      </c>
      <c r="S123" s="23">
        <v>20.32782064424703</v>
      </c>
      <c r="T123" s="23">
        <v>21.464278020019172</v>
      </c>
      <c r="U123" s="23">
        <v>1.8366343009628985</v>
      </c>
      <c r="V123" s="23">
        <v>4.7793357180354139</v>
      </c>
      <c r="W123" s="23">
        <v>13.77917930045002</v>
      </c>
      <c r="X123" s="23">
        <v>1.9135836041763739</v>
      </c>
      <c r="Y123" s="23">
        <v>7.3551300666491981</v>
      </c>
      <c r="Z123" s="23">
        <v>6.9272247301663032</v>
      </c>
      <c r="AA123" s="23">
        <v>2.1340125024032024E-2</v>
      </c>
      <c r="AB123" s="23">
        <v>9.4562191777441917</v>
      </c>
      <c r="AC123" s="23">
        <v>1.4393962292233566</v>
      </c>
      <c r="AD123" s="23">
        <v>19.966564549007757</v>
      </c>
      <c r="AE123" s="23">
        <v>8.5294645720997639</v>
      </c>
      <c r="AF123" s="23">
        <v>15.651348660209603</v>
      </c>
      <c r="AG123" s="23">
        <v>14.921423001700134</v>
      </c>
      <c r="AH123" s="23">
        <v>8.7764171418458048</v>
      </c>
      <c r="AI123" s="23">
        <v>7.6315421431384669</v>
      </c>
      <c r="AJ123" s="23"/>
      <c r="AK123" s="23"/>
      <c r="AL123" s="23">
        <v>2.593414450823313</v>
      </c>
      <c r="AM123" s="23">
        <v>0.22060401364511989</v>
      </c>
      <c r="AN123" s="23">
        <v>2.8027773532183979</v>
      </c>
      <c r="AO123" s="23">
        <v>114.79183308503254</v>
      </c>
      <c r="AP123" s="23"/>
      <c r="AQ123" s="23">
        <v>5.1257319225118581</v>
      </c>
      <c r="AR123" s="23"/>
      <c r="AS123" s="23">
        <v>19.698198673127528</v>
      </c>
      <c r="AT123" s="23">
        <v>0</v>
      </c>
      <c r="AU123" s="23">
        <v>10.13059180889549</v>
      </c>
      <c r="AV123" s="23">
        <v>2.396616371320377</v>
      </c>
      <c r="AW123" s="23"/>
      <c r="AX123" s="23"/>
      <c r="AY123" s="23">
        <v>121.64225438493818</v>
      </c>
      <c r="AZ123" s="23">
        <v>9.0755595091404402</v>
      </c>
      <c r="BA123" s="23"/>
      <c r="BB123" s="23"/>
      <c r="BC123" s="23">
        <v>8.3131821381775755</v>
      </c>
      <c r="BD123" s="23"/>
      <c r="BE123" s="23"/>
      <c r="BF123" s="23">
        <v>4.0423892102422743</v>
      </c>
      <c r="BG123" s="23">
        <v>1.1574167710870045</v>
      </c>
      <c r="BH123" s="23">
        <v>1.3820411390584253</v>
      </c>
      <c r="BI123" s="23">
        <v>8.5034439405137086</v>
      </c>
      <c r="BJ123" s="23">
        <v>13.150821068354137</v>
      </c>
      <c r="BK123" s="23">
        <v>0.13792325165302124</v>
      </c>
      <c r="BL123" s="23">
        <v>125.51788344748857</v>
      </c>
      <c r="BM123" s="23">
        <v>5.0949181730221662</v>
      </c>
      <c r="BN123" s="23">
        <v>7.0730597542188898</v>
      </c>
      <c r="BO123" s="23">
        <v>5.9254574391511836</v>
      </c>
      <c r="BP123" s="23">
        <v>8.8140162224444243</v>
      </c>
      <c r="BQ123" s="23">
        <v>22.668102361195285</v>
      </c>
      <c r="BR123" s="23">
        <v>3.0692679908989837</v>
      </c>
      <c r="BS123" s="23">
        <v>7.2974000859436661</v>
      </c>
      <c r="BT123" s="23">
        <v>42.176337562356814</v>
      </c>
      <c r="BU123" s="23">
        <v>1.0891801732403186</v>
      </c>
      <c r="BV123" s="23">
        <v>1.8037820341929374</v>
      </c>
      <c r="BW123" s="23">
        <v>0.36013099283334005</v>
      </c>
      <c r="BX123" s="23">
        <v>0.16237568159955948</v>
      </c>
      <c r="BY123" s="23">
        <v>15.017078470028126</v>
      </c>
      <c r="BZ123" s="23">
        <v>1.8811853877654021</v>
      </c>
      <c r="CA123" s="23">
        <v>11.581354154777431</v>
      </c>
      <c r="CB123" s="23">
        <v>17.483958991461659</v>
      </c>
      <c r="CC123" s="23">
        <v>2.783285576933491</v>
      </c>
      <c r="CD123" s="23">
        <v>9.6873187188009595</v>
      </c>
      <c r="CE123" s="23">
        <v>7.8496130332263894</v>
      </c>
      <c r="CF123" s="23">
        <v>7.7364393305830284</v>
      </c>
      <c r="CG123" s="23"/>
      <c r="CH123" s="23"/>
      <c r="CI123" s="23">
        <v>4.5301831388924283</v>
      </c>
      <c r="CJ123" s="23">
        <v>0.3981304804383855</v>
      </c>
      <c r="CK123" s="23">
        <v>8.0075465548975195</v>
      </c>
      <c r="CL123" s="23">
        <v>279.22975712050561</v>
      </c>
      <c r="CM123" s="23"/>
      <c r="CN123" s="23">
        <v>19.233730132220217</v>
      </c>
      <c r="CO123" s="23"/>
      <c r="CP123" s="23">
        <v>17.910711638168319</v>
      </c>
      <c r="CQ123" s="23">
        <v>0</v>
      </c>
      <c r="CR123" s="23">
        <v>29.695546849723016</v>
      </c>
      <c r="CS123" s="23">
        <v>4.2520740084999984</v>
      </c>
    </row>
    <row r="124" spans="1:97" x14ac:dyDescent="0.25">
      <c r="A124">
        <v>1917</v>
      </c>
      <c r="B124" s="23">
        <v>36.470901632804328</v>
      </c>
      <c r="C124" s="23">
        <v>1.7856611490308489</v>
      </c>
      <c r="D124" s="23"/>
      <c r="E124" s="23"/>
      <c r="F124" s="23">
        <v>1.878917861647196</v>
      </c>
      <c r="G124" s="23"/>
      <c r="H124" s="23"/>
      <c r="I124" s="23">
        <v>91.724635018936283</v>
      </c>
      <c r="J124" s="23">
        <v>0.3150975109211232</v>
      </c>
      <c r="K124" s="23">
        <v>1.3766918492598743</v>
      </c>
      <c r="L124" s="23">
        <v>2.8284805064451821</v>
      </c>
      <c r="M124" s="23">
        <v>4.4978490066689361</v>
      </c>
      <c r="N124" s="23">
        <v>0.20712304083536504</v>
      </c>
      <c r="O124" s="23">
        <v>61.302205369127513</v>
      </c>
      <c r="P124" s="24">
        <v>37.68077767259301</v>
      </c>
      <c r="Q124" s="23">
        <v>41.707620512175552</v>
      </c>
      <c r="R124" s="23">
        <v>0.47611132094680009</v>
      </c>
      <c r="S124" s="23">
        <v>32.067483409150299</v>
      </c>
      <c r="T124" s="23">
        <v>16.568752734305988</v>
      </c>
      <c r="U124" s="23">
        <v>2.0034846878516577</v>
      </c>
      <c r="V124" s="23">
        <v>3.1468261688787007</v>
      </c>
      <c r="W124" s="23">
        <v>6.2029819452256474</v>
      </c>
      <c r="X124" s="23">
        <v>0.90102821183353432</v>
      </c>
      <c r="Y124" s="23">
        <v>15.76173542261958</v>
      </c>
      <c r="Z124" s="23">
        <v>9.8405569912588877</v>
      </c>
      <c r="AA124" s="23">
        <v>1.325231952699233E-2</v>
      </c>
      <c r="AB124" s="23">
        <v>8.6764393860829045</v>
      </c>
      <c r="AC124" s="23">
        <v>0.96752181265961124</v>
      </c>
      <c r="AD124" s="23">
        <v>16.511967581138681</v>
      </c>
      <c r="AE124" s="23">
        <v>4.3858628321168913</v>
      </c>
      <c r="AF124" s="23">
        <v>18.347614406801029</v>
      </c>
      <c r="AG124" s="23">
        <v>14.037852630228656</v>
      </c>
      <c r="AH124" s="23">
        <v>13.310329392873857</v>
      </c>
      <c r="AI124" s="23">
        <v>5.3323220687583817</v>
      </c>
      <c r="AJ124" s="23"/>
      <c r="AK124" s="23"/>
      <c r="AL124" s="23">
        <v>1.5960349929971267</v>
      </c>
      <c r="AM124" s="23">
        <v>0.10199492022369977</v>
      </c>
      <c r="AN124" s="23">
        <v>2.2755285759977246</v>
      </c>
      <c r="AO124" s="23">
        <v>73.521170281409766</v>
      </c>
      <c r="AP124" s="23"/>
      <c r="AQ124" s="23">
        <v>3.9590432919262537</v>
      </c>
      <c r="AR124" s="23"/>
      <c r="AS124" s="23">
        <v>5.3874420923317681</v>
      </c>
      <c r="AT124" s="23">
        <v>0</v>
      </c>
      <c r="AU124" s="23">
        <v>7.9781741213488457</v>
      </c>
      <c r="AV124" s="23">
        <v>2.1042789889021023</v>
      </c>
      <c r="AW124" s="23"/>
      <c r="AX124" s="23"/>
      <c r="AY124" s="23">
        <v>99.258106493503163</v>
      </c>
      <c r="AZ124" s="23">
        <v>5.1492045971562259</v>
      </c>
      <c r="BA124" s="23"/>
      <c r="BB124" s="23"/>
      <c r="BC124" s="23">
        <v>10.954116722691303</v>
      </c>
      <c r="BD124" s="23"/>
      <c r="BE124" s="23"/>
      <c r="BF124" s="23">
        <v>10.495576389768491</v>
      </c>
      <c r="BG124" s="23">
        <v>0.89480872377791121</v>
      </c>
      <c r="BH124" s="23">
        <v>0.86649616812031371</v>
      </c>
      <c r="BI124" s="23">
        <v>8.7133611852959802</v>
      </c>
      <c r="BJ124" s="23">
        <v>57.558979661323086</v>
      </c>
      <c r="BK124" s="23">
        <v>0.12295362255749123</v>
      </c>
      <c r="BL124" s="23">
        <v>96.698848174603171</v>
      </c>
      <c r="BM124" s="23">
        <v>6.4277924453585378</v>
      </c>
      <c r="BN124" s="23">
        <v>8.9234328226256103</v>
      </c>
      <c r="BO124" s="23">
        <v>5.8291443663096345</v>
      </c>
      <c r="BP124" s="23">
        <v>11.238070884937363</v>
      </c>
      <c r="BQ124" s="23">
        <v>23.682845910214439</v>
      </c>
      <c r="BR124" s="23">
        <v>3.1568642435231142</v>
      </c>
      <c r="BS124" s="23">
        <v>8.4178103190063975</v>
      </c>
      <c r="BT124" s="23">
        <v>38.763432267079956</v>
      </c>
      <c r="BU124" s="23">
        <v>1.1082662399292114</v>
      </c>
      <c r="BV124" s="23">
        <v>3.372256328329382</v>
      </c>
      <c r="BW124" s="23">
        <v>0.75376599576289827</v>
      </c>
      <c r="BX124" s="23">
        <v>0.15667203594020623</v>
      </c>
      <c r="BY124" s="23">
        <v>16.886643369233447</v>
      </c>
      <c r="BZ124" s="23">
        <v>0.44187551830417993</v>
      </c>
      <c r="CA124" s="23">
        <v>11.308390332785875</v>
      </c>
      <c r="CB124" s="23">
        <v>22.898314584760001</v>
      </c>
      <c r="CC124" s="23">
        <v>3.1908454156191159</v>
      </c>
      <c r="CD124" s="23">
        <v>13.395479073373252</v>
      </c>
      <c r="CE124" s="23">
        <v>4.0578759455761606</v>
      </c>
      <c r="CF124" s="23">
        <v>19.097867726002494</v>
      </c>
      <c r="CG124" s="23"/>
      <c r="CH124" s="23"/>
      <c r="CI124" s="23">
        <v>4.9701430508962758</v>
      </c>
      <c r="CJ124" s="23">
        <v>0.45451745381769787</v>
      </c>
      <c r="CK124" s="23">
        <v>8.8186906581861777</v>
      </c>
      <c r="CL124" s="23">
        <v>299.84346165019343</v>
      </c>
      <c r="CM124" s="23"/>
      <c r="CN124" s="23">
        <v>17.655158276153905</v>
      </c>
      <c r="CO124" s="23"/>
      <c r="CP124" s="23">
        <v>1.9474110738817754</v>
      </c>
      <c r="CQ124" s="23">
        <v>0</v>
      </c>
      <c r="CR124" s="23">
        <v>15.894844500389901</v>
      </c>
      <c r="CS124" s="23">
        <v>5.0499986012007101</v>
      </c>
    </row>
    <row r="125" spans="1:97" x14ac:dyDescent="0.25">
      <c r="A125">
        <v>1918</v>
      </c>
      <c r="B125" s="23">
        <v>35.454572121789091</v>
      </c>
      <c r="C125" s="23">
        <v>1.9932437545583579</v>
      </c>
      <c r="D125" s="23"/>
      <c r="E125" s="23"/>
      <c r="F125" s="23">
        <v>1.7836006583559629</v>
      </c>
      <c r="G125" s="23"/>
      <c r="H125" s="23"/>
      <c r="I125" s="23">
        <v>90.786681839852719</v>
      </c>
      <c r="J125" s="23">
        <v>0.27526942596612003</v>
      </c>
      <c r="K125" s="23">
        <v>1.0862954122966535</v>
      </c>
      <c r="L125" s="23">
        <v>2.7197056537912987</v>
      </c>
      <c r="M125" s="23">
        <v>5.895493454541759</v>
      </c>
      <c r="N125" s="23">
        <v>0.17338877541331843</v>
      </c>
      <c r="O125" s="23">
        <v>70.938401677539602</v>
      </c>
      <c r="P125" s="24">
        <v>56.958601299728315</v>
      </c>
      <c r="Q125" s="23">
        <v>63.045613032590559</v>
      </c>
      <c r="R125" s="23">
        <v>0.33024478719847028</v>
      </c>
      <c r="S125" s="23">
        <v>75.651265389435579</v>
      </c>
      <c r="T125" s="23">
        <v>28.864165292817002</v>
      </c>
      <c r="U125" s="23">
        <v>2.6111850516855277</v>
      </c>
      <c r="V125" s="23">
        <v>9.4228516551858021</v>
      </c>
      <c r="W125" s="23">
        <v>6.0033223222307877</v>
      </c>
      <c r="X125" s="23">
        <v>1.2262023142399316</v>
      </c>
      <c r="Y125" s="23">
        <v>23.197459556093794</v>
      </c>
      <c r="Z125" s="23">
        <v>10.339990831086947</v>
      </c>
      <c r="AA125" s="23">
        <v>8.765888321796509E-3</v>
      </c>
      <c r="AB125" s="23">
        <v>8.0201800105743537</v>
      </c>
      <c r="AC125" s="23">
        <v>1.9297870473640846</v>
      </c>
      <c r="AD125" s="23">
        <v>20.696670346867368</v>
      </c>
      <c r="AE125" s="23">
        <v>5.349983770015128</v>
      </c>
      <c r="AF125" s="23">
        <v>13.590908782377999</v>
      </c>
      <c r="AG125" s="23">
        <v>22.639498213724647</v>
      </c>
      <c r="AH125" s="23">
        <v>16.123295915325489</v>
      </c>
      <c r="AI125" s="23">
        <v>7.3890364163682891</v>
      </c>
      <c r="AJ125" s="23"/>
      <c r="AK125" s="23"/>
      <c r="AL125" s="23">
        <v>1.2797767742167778</v>
      </c>
      <c r="AM125" s="23">
        <v>0.12441592195381233</v>
      </c>
      <c r="AN125" s="23">
        <v>3.5337379986508304</v>
      </c>
      <c r="AO125" s="23">
        <v>109.12403414587249</v>
      </c>
      <c r="AP125" s="23"/>
      <c r="AQ125" s="23">
        <v>3.7053905598279053</v>
      </c>
      <c r="AR125" s="23"/>
      <c r="AS125" s="23">
        <v>5.3749311651720539</v>
      </c>
      <c r="AT125" s="23">
        <v>0</v>
      </c>
      <c r="AU125" s="23">
        <v>9.7201269374167882</v>
      </c>
      <c r="AV125" s="23">
        <v>3.3476162899944257</v>
      </c>
      <c r="AW125" s="23"/>
      <c r="AX125" s="23"/>
      <c r="AY125" s="23">
        <v>81.147339864553459</v>
      </c>
      <c r="AZ125" s="23">
        <v>4.85051523292144</v>
      </c>
      <c r="BA125" s="23"/>
      <c r="BB125" s="23"/>
      <c r="BC125" s="23">
        <v>9.2011501549636847</v>
      </c>
      <c r="BD125" s="23"/>
      <c r="BE125" s="23"/>
      <c r="BF125" s="23">
        <v>19.103246371789407</v>
      </c>
      <c r="BG125" s="23">
        <v>0.7704218539788491</v>
      </c>
      <c r="BH125" s="23">
        <v>0.92158112378758483</v>
      </c>
      <c r="BI125" s="23">
        <v>6.1456967673700671</v>
      </c>
      <c r="BJ125" s="23">
        <v>15.377324591716295</v>
      </c>
      <c r="BK125" s="23">
        <v>0.11460075494028873</v>
      </c>
      <c r="BL125" s="23">
        <v>113.04093956043954</v>
      </c>
      <c r="BM125" s="23">
        <v>7.5281825606773669</v>
      </c>
      <c r="BN125" s="23">
        <v>10.451057953057321</v>
      </c>
      <c r="BO125" s="23">
        <v>3.8636527731581958</v>
      </c>
      <c r="BP125" s="23">
        <v>20.634423216914662</v>
      </c>
      <c r="BQ125" s="23">
        <v>32.157561711113935</v>
      </c>
      <c r="BR125" s="23">
        <v>2.0248258232151297</v>
      </c>
      <c r="BS125" s="23">
        <v>11.480647447986405</v>
      </c>
      <c r="BT125" s="23">
        <v>20.911966595074734</v>
      </c>
      <c r="BU125" s="23">
        <v>0.76268722912231568</v>
      </c>
      <c r="BV125" s="23">
        <v>3.8454379697936276</v>
      </c>
      <c r="BW125" s="23">
        <v>0.81235166525123736</v>
      </c>
      <c r="BX125" s="23">
        <v>9.9028759092036636E-2</v>
      </c>
      <c r="BY125" s="23">
        <v>15.452368474420718</v>
      </c>
      <c r="BZ125" s="23">
        <v>0.90329743298391041</v>
      </c>
      <c r="CA125" s="23">
        <v>7.8742101410663103</v>
      </c>
      <c r="CB125" s="23">
        <v>12.147189454459623</v>
      </c>
      <c r="CC125" s="23">
        <v>2.2592796119648173</v>
      </c>
      <c r="CD125" s="23">
        <v>29.766985969825384</v>
      </c>
      <c r="CE125" s="23">
        <v>8.1774925234355553</v>
      </c>
      <c r="CF125" s="23">
        <v>10.406828763791085</v>
      </c>
      <c r="CG125" s="23"/>
      <c r="CH125" s="23"/>
      <c r="CI125" s="23">
        <v>2.3977532539345661</v>
      </c>
      <c r="CJ125" s="23">
        <v>0.24111423578557861</v>
      </c>
      <c r="CK125" s="23">
        <v>7.815899888124477</v>
      </c>
      <c r="CL125" s="23">
        <v>214.32282333872914</v>
      </c>
      <c r="CM125" s="23"/>
      <c r="CN125" s="23">
        <v>15.761502902792625</v>
      </c>
      <c r="CO125" s="23"/>
      <c r="CP125" s="23">
        <v>1.6903716874867536</v>
      </c>
      <c r="CQ125" s="23">
        <v>0</v>
      </c>
      <c r="CR125" s="23">
        <v>11.87358516441258</v>
      </c>
      <c r="CS125" s="23">
        <v>4.6876012210919376</v>
      </c>
    </row>
    <row r="126" spans="1:97" x14ac:dyDescent="0.25">
      <c r="A126">
        <v>1919</v>
      </c>
      <c r="B126" s="23">
        <v>40.855202927158317</v>
      </c>
      <c r="C126" s="23">
        <v>2.0729908616142523</v>
      </c>
      <c r="D126" s="23"/>
      <c r="E126" s="23"/>
      <c r="F126" s="23">
        <v>3.6687027002625814</v>
      </c>
      <c r="G126" s="23"/>
      <c r="H126" s="23"/>
      <c r="I126" s="23">
        <v>79.391244177125984</v>
      </c>
      <c r="J126" s="23">
        <v>1.0421264322546078</v>
      </c>
      <c r="K126" s="23">
        <v>1.157858215659362</v>
      </c>
      <c r="L126" s="23">
        <v>6.4076003426580899</v>
      </c>
      <c r="M126" s="23">
        <v>5.5182515542351602</v>
      </c>
      <c r="N126" s="23">
        <v>0.13482149065712518</v>
      </c>
      <c r="O126" s="23">
        <v>60.611609537037033</v>
      </c>
      <c r="P126" s="24">
        <v>87.146455489556587</v>
      </c>
      <c r="Q126" s="23">
        <v>96.459561586577607</v>
      </c>
      <c r="R126" s="23">
        <v>0.31748210238004249</v>
      </c>
      <c r="S126" s="23">
        <v>41.036763088961692</v>
      </c>
      <c r="T126" s="23">
        <v>11.86878186298215</v>
      </c>
      <c r="U126" s="23">
        <v>2.3526912954067036</v>
      </c>
      <c r="V126" s="23">
        <v>2.5835265162159291</v>
      </c>
      <c r="W126" s="23">
        <v>12.923655227976459</v>
      </c>
      <c r="X126" s="23">
        <v>1.1702019445410183</v>
      </c>
      <c r="Y126" s="23">
        <v>27.848285380951381</v>
      </c>
      <c r="Z126" s="23">
        <v>13.901236360085429</v>
      </c>
      <c r="AA126" s="23">
        <v>1.7980132555667033E-2</v>
      </c>
      <c r="AB126" s="23">
        <v>3.9535945868872373</v>
      </c>
      <c r="AC126" s="23">
        <v>1.2102081392553821</v>
      </c>
      <c r="AD126" s="23">
        <v>14.714222822127265</v>
      </c>
      <c r="AE126" s="23">
        <v>5.6714842679000554</v>
      </c>
      <c r="AF126" s="23">
        <v>11.232425275984204</v>
      </c>
      <c r="AG126" s="23">
        <v>13.842278854880481</v>
      </c>
      <c r="AH126" s="23">
        <v>12.446943253327401</v>
      </c>
      <c r="AI126" s="23">
        <v>7.2777181385593517</v>
      </c>
      <c r="AJ126" s="23"/>
      <c r="AK126" s="23"/>
      <c r="AL126" s="23">
        <v>1.2722153452242149</v>
      </c>
      <c r="AM126" s="23">
        <v>0.13189253918714833</v>
      </c>
      <c r="AN126" s="23">
        <v>3.9424130113582376</v>
      </c>
      <c r="AO126" s="23">
        <v>104.32009663137778</v>
      </c>
      <c r="AP126" s="23"/>
      <c r="AQ126" s="23">
        <v>7.5339226028512094</v>
      </c>
      <c r="AR126" s="23"/>
      <c r="AS126" s="23">
        <v>8.4266808638874391</v>
      </c>
      <c r="AT126" s="23">
        <v>0</v>
      </c>
      <c r="AU126" s="23">
        <v>10.126795415446376</v>
      </c>
      <c r="AV126" s="23">
        <v>3.2765627829939725</v>
      </c>
      <c r="AW126" s="23"/>
      <c r="AX126" s="23"/>
      <c r="AY126" s="23">
        <v>73.366085601867454</v>
      </c>
      <c r="AZ126" s="23">
        <v>4.857086116554834</v>
      </c>
      <c r="BA126" s="23"/>
      <c r="BB126" s="23"/>
      <c r="BC126" s="23">
        <v>19.978848384029096</v>
      </c>
      <c r="BD126" s="23"/>
      <c r="BE126" s="23"/>
      <c r="BF126" s="23">
        <v>46.99061817846691</v>
      </c>
      <c r="BG126" s="23">
        <v>1.0247770291512979</v>
      </c>
      <c r="BH126" s="23">
        <v>1.3968240211565037</v>
      </c>
      <c r="BI126" s="23">
        <v>12.448897257218006</v>
      </c>
      <c r="BJ126" s="23">
        <v>6.7277632075001303</v>
      </c>
      <c r="BK126" s="23">
        <v>8.7635506515651454E-2</v>
      </c>
      <c r="BL126" s="23">
        <v>149.5700484768212</v>
      </c>
      <c r="BM126" s="23">
        <v>12.52285358108889</v>
      </c>
      <c r="BN126" s="23">
        <v>17.384948818488187</v>
      </c>
      <c r="BO126" s="23">
        <v>1.9280295425123224</v>
      </c>
      <c r="BP126" s="23">
        <v>16.007439072151747</v>
      </c>
      <c r="BQ126" s="23">
        <v>14.970943138367478</v>
      </c>
      <c r="BR126" s="23">
        <v>2.4815940684851703</v>
      </c>
      <c r="BS126" s="23">
        <v>3.9002317368173358</v>
      </c>
      <c r="BT126" s="23">
        <v>33.154740870583836</v>
      </c>
      <c r="BU126" s="23">
        <v>1.0767958640962951</v>
      </c>
      <c r="BV126" s="23">
        <v>5.0191086095280513</v>
      </c>
      <c r="BW126" s="23">
        <v>1.6221862151812945</v>
      </c>
      <c r="BX126" s="23">
        <v>0.10543641022291829</v>
      </c>
      <c r="BY126" s="23">
        <v>11.749215883717048</v>
      </c>
      <c r="BZ126" s="23">
        <v>1.1428056491876439</v>
      </c>
      <c r="CA126" s="23">
        <v>7.7174545989727354</v>
      </c>
      <c r="CB126" s="23">
        <v>19.263989024636842</v>
      </c>
      <c r="CC126" s="23">
        <v>2.6761185252360629</v>
      </c>
      <c r="CD126" s="23">
        <v>13.7584991332226</v>
      </c>
      <c r="CE126" s="23">
        <v>11.081950398768059</v>
      </c>
      <c r="CF126" s="23">
        <v>9.407896625299264</v>
      </c>
      <c r="CG126" s="23"/>
      <c r="CH126" s="23"/>
      <c r="CI126" s="23">
        <v>9.1755030135554634</v>
      </c>
      <c r="CJ126" s="23">
        <v>0.38237832786511972</v>
      </c>
      <c r="CK126" s="23">
        <v>5.9532543117494834</v>
      </c>
      <c r="CL126" s="23">
        <v>243.52083596016089</v>
      </c>
      <c r="CM126" s="23"/>
      <c r="CN126" s="23">
        <v>9.8563221749722878</v>
      </c>
      <c r="CO126" s="23"/>
      <c r="CP126" s="23">
        <v>5.9120127095802548</v>
      </c>
      <c r="CQ126" s="23">
        <v>0</v>
      </c>
      <c r="CR126" s="23">
        <v>8.5571717344031768</v>
      </c>
      <c r="CS126" s="23">
        <v>7.1558424958441096</v>
      </c>
    </row>
    <row r="127" spans="1:97" x14ac:dyDescent="0.25">
      <c r="A127">
        <v>1920</v>
      </c>
      <c r="B127" s="23">
        <v>76.427033068969081</v>
      </c>
      <c r="C127" s="23">
        <v>1.4377472172176495</v>
      </c>
      <c r="D127" s="23"/>
      <c r="E127" s="23"/>
      <c r="F127" s="23">
        <v>7.7183064130766663</v>
      </c>
      <c r="G127" s="23"/>
      <c r="H127" s="23"/>
      <c r="I127" s="23">
        <v>149.83261623026985</v>
      </c>
      <c r="J127" s="23">
        <v>0.51116247416130656</v>
      </c>
      <c r="K127" s="23">
        <v>0.50495619077400078</v>
      </c>
      <c r="L127" s="23">
        <v>11.448239539459054</v>
      </c>
      <c r="M127" s="23">
        <v>4.923504302614595</v>
      </c>
      <c r="N127" s="23">
        <v>9.1581392270517481E-2</v>
      </c>
      <c r="O127" s="23">
        <v>113.48755414156625</v>
      </c>
      <c r="P127" s="24">
        <v>88.913784374847467</v>
      </c>
      <c r="Q127" s="23">
        <v>98.415760131851599</v>
      </c>
      <c r="R127" s="23">
        <v>1.6795149492279915</v>
      </c>
      <c r="S127" s="23">
        <v>82.831947748176944</v>
      </c>
      <c r="T127" s="23">
        <v>21.543302407784633</v>
      </c>
      <c r="U127" s="23">
        <v>5.4131466816474019</v>
      </c>
      <c r="V127" s="23">
        <v>4.2910256378308542</v>
      </c>
      <c r="W127" s="23">
        <v>29.752145252349329</v>
      </c>
      <c r="X127" s="23">
        <v>1.2853554478156912</v>
      </c>
      <c r="Y127" s="23">
        <v>20.895758093554946</v>
      </c>
      <c r="Z127" s="23">
        <v>20.672623719439503</v>
      </c>
      <c r="AA127" s="23">
        <v>0.15195965822114754</v>
      </c>
      <c r="AB127" s="23">
        <v>10.188958299401651</v>
      </c>
      <c r="AC127" s="23">
        <v>1.2389795915640198</v>
      </c>
      <c r="AD127" s="23">
        <v>20.474191856773391</v>
      </c>
      <c r="AE127" s="23">
        <v>10.498642061584295</v>
      </c>
      <c r="AF127" s="23">
        <v>7.5753444607189548</v>
      </c>
      <c r="AG127" s="23">
        <v>15.676644956669538</v>
      </c>
      <c r="AH127" s="23">
        <v>16.24070188025248</v>
      </c>
      <c r="AI127" s="23">
        <v>13.73915788314719</v>
      </c>
      <c r="AJ127" s="23"/>
      <c r="AK127" s="23"/>
      <c r="AL127" s="23">
        <v>0.77229636089099485</v>
      </c>
      <c r="AM127" s="23">
        <v>0.24414994278597407</v>
      </c>
      <c r="AN127" s="23">
        <v>7.2612525540402117</v>
      </c>
      <c r="AO127" s="23">
        <v>209.64638828416216</v>
      </c>
      <c r="AP127" s="23"/>
      <c r="AQ127" s="23">
        <v>11.114905725111811</v>
      </c>
      <c r="AR127" s="23"/>
      <c r="AS127" s="23">
        <v>8.3786782577604164</v>
      </c>
      <c r="AT127" s="23">
        <v>0</v>
      </c>
      <c r="AU127" s="23">
        <v>20.158053956983807</v>
      </c>
      <c r="AV127" s="23">
        <v>3.0022634841782665</v>
      </c>
      <c r="AW127" s="23"/>
      <c r="AX127" s="23"/>
      <c r="AY127" s="23">
        <v>30.743058178888365</v>
      </c>
      <c r="AZ127" s="23">
        <v>2.5718561119903605</v>
      </c>
      <c r="BA127" s="23"/>
      <c r="BB127" s="23"/>
      <c r="BC127" s="23">
        <v>22.078428567918714</v>
      </c>
      <c r="BD127" s="23"/>
      <c r="BE127" s="23"/>
      <c r="BF127" s="23">
        <v>48.023537224784299</v>
      </c>
      <c r="BG127" s="23">
        <v>0.8827032365789661</v>
      </c>
      <c r="BH127" s="23">
        <v>0.63526299774837069</v>
      </c>
      <c r="BI127" s="23">
        <v>13.061211840776238</v>
      </c>
      <c r="BJ127" s="23">
        <v>4.8953696925063701</v>
      </c>
      <c r="BK127" s="23">
        <v>6.7201814214289085E-2</v>
      </c>
      <c r="BL127" s="23">
        <v>92.593936766862157</v>
      </c>
      <c r="BM127" s="23">
        <v>15.616545886090361</v>
      </c>
      <c r="BN127" s="23">
        <v>21.679791206793489</v>
      </c>
      <c r="BO127" s="23">
        <v>5.1520757733243601</v>
      </c>
      <c r="BP127" s="23">
        <v>26.006759375573047</v>
      </c>
      <c r="BQ127" s="23">
        <v>21.853654758085671</v>
      </c>
      <c r="BR127" s="23">
        <v>4.0382142435062383</v>
      </c>
      <c r="BS127" s="23">
        <v>10.194640554181319</v>
      </c>
      <c r="BT127" s="23">
        <v>31.828208690176265</v>
      </c>
      <c r="BU127" s="23">
        <v>1.0301113970926628</v>
      </c>
      <c r="BV127" s="23">
        <v>4.6030805632046432</v>
      </c>
      <c r="BW127" s="23">
        <v>2.7523524311984207</v>
      </c>
      <c r="BX127" s="23">
        <v>0.4501217113367379</v>
      </c>
      <c r="BY127" s="23">
        <v>13.929454326084031</v>
      </c>
      <c r="BZ127" s="23">
        <v>1.5536537633440866</v>
      </c>
      <c r="CA127" s="23">
        <v>5.9799857302508928</v>
      </c>
      <c r="CB127" s="23">
        <v>8.7264003515213151</v>
      </c>
      <c r="CC127" s="23">
        <v>1.0548965682065718</v>
      </c>
      <c r="CD127" s="23">
        <v>21.765745218877552</v>
      </c>
      <c r="CE127" s="23">
        <v>39.93206613189146</v>
      </c>
      <c r="CF127" s="23">
        <v>9.4299977064809895</v>
      </c>
      <c r="CG127" s="23"/>
      <c r="CH127" s="23"/>
      <c r="CI127" s="23">
        <v>1.1800733948476831</v>
      </c>
      <c r="CJ127" s="23">
        <v>0.17321367710648483</v>
      </c>
      <c r="CK127" s="23">
        <v>7.684675156297577</v>
      </c>
      <c r="CL127" s="23">
        <v>171.15070618245159</v>
      </c>
      <c r="CM127" s="23"/>
      <c r="CN127" s="23">
        <v>13.524764794775496</v>
      </c>
      <c r="CO127" s="23"/>
      <c r="CP127" s="23">
        <v>3.5203381194275405</v>
      </c>
      <c r="CQ127" s="23">
        <v>0</v>
      </c>
      <c r="CR127" s="23">
        <v>10.598347045442248</v>
      </c>
      <c r="CS127" s="23">
        <v>5.018557049972828</v>
      </c>
    </row>
    <row r="128" spans="1:97" x14ac:dyDescent="0.25">
      <c r="A128">
        <v>1921</v>
      </c>
      <c r="B128" s="23">
        <v>73.829287336336918</v>
      </c>
      <c r="C128" s="23">
        <v>2.5269594754296589</v>
      </c>
      <c r="D128" s="23"/>
      <c r="E128" s="23"/>
      <c r="F128" s="23">
        <v>14.824451752225785</v>
      </c>
      <c r="G128" s="23"/>
      <c r="H128" s="23"/>
      <c r="I128" s="23">
        <v>30.946344795194456</v>
      </c>
      <c r="J128" s="23">
        <v>0.71379591307537549</v>
      </c>
      <c r="K128" s="23">
        <v>1.9677352845264042</v>
      </c>
      <c r="L128" s="23">
        <v>1.4782449157820401</v>
      </c>
      <c r="M128" s="23">
        <v>7.2118914708748001</v>
      </c>
      <c r="N128" s="23">
        <v>0.13506658136215199</v>
      </c>
      <c r="O128" s="23">
        <v>85.59330682730922</v>
      </c>
      <c r="P128" s="24">
        <v>21.704460711011254</v>
      </c>
      <c r="Q128" s="23">
        <v>24.023957749011799</v>
      </c>
      <c r="R128" s="23">
        <v>1.4749430069461207</v>
      </c>
      <c r="S128" s="23">
        <v>24.100260512921139</v>
      </c>
      <c r="T128" s="23">
        <v>21.742434314848367</v>
      </c>
      <c r="U128" s="23">
        <v>3.3010450193698273</v>
      </c>
      <c r="V128" s="23">
        <v>3.0822278101023763</v>
      </c>
      <c r="W128" s="23">
        <v>21.471651089628047</v>
      </c>
      <c r="X128" s="23">
        <v>1.6360021045503201</v>
      </c>
      <c r="Y128" s="23">
        <v>4.6682839162835288</v>
      </c>
      <c r="Z128" s="23">
        <v>5.7069165031945053</v>
      </c>
      <c r="AA128" s="23">
        <v>0.12496994791786238</v>
      </c>
      <c r="AB128" s="23">
        <v>10.749193920537049</v>
      </c>
      <c r="AC128" s="23">
        <v>2.3962603561341922</v>
      </c>
      <c r="AD128" s="23">
        <v>32.337038999351734</v>
      </c>
      <c r="AE128" s="23">
        <v>17.681493171001375</v>
      </c>
      <c r="AF128" s="23">
        <v>19.120159003724492</v>
      </c>
      <c r="AG128" s="23">
        <v>15.332054768535984</v>
      </c>
      <c r="AH128" s="23">
        <v>13.189959900533175</v>
      </c>
      <c r="AI128" s="23">
        <v>18.904247552759184</v>
      </c>
      <c r="AJ128" s="23"/>
      <c r="AK128" s="23"/>
      <c r="AL128" s="23">
        <v>0.68865342811734453</v>
      </c>
      <c r="AM128" s="23">
        <v>0.41118989682167817</v>
      </c>
      <c r="AN128" s="23">
        <v>4.6418049173221982</v>
      </c>
      <c r="AO128" s="23">
        <v>147.70017584937796</v>
      </c>
      <c r="AP128" s="23"/>
      <c r="AQ128" s="23">
        <v>15.646626054684095</v>
      </c>
      <c r="AR128" s="23"/>
      <c r="AS128" s="23">
        <v>6.9067527592920355</v>
      </c>
      <c r="AT128" s="23">
        <v>0</v>
      </c>
      <c r="AU128" s="23">
        <v>33.216834323300972</v>
      </c>
      <c r="AV128" s="23">
        <v>3.5867475837583624</v>
      </c>
      <c r="AW128" s="23"/>
      <c r="AX128" s="23"/>
      <c r="AY128" s="23">
        <v>49.570535643310812</v>
      </c>
      <c r="AZ128" s="23">
        <v>3.1973800588456394</v>
      </c>
      <c r="BA128" s="23"/>
      <c r="BB128" s="23"/>
      <c r="BC128" s="23">
        <v>33.035257053598841</v>
      </c>
      <c r="BD128" s="23"/>
      <c r="BE128" s="23"/>
      <c r="BF128" s="23">
        <v>11.923777130735976</v>
      </c>
      <c r="BG128" s="23">
        <v>0.98460638603701212</v>
      </c>
      <c r="BH128" s="23">
        <v>0.61045292409810614</v>
      </c>
      <c r="BI128" s="23">
        <v>3.1571731607320968</v>
      </c>
      <c r="BJ128" s="23">
        <v>8.3770324412111918</v>
      </c>
      <c r="BK128" s="23">
        <v>0.11082573679596174</v>
      </c>
      <c r="BL128" s="23">
        <v>112.02297926701571</v>
      </c>
      <c r="BM128" s="23">
        <v>10.341602582067374</v>
      </c>
      <c r="BN128" s="23">
        <v>14.356810165207857</v>
      </c>
      <c r="BO128" s="23">
        <v>1.9076537523485917</v>
      </c>
      <c r="BP128" s="23">
        <v>14.829029316992973</v>
      </c>
      <c r="BQ128" s="23">
        <v>22.915752982816866</v>
      </c>
      <c r="BR128" s="23">
        <v>2.0235997815735045</v>
      </c>
      <c r="BS128" s="23">
        <v>3.3140655186527512</v>
      </c>
      <c r="BT128" s="23">
        <v>30.174299717324597</v>
      </c>
      <c r="BU128" s="23">
        <v>1.2644940838855181</v>
      </c>
      <c r="BV128" s="23">
        <v>2.7897845427293362</v>
      </c>
      <c r="BW128" s="23">
        <v>1.0034553571309432</v>
      </c>
      <c r="BX128" s="23">
        <v>0.15607494343540568</v>
      </c>
      <c r="BY128" s="23">
        <v>10.495942517184492</v>
      </c>
      <c r="BZ128" s="23">
        <v>1.9997931658277832</v>
      </c>
      <c r="CA128" s="23">
        <v>12.068351470118044</v>
      </c>
      <c r="CB128" s="23">
        <v>20.642532709906195</v>
      </c>
      <c r="CC128" s="23">
        <v>8.2304550297496117</v>
      </c>
      <c r="CD128" s="23">
        <v>57.097468109346316</v>
      </c>
      <c r="CE128" s="23">
        <v>17.711412244048155</v>
      </c>
      <c r="CF128" s="23">
        <v>12.134411757185836</v>
      </c>
      <c r="CG128" s="23"/>
      <c r="CH128" s="23"/>
      <c r="CI128" s="23">
        <v>3.3616602118020276</v>
      </c>
      <c r="CJ128" s="23">
        <v>0.4097415717181021</v>
      </c>
      <c r="CK128" s="23">
        <v>5.9175041612315855</v>
      </c>
      <c r="CL128" s="23">
        <v>257.39498267079847</v>
      </c>
      <c r="CM128" s="23"/>
      <c r="CN128" s="23">
        <v>11.268755888773528</v>
      </c>
      <c r="CO128" s="23"/>
      <c r="CP128" s="23">
        <v>4.2963059778541828</v>
      </c>
      <c r="CQ128" s="23">
        <v>0</v>
      </c>
      <c r="CR128" s="23">
        <v>34.546799925188672</v>
      </c>
      <c r="CS128" s="23">
        <v>6.1273224690071988</v>
      </c>
    </row>
    <row r="129" spans="1:98" x14ac:dyDescent="0.25">
      <c r="A129">
        <v>1922</v>
      </c>
      <c r="B129" s="23">
        <v>115.64610264469803</v>
      </c>
      <c r="C129" s="23">
        <v>3.9564937069192654</v>
      </c>
      <c r="D129" s="23"/>
      <c r="E129" s="23"/>
      <c r="F129" s="23">
        <v>15.594729757741369</v>
      </c>
      <c r="G129" s="23"/>
      <c r="H129" s="23"/>
      <c r="I129" s="23">
        <v>26.046675304653316</v>
      </c>
      <c r="J129" s="23">
        <v>1.0076403799503335</v>
      </c>
      <c r="K129" s="23">
        <v>1.6873550414500573</v>
      </c>
      <c r="L129" s="23">
        <v>2.0641602972577995</v>
      </c>
      <c r="M129" s="23">
        <v>12.711493026652592</v>
      </c>
      <c r="N129" s="23">
        <v>0.21308424646058108</v>
      </c>
      <c r="O129" s="23">
        <v>99.072796984126967</v>
      </c>
      <c r="P129" s="24">
        <v>19.307720910935615</v>
      </c>
      <c r="Q129" s="23">
        <v>21.371084846107525</v>
      </c>
      <c r="R129" s="23">
        <v>1.5904347155727647</v>
      </c>
      <c r="S129" s="23">
        <v>19.542048198616712</v>
      </c>
      <c r="T129" s="23">
        <v>21.250634545145051</v>
      </c>
      <c r="U129" s="23">
        <v>2.9006944004882178</v>
      </c>
      <c r="V129" s="23">
        <v>3.5590241103842768</v>
      </c>
      <c r="W129" s="23">
        <v>29.683854532761718</v>
      </c>
      <c r="X129" s="23">
        <v>1.1424509625692612</v>
      </c>
      <c r="Y129" s="23">
        <v>4.3922556347513151</v>
      </c>
      <c r="Z129" s="23">
        <v>4.7068277851069578</v>
      </c>
      <c r="AA129" s="23">
        <v>0.10170367500571424</v>
      </c>
      <c r="AB129" s="23">
        <v>11.193933169383993</v>
      </c>
      <c r="AC129" s="23">
        <v>2.5727714583571362</v>
      </c>
      <c r="AD129" s="23">
        <v>41.949998964901802</v>
      </c>
      <c r="AE129" s="23">
        <v>15.127091183087247</v>
      </c>
      <c r="AF129" s="23">
        <v>12.466272083042755</v>
      </c>
      <c r="AG129" s="23">
        <v>17.548246406321461</v>
      </c>
      <c r="AH129" s="23">
        <v>8.1214923978536451</v>
      </c>
      <c r="AI129" s="23">
        <v>17.867490033556486</v>
      </c>
      <c r="AJ129" s="23">
        <v>0.85345929575340962</v>
      </c>
      <c r="AK129" s="23"/>
      <c r="AL129" s="23">
        <v>0.92396554083689197</v>
      </c>
      <c r="AM129" s="23">
        <v>0.34923967914566623</v>
      </c>
      <c r="AN129" s="23">
        <v>4.9094677945917837</v>
      </c>
      <c r="AO129" s="23">
        <v>171.49032205144061</v>
      </c>
      <c r="AP129" s="23"/>
      <c r="AQ129" s="23">
        <v>13.695267149668398</v>
      </c>
      <c r="AR129" s="23"/>
      <c r="AS129" s="23">
        <v>10.457366465983348</v>
      </c>
      <c r="AT129" s="23">
        <v>0</v>
      </c>
      <c r="AU129" s="23">
        <v>53.583477512509674</v>
      </c>
      <c r="AV129" s="23">
        <v>3.2710639667387023</v>
      </c>
      <c r="AW129" s="23"/>
      <c r="AX129" s="23"/>
      <c r="AY129" s="23">
        <v>75.695179330221237</v>
      </c>
      <c r="AZ129" s="23">
        <v>7.0347220419607197</v>
      </c>
      <c r="BA129" s="23"/>
      <c r="BB129" s="23"/>
      <c r="BC129" s="23">
        <v>38.451211447618199</v>
      </c>
      <c r="BD129" s="23"/>
      <c r="BE129" s="23"/>
      <c r="BF129" s="23">
        <v>17.443064407497669</v>
      </c>
      <c r="BG129" s="23">
        <v>1.2353180262570993</v>
      </c>
      <c r="BH129" s="23">
        <v>0.66998454699372323</v>
      </c>
      <c r="BI129" s="23">
        <v>3.8306030479816355</v>
      </c>
      <c r="BJ129" s="23">
        <v>8.5723820629837526</v>
      </c>
      <c r="BK129" s="23">
        <v>0.1520470101222052</v>
      </c>
      <c r="BL129" s="23">
        <v>149.0422868986694</v>
      </c>
      <c r="BM129" s="23">
        <v>9.1628428809598379</v>
      </c>
      <c r="BN129" s="23">
        <v>12.720387848173226</v>
      </c>
      <c r="BO129" s="23">
        <v>4.028663225416901</v>
      </c>
      <c r="BP129" s="23">
        <v>13.069628470549294</v>
      </c>
      <c r="BQ129" s="23">
        <v>23.344546486898814</v>
      </c>
      <c r="BR129" s="23">
        <v>3.5443061750212106</v>
      </c>
      <c r="BS129" s="23">
        <v>2.6722275574760999</v>
      </c>
      <c r="BT129" s="23">
        <v>56.738288291007322</v>
      </c>
      <c r="BU129" s="23">
        <v>0.72164111439990697</v>
      </c>
      <c r="BV129" s="23">
        <v>2.6143359405798847</v>
      </c>
      <c r="BW129" s="23">
        <v>0.7361788364619829</v>
      </c>
      <c r="BX129" s="23">
        <v>0.24876257804838539</v>
      </c>
      <c r="BY129" s="23">
        <v>14.627902413319484</v>
      </c>
      <c r="BZ129" s="23">
        <v>1.7310002956252111</v>
      </c>
      <c r="CA129" s="23">
        <v>12.06161647289143</v>
      </c>
      <c r="CB129" s="23">
        <v>18.231577886149871</v>
      </c>
      <c r="CC129" s="23">
        <v>9.7150530376476727</v>
      </c>
      <c r="CD129" s="23">
        <v>96.838010417720625</v>
      </c>
      <c r="CE129" s="23">
        <v>7.5244869941302834</v>
      </c>
      <c r="CF129" s="23">
        <v>22.806789672184266</v>
      </c>
      <c r="CG129" s="23">
        <v>0.17692027787202189</v>
      </c>
      <c r="CH129" s="23"/>
      <c r="CI129" s="23">
        <v>5.1166576533846886</v>
      </c>
      <c r="CJ129" s="23">
        <v>0.35933326181375175</v>
      </c>
      <c r="CK129" s="23">
        <v>5.8700849637144312</v>
      </c>
      <c r="CL129" s="23">
        <v>222.59625699271697</v>
      </c>
      <c r="CM129" s="23"/>
      <c r="CN129" s="23">
        <v>11.825374293173903</v>
      </c>
      <c r="CO129" s="23"/>
      <c r="CP129" s="23">
        <v>7.9169082083422788</v>
      </c>
      <c r="CQ129" s="23">
        <v>0</v>
      </c>
      <c r="CR129" s="23">
        <v>27.50576334336532</v>
      </c>
      <c r="CS129" s="23">
        <v>6.4065503863832856</v>
      </c>
      <c r="CT129" s="25"/>
    </row>
    <row r="130" spans="1:98" x14ac:dyDescent="0.25">
      <c r="A130">
        <v>1923</v>
      </c>
      <c r="B130" s="23">
        <v>117.82361411316541</v>
      </c>
      <c r="C130" s="23">
        <v>6.6932673438614581</v>
      </c>
      <c r="D130" s="23"/>
      <c r="E130" s="23"/>
      <c r="F130" s="23">
        <v>16.588043735713722</v>
      </c>
      <c r="G130" s="23"/>
      <c r="H130" s="23"/>
      <c r="I130" s="23">
        <v>32.208967909338682</v>
      </c>
      <c r="J130" s="23">
        <v>0.87943415104425404</v>
      </c>
      <c r="K130" s="23">
        <v>1.2744675913266166</v>
      </c>
      <c r="L130" s="23">
        <v>2.4648126458000497</v>
      </c>
      <c r="M130" s="23">
        <v>14.211234960267424</v>
      </c>
      <c r="N130" s="23">
        <v>0.26618600802266268</v>
      </c>
      <c r="O130" s="23">
        <v>114.11052197614991</v>
      </c>
      <c r="P130" s="24">
        <v>16.286416353515154</v>
      </c>
      <c r="Q130" s="23">
        <v>18.026901638756865</v>
      </c>
      <c r="R130" s="23">
        <v>1.4452844952414663</v>
      </c>
      <c r="S130" s="23">
        <v>18.522433161574252</v>
      </c>
      <c r="T130" s="23">
        <v>22.989364785259585</v>
      </c>
      <c r="U130" s="23">
        <v>3.4126137278775501</v>
      </c>
      <c r="V130" s="23">
        <v>5.2292224785149539</v>
      </c>
      <c r="W130" s="23">
        <v>33.081596845927031</v>
      </c>
      <c r="X130" s="23">
        <v>1.1973176249653219</v>
      </c>
      <c r="Y130" s="23">
        <v>5.2124871034663629</v>
      </c>
      <c r="Z130" s="23">
        <v>6.3690390672504957</v>
      </c>
      <c r="AA130" s="23">
        <v>0.12050968338696864</v>
      </c>
      <c r="AB130" s="23">
        <v>10.095578300648551</v>
      </c>
      <c r="AC130" s="23">
        <v>2.5588313516742072</v>
      </c>
      <c r="AD130" s="23">
        <v>29.251154018285533</v>
      </c>
      <c r="AE130" s="23">
        <v>16.249503918144679</v>
      </c>
      <c r="AF130" s="23">
        <v>19.778885237259278</v>
      </c>
      <c r="AG130" s="23">
        <v>21.074298868805855</v>
      </c>
      <c r="AH130" s="23">
        <v>7.4928482274470491</v>
      </c>
      <c r="AI130" s="23">
        <v>17.032175339993636</v>
      </c>
      <c r="AJ130" s="23">
        <v>0.87708368880990639</v>
      </c>
      <c r="AK130" s="23"/>
      <c r="AL130" s="23">
        <v>1.0117791935799747</v>
      </c>
      <c r="AM130" s="23">
        <v>0.34078798264282567</v>
      </c>
      <c r="AN130" s="23">
        <v>6.7398349396699881</v>
      </c>
      <c r="AO130" s="23">
        <v>196.13917493697687</v>
      </c>
      <c r="AP130" s="23"/>
      <c r="AQ130" s="23">
        <v>14.590837632725062</v>
      </c>
      <c r="AR130" s="23"/>
      <c r="AS130" s="23">
        <v>10.746834208566353</v>
      </c>
      <c r="AT130" s="23">
        <v>0</v>
      </c>
      <c r="AU130" s="23">
        <v>39.586453244925508</v>
      </c>
      <c r="AV130" s="23">
        <v>4.112864004363769</v>
      </c>
      <c r="AW130" s="23"/>
      <c r="AX130" s="23"/>
      <c r="AY130" s="23">
        <v>82.088857742541052</v>
      </c>
      <c r="AZ130" s="23">
        <v>9.0515685298557482</v>
      </c>
      <c r="BA130" s="23"/>
      <c r="BB130" s="23"/>
      <c r="BC130" s="23">
        <v>42.22343084683218</v>
      </c>
      <c r="BD130" s="23"/>
      <c r="BE130" s="23"/>
      <c r="BF130" s="23">
        <v>24.852728198160232</v>
      </c>
      <c r="BG130" s="23">
        <v>0.89170111482666192</v>
      </c>
      <c r="BH130" s="23">
        <v>0.50032665049557323</v>
      </c>
      <c r="BI130" s="23">
        <v>3.9305780676453339</v>
      </c>
      <c r="BJ130" s="23">
        <v>12.69788851073633</v>
      </c>
      <c r="BK130" s="23">
        <v>0.14727404527417262</v>
      </c>
      <c r="BL130" s="23">
        <v>166.69226363636363</v>
      </c>
      <c r="BM130" s="23">
        <v>5.8999429099121112</v>
      </c>
      <c r="BN130" s="23">
        <v>8.1906416023036854</v>
      </c>
      <c r="BO130" s="23">
        <v>1.8291469089866466</v>
      </c>
      <c r="BP130" s="23">
        <v>13.204130453887171</v>
      </c>
      <c r="BQ130" s="23">
        <v>23.36893615904081</v>
      </c>
      <c r="BR130" s="23">
        <v>3.1496152426496482</v>
      </c>
      <c r="BS130" s="23">
        <v>6.0926536995485314</v>
      </c>
      <c r="BT130" s="23">
        <v>63.749095154312535</v>
      </c>
      <c r="BU130" s="23">
        <v>1.235256438589768</v>
      </c>
      <c r="BV130" s="23">
        <v>2.3683278788926256</v>
      </c>
      <c r="BW130" s="23">
        <v>0.88537006723507938</v>
      </c>
      <c r="BX130" s="23">
        <v>0.14727209831168619</v>
      </c>
      <c r="BY130" s="23">
        <v>14.917952412783084</v>
      </c>
      <c r="BZ130" s="23">
        <v>1.1578204326553652</v>
      </c>
      <c r="CA130" s="23">
        <v>10.743767938741518</v>
      </c>
      <c r="CB130" s="23">
        <v>9.4895033769774191</v>
      </c>
      <c r="CC130" s="23">
        <v>7.713328895616077</v>
      </c>
      <c r="CD130" s="23">
        <v>141.6356513719511</v>
      </c>
      <c r="CE130" s="23">
        <v>14.853036013360823</v>
      </c>
      <c r="CF130" s="23">
        <v>23.081632520780936</v>
      </c>
      <c r="CG130" s="23">
        <v>0.18548942702753851</v>
      </c>
      <c r="CH130" s="23"/>
      <c r="CI130" s="23">
        <v>3.3780713571433609</v>
      </c>
      <c r="CJ130" s="23">
        <v>0.22110011500664595</v>
      </c>
      <c r="CK130" s="23">
        <v>7.4433155095986718</v>
      </c>
      <c r="CL130" s="23">
        <v>248.24798725577847</v>
      </c>
      <c r="CM130" s="23"/>
      <c r="CN130" s="23">
        <v>12.649678277120369</v>
      </c>
      <c r="CO130" s="23"/>
      <c r="CP130" s="23">
        <v>8.3003643508704563</v>
      </c>
      <c r="CQ130" s="23">
        <v>0</v>
      </c>
      <c r="CR130" s="23">
        <v>27.574955570762146</v>
      </c>
      <c r="CS130" s="23">
        <v>8.2574100773279113</v>
      </c>
    </row>
    <row r="131" spans="1:98" x14ac:dyDescent="0.25">
      <c r="A131">
        <v>1924</v>
      </c>
      <c r="B131" s="23">
        <v>126.13517509105155</v>
      </c>
      <c r="C131" s="23">
        <v>7.5129599000139224</v>
      </c>
      <c r="D131" s="23"/>
      <c r="E131" s="23"/>
      <c r="F131" s="23">
        <v>22.256930522167757</v>
      </c>
      <c r="G131" s="23"/>
      <c r="H131" s="23"/>
      <c r="I131" s="23">
        <v>48.445720301640918</v>
      </c>
      <c r="J131" s="23">
        <v>0.93046690726100167</v>
      </c>
      <c r="K131" s="23">
        <v>0.96498216356958</v>
      </c>
      <c r="L131" s="23">
        <v>2.8763600783384118</v>
      </c>
      <c r="M131" s="23">
        <v>14.60095324342312</v>
      </c>
      <c r="N131" s="23">
        <v>0.19711440331830438</v>
      </c>
      <c r="O131" s="23">
        <v>125.68587514743048</v>
      </c>
      <c r="P131" s="24">
        <v>21.421280558870752</v>
      </c>
      <c r="Q131" s="23">
        <v>23.710514899591868</v>
      </c>
      <c r="R131" s="23">
        <v>1.7130716947693363</v>
      </c>
      <c r="S131" s="23">
        <v>33.683641989308491</v>
      </c>
      <c r="T131" s="23">
        <v>25.166670278581027</v>
      </c>
      <c r="U131" s="23">
        <v>1.6727568099742107</v>
      </c>
      <c r="V131" s="23">
        <v>7.0221510700610814</v>
      </c>
      <c r="W131" s="23">
        <v>32.434629453505629</v>
      </c>
      <c r="X131" s="23">
        <v>1.4668029218256766</v>
      </c>
      <c r="Y131" s="23">
        <v>6.2854969846568824</v>
      </c>
      <c r="Z131" s="23">
        <v>12.524967024224486</v>
      </c>
      <c r="AA131" s="23">
        <v>0.17201163036000761</v>
      </c>
      <c r="AB131" s="23">
        <v>10.321003395306516</v>
      </c>
      <c r="AC131" s="23">
        <v>2.8451912179927605</v>
      </c>
      <c r="AD131" s="23">
        <v>28.580530996639173</v>
      </c>
      <c r="AE131" s="23">
        <v>18.094782740064964</v>
      </c>
      <c r="AF131" s="23">
        <v>12.375687916088818</v>
      </c>
      <c r="AG131" s="23">
        <v>21.80195840059271</v>
      </c>
      <c r="AH131" s="23">
        <v>9.0923377879673613</v>
      </c>
      <c r="AI131" s="23">
        <v>15.91751656634843</v>
      </c>
      <c r="AJ131" s="23">
        <v>0.93377210021615009</v>
      </c>
      <c r="AK131" s="23"/>
      <c r="AL131" s="23">
        <v>0.94107391619080272</v>
      </c>
      <c r="AM131" s="23">
        <v>0.39563877346294529</v>
      </c>
      <c r="AN131" s="23">
        <v>6.1024598592662178</v>
      </c>
      <c r="AO131" s="23">
        <v>235.83002162934187</v>
      </c>
      <c r="AP131" s="23"/>
      <c r="AQ131" s="23">
        <v>15.444941315704281</v>
      </c>
      <c r="AR131" s="23"/>
      <c r="AS131" s="23">
        <v>11.441432645069646</v>
      </c>
      <c r="AT131" s="23">
        <v>0</v>
      </c>
      <c r="AU131" s="23">
        <v>36.311958608295562</v>
      </c>
      <c r="AV131" s="23">
        <v>4.5792389131858666</v>
      </c>
      <c r="AW131" s="23"/>
      <c r="AX131" s="23"/>
      <c r="AY131" s="23">
        <v>70.582124142701829</v>
      </c>
      <c r="AZ131" s="23">
        <v>7.6617838221760781</v>
      </c>
      <c r="BA131" s="23"/>
      <c r="BB131" s="23"/>
      <c r="BC131" s="23">
        <v>39.046551368143405</v>
      </c>
      <c r="BD131" s="23"/>
      <c r="BE131" s="23"/>
      <c r="BF131" s="23">
        <v>46.713660362257848</v>
      </c>
      <c r="BG131" s="23">
        <v>0.9586244092159566</v>
      </c>
      <c r="BH131" s="23">
        <v>1.0715083217385861</v>
      </c>
      <c r="BI131" s="23">
        <v>5.5663924165592</v>
      </c>
      <c r="BJ131" s="23">
        <v>8.458819887879935</v>
      </c>
      <c r="BK131" s="23">
        <v>0.12548159364127176</v>
      </c>
      <c r="BL131" s="23">
        <v>163.58095596330276</v>
      </c>
      <c r="BM131" s="23">
        <v>7.7368607036593655</v>
      </c>
      <c r="BN131" s="23">
        <v>10.740757007013979</v>
      </c>
      <c r="BO131" s="23">
        <v>3.1121136223128159</v>
      </c>
      <c r="BP131" s="23">
        <v>21.520697612438003</v>
      </c>
      <c r="BQ131" s="23">
        <v>28.948267273724479</v>
      </c>
      <c r="BR131" s="23">
        <v>2.2531451015608224</v>
      </c>
      <c r="BS131" s="23">
        <v>6.4533419900952165</v>
      </c>
      <c r="BT131" s="23">
        <v>53.405450509350729</v>
      </c>
      <c r="BU131" s="23">
        <v>1.1699841375676707</v>
      </c>
      <c r="BV131" s="23">
        <v>2.8473019698817565</v>
      </c>
      <c r="BW131" s="23">
        <v>1.5604566923364889</v>
      </c>
      <c r="BX131" s="23">
        <v>0.30174563951000144</v>
      </c>
      <c r="BY131" s="23">
        <v>24.946197053158858</v>
      </c>
      <c r="BZ131" s="23">
        <v>1.374319705117268</v>
      </c>
      <c r="CA131" s="23">
        <v>19.524728866478817</v>
      </c>
      <c r="CB131" s="23">
        <v>7.1662170014491444</v>
      </c>
      <c r="CC131" s="23">
        <v>9.3443591187727595</v>
      </c>
      <c r="CD131" s="23">
        <v>142.25987404959434</v>
      </c>
      <c r="CE131" s="23">
        <v>21.345858126869718</v>
      </c>
      <c r="CF131" s="23">
        <v>12.305452507321396</v>
      </c>
      <c r="CG131" s="23">
        <v>0.21354799370257438</v>
      </c>
      <c r="CH131" s="23"/>
      <c r="CI131" s="23">
        <v>5.835188349459778</v>
      </c>
      <c r="CJ131" s="23">
        <v>0.3019117420671511</v>
      </c>
      <c r="CK131" s="23">
        <v>5.6928007625937926</v>
      </c>
      <c r="CL131" s="23">
        <v>90.904243931261377</v>
      </c>
      <c r="CM131" s="23"/>
      <c r="CN131" s="23">
        <v>16.902547549262838</v>
      </c>
      <c r="CO131" s="23"/>
      <c r="CP131" s="23">
        <v>9.555941718799966</v>
      </c>
      <c r="CQ131" s="23">
        <v>0</v>
      </c>
      <c r="CR131" s="23">
        <v>21.831587087371197</v>
      </c>
      <c r="CS131" s="23">
        <v>7.3652304473635262</v>
      </c>
    </row>
    <row r="132" spans="1:98" x14ac:dyDescent="0.25">
      <c r="A132">
        <v>1925</v>
      </c>
      <c r="B132" s="23">
        <v>128.14791990865442</v>
      </c>
      <c r="C132" s="23">
        <v>7.5993768042156038</v>
      </c>
      <c r="D132" s="23"/>
      <c r="E132" s="23"/>
      <c r="F132" s="23">
        <v>24.971795747997547</v>
      </c>
      <c r="G132" s="23"/>
      <c r="H132" s="23"/>
      <c r="I132" s="23">
        <v>63.848520980183643</v>
      </c>
      <c r="J132" s="23">
        <v>1.0412756405047159</v>
      </c>
      <c r="K132" s="23">
        <v>1.0228764291821759</v>
      </c>
      <c r="L132" s="23">
        <v>4.3065457605950712</v>
      </c>
      <c r="M132" s="23">
        <v>16.907570722367247</v>
      </c>
      <c r="N132" s="23">
        <v>0.24295072373065194</v>
      </c>
      <c r="O132" s="23">
        <v>149.30110963222415</v>
      </c>
      <c r="P132" s="24">
        <v>21.574662759846682</v>
      </c>
      <c r="Q132" s="23">
        <v>23.880288641716074</v>
      </c>
      <c r="R132" s="23">
        <v>2.8565506087937411</v>
      </c>
      <c r="S132" s="23">
        <v>33.386788978309156</v>
      </c>
      <c r="T132" s="23">
        <v>33.647797578948513</v>
      </c>
      <c r="U132" s="23">
        <v>1.6742970441171505</v>
      </c>
      <c r="V132" s="23">
        <v>8.3554398736188435</v>
      </c>
      <c r="W132" s="23">
        <v>37.844487029393228</v>
      </c>
      <c r="X132" s="23">
        <v>1.6521788961425756</v>
      </c>
      <c r="Y132" s="23">
        <v>6.3098307960885789</v>
      </c>
      <c r="Z132" s="23">
        <v>12.203711963647558</v>
      </c>
      <c r="AA132" s="23">
        <v>0.28778390420628258</v>
      </c>
      <c r="AB132" s="23">
        <v>16.731820222621472</v>
      </c>
      <c r="AC132" s="23">
        <v>3.5953934331753956</v>
      </c>
      <c r="AD132" s="23">
        <v>36.002977579229338</v>
      </c>
      <c r="AE132" s="23">
        <v>14.652673226961722</v>
      </c>
      <c r="AF132" s="23">
        <v>12.121823664804515</v>
      </c>
      <c r="AG132" s="23">
        <v>27.226345242145051</v>
      </c>
      <c r="AH132" s="23">
        <v>10.520200361619635</v>
      </c>
      <c r="AI132" s="23">
        <v>26.791315582899546</v>
      </c>
      <c r="AJ132" s="23">
        <v>1.2648257264643379</v>
      </c>
      <c r="AK132" s="23"/>
      <c r="AL132" s="23">
        <v>0.99038408726778027</v>
      </c>
      <c r="AM132" s="23">
        <v>0.44124437228659913</v>
      </c>
      <c r="AN132" s="23">
        <v>7.5875810323983375</v>
      </c>
      <c r="AO132" s="23">
        <v>247.76197108661074</v>
      </c>
      <c r="AP132" s="23"/>
      <c r="AQ132" s="23">
        <v>15.805602148099648</v>
      </c>
      <c r="AR132" s="23"/>
      <c r="AS132" s="23">
        <v>15.497805464248883</v>
      </c>
      <c r="AT132" s="23">
        <v>0</v>
      </c>
      <c r="AU132" s="23">
        <v>35.556363862585052</v>
      </c>
      <c r="AV132" s="23">
        <v>4.5295138106969706</v>
      </c>
      <c r="AW132" s="23"/>
      <c r="AX132" s="23"/>
      <c r="AY132" s="23">
        <v>72.512460322391874</v>
      </c>
      <c r="AZ132" s="23">
        <v>7.9768251733920064</v>
      </c>
      <c r="BA132" s="23"/>
      <c r="BB132" s="23"/>
      <c r="BC132" s="23">
        <v>20.069584019304997</v>
      </c>
      <c r="BD132" s="23"/>
      <c r="BE132" s="23"/>
      <c r="BF132" s="23">
        <v>62.17694067651734</v>
      </c>
      <c r="BG132" s="23">
        <v>0.98885884568564253</v>
      </c>
      <c r="BH132" s="23">
        <v>1.9158906244183225</v>
      </c>
      <c r="BI132" s="23">
        <v>4.9495242267506629</v>
      </c>
      <c r="BJ132" s="23">
        <v>8.4373883191457697</v>
      </c>
      <c r="BK132" s="23">
        <v>0.13967475267200952</v>
      </c>
      <c r="BL132" s="23">
        <v>143.01102879282217</v>
      </c>
      <c r="BM132" s="23">
        <v>8.2992611585248977</v>
      </c>
      <c r="BN132" s="23">
        <v>11.521513809768326</v>
      </c>
      <c r="BO132" s="23">
        <v>2.9151075480672661</v>
      </c>
      <c r="BP132" s="23">
        <v>20.242470232147724</v>
      </c>
      <c r="BQ132" s="23">
        <v>32.777081636741656</v>
      </c>
      <c r="BR132" s="23">
        <v>2.0652843855654184</v>
      </c>
      <c r="BS132" s="23">
        <v>6.078142899841632</v>
      </c>
      <c r="BT132" s="23">
        <v>56.882211844261548</v>
      </c>
      <c r="BU132" s="23">
        <v>1.3383508622482772</v>
      </c>
      <c r="BV132" s="23">
        <v>3.0443016726121046</v>
      </c>
      <c r="BW132" s="23">
        <v>2.2234932380129036</v>
      </c>
      <c r="BX132" s="23">
        <v>0.28358447059992303</v>
      </c>
      <c r="BY132" s="23">
        <v>17.289240004909285</v>
      </c>
      <c r="BZ132" s="23">
        <v>1.4030891425746428</v>
      </c>
      <c r="CA132" s="23">
        <v>16.240397365391651</v>
      </c>
      <c r="CB132" s="23">
        <v>10.132160418265133</v>
      </c>
      <c r="CC132" s="23">
        <v>5.7993867050761727</v>
      </c>
      <c r="CD132" s="23">
        <v>116.56118554079073</v>
      </c>
      <c r="CE132" s="23">
        <v>7.5967863484235654</v>
      </c>
      <c r="CF132" s="23">
        <v>11.786670914318064</v>
      </c>
      <c r="CG132" s="23">
        <v>0.2209501310823033</v>
      </c>
      <c r="CH132" s="23"/>
      <c r="CI132" s="23">
        <v>4.829400589250346</v>
      </c>
      <c r="CJ132" s="23">
        <v>0.63847992587524116</v>
      </c>
      <c r="CK132" s="23">
        <v>5.8531021744792939</v>
      </c>
      <c r="CL132" s="23">
        <v>127.25964813402364</v>
      </c>
      <c r="CM132" s="23"/>
      <c r="CN132" s="23">
        <v>15.050137147333734</v>
      </c>
      <c r="CO132" s="23"/>
      <c r="CP132" s="23">
        <v>9.8871758932298963</v>
      </c>
      <c r="CQ132" s="23">
        <v>0</v>
      </c>
      <c r="CR132" s="23">
        <v>27.829012596877202</v>
      </c>
      <c r="CS132" s="23">
        <v>8.1125862034690179</v>
      </c>
    </row>
    <row r="133" spans="1:98" x14ac:dyDescent="0.25">
      <c r="A133">
        <v>1926</v>
      </c>
      <c r="B133" s="23">
        <v>107.66684127199045</v>
      </c>
      <c r="C133" s="23">
        <v>7.2105526691493145</v>
      </c>
      <c r="D133" s="23"/>
      <c r="E133" s="23"/>
      <c r="F133" s="23">
        <v>38.736022588041656</v>
      </c>
      <c r="G133" s="23"/>
      <c r="H133" s="23"/>
      <c r="I133" s="23">
        <v>57.637878887909942</v>
      </c>
      <c r="J133" s="23">
        <v>0.87103503399589099</v>
      </c>
      <c r="K133" s="23">
        <v>1.345756936079205</v>
      </c>
      <c r="L133" s="23">
        <v>4.4131506831929803</v>
      </c>
      <c r="M133" s="23">
        <v>17.807229680102171</v>
      </c>
      <c r="N133" s="23">
        <v>0.28155728624266885</v>
      </c>
      <c r="O133" s="23">
        <v>138.6464571948998</v>
      </c>
      <c r="P133" s="24">
        <v>18.719625470275503</v>
      </c>
      <c r="Q133" s="23">
        <v>20.720141235624851</v>
      </c>
      <c r="R133" s="23">
        <v>2.6742819402862463</v>
      </c>
      <c r="S133" s="23">
        <v>29.256355928326816</v>
      </c>
      <c r="T133" s="23">
        <v>36.493977026477374</v>
      </c>
      <c r="U133" s="23">
        <v>1.8721910669193818</v>
      </c>
      <c r="V133" s="23">
        <v>10.222670273420666</v>
      </c>
      <c r="W133" s="23">
        <v>44.413052609020838</v>
      </c>
      <c r="X133" s="23">
        <v>1.6375021868073349</v>
      </c>
      <c r="Y133" s="23">
        <v>5.0801807979094011</v>
      </c>
      <c r="Z133" s="23">
        <v>12.875538426406386</v>
      </c>
      <c r="AA133" s="23">
        <v>0.54824783892867168</v>
      </c>
      <c r="AB133" s="23">
        <v>11.932051370362581</v>
      </c>
      <c r="AC133" s="23">
        <v>5.002625752810026</v>
      </c>
      <c r="AD133" s="23">
        <v>35.20833942447215</v>
      </c>
      <c r="AE133" s="23">
        <v>11.938957422750912</v>
      </c>
      <c r="AF133" s="23">
        <v>12.945517252088665</v>
      </c>
      <c r="AG133" s="23">
        <v>36.094659798372206</v>
      </c>
      <c r="AH133" s="23">
        <v>7.9981707045292376</v>
      </c>
      <c r="AI133" s="23">
        <v>36.097513811587206</v>
      </c>
      <c r="AJ133" s="23">
        <v>1.2427167746699987</v>
      </c>
      <c r="AK133" s="23"/>
      <c r="AL133" s="23">
        <v>1.1130815844920794</v>
      </c>
      <c r="AM133" s="23">
        <v>0.411804989266219</v>
      </c>
      <c r="AN133" s="23">
        <v>6.3675885471887792</v>
      </c>
      <c r="AO133" s="23">
        <v>259.10002906261332</v>
      </c>
      <c r="AP133" s="23"/>
      <c r="AQ133" s="23">
        <v>21.620110061742789</v>
      </c>
      <c r="AR133" s="23"/>
      <c r="AS133" s="23">
        <v>15.226906298650052</v>
      </c>
      <c r="AT133" s="23">
        <v>0</v>
      </c>
      <c r="AU133" s="23">
        <v>31.459006003304715</v>
      </c>
      <c r="AV133" s="23">
        <v>4.2020273876045255</v>
      </c>
      <c r="AW133" s="23"/>
      <c r="AX133" s="23"/>
      <c r="AY133" s="23">
        <v>93.062152099189888</v>
      </c>
      <c r="AZ133" s="23">
        <v>8.5261563704676426</v>
      </c>
      <c r="BA133" s="23"/>
      <c r="BB133" s="23"/>
      <c r="BC133" s="23">
        <v>31.906739518376096</v>
      </c>
      <c r="BD133" s="23"/>
      <c r="BE133" s="23"/>
      <c r="BF133" s="23">
        <v>36.363590824961584</v>
      </c>
      <c r="BG133" s="23">
        <v>1.2782050348647962</v>
      </c>
      <c r="BH133" s="23">
        <v>0.87454622095160472</v>
      </c>
      <c r="BI133" s="23">
        <v>6.0376971991481518</v>
      </c>
      <c r="BJ133" s="23">
        <v>10.339263198451098</v>
      </c>
      <c r="BK133" s="23">
        <v>0.17430404713402803</v>
      </c>
      <c r="BL133" s="23">
        <v>128.38835479452052</v>
      </c>
      <c r="BM133" s="23">
        <v>7.0419288526361798</v>
      </c>
      <c r="BN133" s="23">
        <v>9.7760124634364889</v>
      </c>
      <c r="BO133" s="23">
        <v>1.8700402372525184</v>
      </c>
      <c r="BP133" s="23">
        <v>14.240941564782059</v>
      </c>
      <c r="BQ133" s="23">
        <v>32.581000931854433</v>
      </c>
      <c r="BR133" s="23">
        <v>3.1740808478448388</v>
      </c>
      <c r="BS133" s="23">
        <v>7.8855266638103068</v>
      </c>
      <c r="BT133" s="23">
        <v>70.855320694470478</v>
      </c>
      <c r="BU133" s="23">
        <v>1.1291544025408791</v>
      </c>
      <c r="BV133" s="23">
        <v>2.396890553597395</v>
      </c>
      <c r="BW133" s="23">
        <v>1.4451889767640893</v>
      </c>
      <c r="BX133" s="23">
        <v>0.57619242646731883</v>
      </c>
      <c r="BY133" s="23">
        <v>16.220489295974918</v>
      </c>
      <c r="BZ133" s="23">
        <v>2.3083097847416303</v>
      </c>
      <c r="CA133" s="23">
        <v>16.939083517190205</v>
      </c>
      <c r="CB133" s="23">
        <v>9.922931617863803</v>
      </c>
      <c r="CC133" s="23">
        <v>6.3719267662863217</v>
      </c>
      <c r="CD133" s="23">
        <v>125.43862347255813</v>
      </c>
      <c r="CE133" s="23">
        <v>7.2694975239995978</v>
      </c>
      <c r="CF133" s="23">
        <v>14.899650236971238</v>
      </c>
      <c r="CG133" s="23">
        <v>0.23481593900573849</v>
      </c>
      <c r="CH133" s="23"/>
      <c r="CI133" s="23">
        <v>3.4779102204421983</v>
      </c>
      <c r="CJ133" s="23">
        <v>0.63522712037126616</v>
      </c>
      <c r="CK133" s="23">
        <v>5.9196848739442078</v>
      </c>
      <c r="CL133" s="23">
        <v>127.43267387569679</v>
      </c>
      <c r="CM133" s="23"/>
      <c r="CN133" s="23">
        <v>22.990164101650265</v>
      </c>
      <c r="CO133" s="23"/>
      <c r="CP133" s="23">
        <v>10.50764930580134</v>
      </c>
      <c r="CQ133" s="23">
        <v>0</v>
      </c>
      <c r="CR133" s="23">
        <v>31.138273708394301</v>
      </c>
      <c r="CS133" s="23">
        <v>6.9754472957043552</v>
      </c>
    </row>
    <row r="134" spans="1:98" x14ac:dyDescent="0.25">
      <c r="A134">
        <v>1927</v>
      </c>
      <c r="B134" s="23">
        <v>135.38637659501796</v>
      </c>
      <c r="C134" s="23">
        <v>7.4550634187771001</v>
      </c>
      <c r="D134" s="23"/>
      <c r="E134" s="23"/>
      <c r="F134" s="23">
        <v>46.537116318301969</v>
      </c>
      <c r="G134" s="23"/>
      <c r="H134" s="23"/>
      <c r="I134" s="23">
        <v>55.602752208744363</v>
      </c>
      <c r="J134" s="23">
        <v>1.0962453734540605</v>
      </c>
      <c r="K134" s="23">
        <v>1.5035817199499042</v>
      </c>
      <c r="L134" s="23">
        <v>5.5408668166626551</v>
      </c>
      <c r="M134" s="23">
        <v>19.87231332190693</v>
      </c>
      <c r="N134" s="23">
        <v>0.3772560329303038</v>
      </c>
      <c r="O134" s="23">
        <v>139.06684295432456</v>
      </c>
      <c r="P134" s="24">
        <v>22.831431100912187</v>
      </c>
      <c r="Q134" s="23">
        <v>25.271364417707868</v>
      </c>
      <c r="R134" s="23">
        <v>3.9432087460662384</v>
      </c>
      <c r="S134" s="23">
        <v>40.733279557682941</v>
      </c>
      <c r="T134" s="23">
        <v>44.264076846646681</v>
      </c>
      <c r="U134" s="23">
        <v>3.2065594977637812</v>
      </c>
      <c r="V134" s="23">
        <v>11.007850315583442</v>
      </c>
      <c r="W134" s="23">
        <v>57.68089694655658</v>
      </c>
      <c r="X134" s="23">
        <v>1.2468895599507388</v>
      </c>
      <c r="Y134" s="23">
        <v>5.2111953307082493</v>
      </c>
      <c r="Z134" s="23">
        <v>15.015947570471651</v>
      </c>
      <c r="AA134" s="23">
        <v>0.58591433923227232</v>
      </c>
      <c r="AB134" s="23">
        <v>17.328277394034107</v>
      </c>
      <c r="AC134" s="23">
        <v>5.463061586204601</v>
      </c>
      <c r="AD134" s="23">
        <v>46.602497217579511</v>
      </c>
      <c r="AE134" s="23">
        <v>13.623803712636155</v>
      </c>
      <c r="AF134" s="23">
        <v>16.861661739275281</v>
      </c>
      <c r="AG134" s="23">
        <v>51.653486856233044</v>
      </c>
      <c r="AH134" s="23">
        <v>9.8552704428761491</v>
      </c>
      <c r="AI134" s="23">
        <v>43.58596276465709</v>
      </c>
      <c r="AJ134" s="23">
        <v>1.4469822126640364</v>
      </c>
      <c r="AK134" s="23"/>
      <c r="AL134" s="23">
        <v>0.96634894928628179</v>
      </c>
      <c r="AM134" s="23">
        <v>0.45549240062252505</v>
      </c>
      <c r="AN134" s="23">
        <v>8.2482705738029551</v>
      </c>
      <c r="AO134" s="23">
        <v>263.84945994345406</v>
      </c>
      <c r="AP134" s="23"/>
      <c r="AQ134" s="23">
        <v>18.263070959797087</v>
      </c>
      <c r="AR134" s="23"/>
      <c r="AS134" s="23">
        <v>17.729753888531395</v>
      </c>
      <c r="AT134" s="23">
        <v>0</v>
      </c>
      <c r="AU134" s="23">
        <v>40.018559651076274</v>
      </c>
      <c r="AV134" s="23">
        <v>4.2201130765220283</v>
      </c>
      <c r="AW134" s="23"/>
      <c r="AX134" s="23"/>
      <c r="AY134" s="23">
        <v>91.020421017748163</v>
      </c>
      <c r="AZ134" s="23">
        <v>8.3917943074044175</v>
      </c>
      <c r="BA134" s="23"/>
      <c r="BB134" s="23"/>
      <c r="BC134" s="23">
        <v>53.737112085905125</v>
      </c>
      <c r="BD134" s="23"/>
      <c r="BE134" s="23"/>
      <c r="BF134" s="23">
        <v>32.890393069420938</v>
      </c>
      <c r="BG134" s="23">
        <v>1.4262789379034682</v>
      </c>
      <c r="BH134" s="23">
        <v>0.7586240069441007</v>
      </c>
      <c r="BI134" s="23">
        <v>8.5272572979347299</v>
      </c>
      <c r="BJ134" s="23">
        <v>13.652234804030941</v>
      </c>
      <c r="BK134" s="23">
        <v>0.20175070469128858</v>
      </c>
      <c r="BL134" s="23">
        <v>145.10945432349948</v>
      </c>
      <c r="BM134" s="23">
        <v>9.7885635715042216</v>
      </c>
      <c r="BN134" s="23">
        <v>13.589049460268615</v>
      </c>
      <c r="BO134" s="23">
        <v>2.682909981141254</v>
      </c>
      <c r="BP134" s="23">
        <v>24.618414227977254</v>
      </c>
      <c r="BQ134" s="23">
        <v>41.481799140276451</v>
      </c>
      <c r="BR134" s="23">
        <v>3.4649287970610789</v>
      </c>
      <c r="BS134" s="23">
        <v>8.9186168833957016</v>
      </c>
      <c r="BT134" s="23">
        <v>70.048401075505325</v>
      </c>
      <c r="BU134" s="23">
        <v>1.1847951861595407</v>
      </c>
      <c r="BV134" s="23">
        <v>2.8021910461824708</v>
      </c>
      <c r="BW134" s="23">
        <v>1.0649100879996523</v>
      </c>
      <c r="BX134" s="23">
        <v>0.79030871677430103</v>
      </c>
      <c r="BY134" s="23">
        <v>15.397407321178804</v>
      </c>
      <c r="BZ134" s="23">
        <v>3.1103783798228601</v>
      </c>
      <c r="CA134" s="23">
        <v>23.848012396451502</v>
      </c>
      <c r="CB134" s="23">
        <v>12.476432791697375</v>
      </c>
      <c r="CC134" s="23">
        <v>7.1847080559708756</v>
      </c>
      <c r="CD134" s="23">
        <v>154.82084880347713</v>
      </c>
      <c r="CE134" s="23">
        <v>8.9362237223572407</v>
      </c>
      <c r="CF134" s="23">
        <v>20.877106896306621</v>
      </c>
      <c r="CG134" s="23">
        <v>0.24247417467643717</v>
      </c>
      <c r="CH134" s="23"/>
      <c r="CI134" s="23">
        <v>3.9844648165822885</v>
      </c>
      <c r="CJ134" s="23">
        <v>0.50707618502517293</v>
      </c>
      <c r="CK134" s="23">
        <v>6.6671638447363826</v>
      </c>
      <c r="CL134" s="23">
        <v>145.97240963871326</v>
      </c>
      <c r="CM134" s="23"/>
      <c r="CN134" s="23">
        <v>23.281619098889223</v>
      </c>
      <c r="CO134" s="23"/>
      <c r="CP134" s="23">
        <v>10.850343481799817</v>
      </c>
      <c r="CQ134" s="23">
        <v>0</v>
      </c>
      <c r="CR134" s="23">
        <v>25.212856675815772</v>
      </c>
      <c r="CS134" s="23">
        <v>7.4958743619532902</v>
      </c>
    </row>
    <row r="135" spans="1:98" x14ac:dyDescent="0.25">
      <c r="A135">
        <v>1928</v>
      </c>
      <c r="B135" s="23">
        <v>164.40158665800379</v>
      </c>
      <c r="C135" s="23">
        <v>7.6177763196922577</v>
      </c>
      <c r="D135" s="23"/>
      <c r="E135" s="23"/>
      <c r="F135" s="23">
        <v>52.094102957503125</v>
      </c>
      <c r="G135" s="23"/>
      <c r="H135" s="23"/>
      <c r="I135" s="23">
        <v>61.455684726613157</v>
      </c>
      <c r="J135" s="23">
        <v>1.7193108045320824</v>
      </c>
      <c r="K135" s="23">
        <v>1.2421522837385244</v>
      </c>
      <c r="L135" s="23">
        <v>6.0752385766312669</v>
      </c>
      <c r="M135" s="23">
        <v>22.429304513172713</v>
      </c>
      <c r="N135" s="23">
        <v>0.37841420848029095</v>
      </c>
      <c r="O135" s="23">
        <v>144.57151946818615</v>
      </c>
      <c r="P135" s="24">
        <v>32.06428191229341</v>
      </c>
      <c r="Q135" s="23">
        <v>35.490905034214492</v>
      </c>
      <c r="R135" s="23">
        <v>4.9513988860063298</v>
      </c>
      <c r="S135" s="23">
        <v>42.063555575691225</v>
      </c>
      <c r="T135" s="23">
        <v>43.337194032546115</v>
      </c>
      <c r="U135" s="23">
        <v>3.8801814056366033</v>
      </c>
      <c r="V135" s="23">
        <v>13.490926666980707</v>
      </c>
      <c r="W135" s="23">
        <v>53.857363003832432</v>
      </c>
      <c r="X135" s="23">
        <v>1.3024270823323283</v>
      </c>
      <c r="Y135" s="23">
        <v>5.6850846779051976</v>
      </c>
      <c r="Z135" s="23">
        <v>13.014207719246619</v>
      </c>
      <c r="AA135" s="23">
        <v>0.81808706063578129</v>
      </c>
      <c r="AB135" s="23">
        <v>21.927431261404248</v>
      </c>
      <c r="AC135" s="23">
        <v>5.9622471192315682</v>
      </c>
      <c r="AD135" s="23">
        <v>57.447435995020527</v>
      </c>
      <c r="AE135" s="23">
        <v>13.227820802477392</v>
      </c>
      <c r="AF135" s="23">
        <v>17.827640154841887</v>
      </c>
      <c r="AG135" s="23">
        <v>55.072406523600435</v>
      </c>
      <c r="AH135" s="23">
        <v>7.9548482076358527</v>
      </c>
      <c r="AI135" s="23">
        <v>52.934689836804537</v>
      </c>
      <c r="AJ135" s="23">
        <v>1.4718322099467041</v>
      </c>
      <c r="AK135" s="23"/>
      <c r="AL135" s="23">
        <v>1.2215294773034531</v>
      </c>
      <c r="AM135" s="23">
        <v>0.45129731026798592</v>
      </c>
      <c r="AN135" s="23">
        <v>8.3564803981941331</v>
      </c>
      <c r="AO135" s="23">
        <v>290.72515957567396</v>
      </c>
      <c r="AP135" s="23"/>
      <c r="AQ135" s="23">
        <v>19.342164225068625</v>
      </c>
      <c r="AR135" s="23"/>
      <c r="AS135" s="23">
        <v>18.034238858765558</v>
      </c>
      <c r="AT135" s="23">
        <v>0</v>
      </c>
      <c r="AU135" s="23">
        <v>5.1577546381876767</v>
      </c>
      <c r="AV135" s="23">
        <v>3.8309879157941822</v>
      </c>
      <c r="AW135" s="23"/>
      <c r="AX135" s="23"/>
      <c r="AY135" s="23">
        <v>110.66824319900252</v>
      </c>
      <c r="AZ135" s="23">
        <v>9.098206318924511</v>
      </c>
      <c r="BA135" s="23"/>
      <c r="BB135" s="23"/>
      <c r="BC135" s="23">
        <v>77.911503776607631</v>
      </c>
      <c r="BD135" s="23"/>
      <c r="BE135" s="23"/>
      <c r="BF135" s="23">
        <v>44.9059684545241</v>
      </c>
      <c r="BG135" s="23">
        <v>2.0423170500847871</v>
      </c>
      <c r="BH135" s="23">
        <v>0.4976629788185622</v>
      </c>
      <c r="BI135" s="23">
        <v>9.9761751628320496</v>
      </c>
      <c r="BJ135" s="23">
        <v>12.688960045873191</v>
      </c>
      <c r="BK135" s="23">
        <v>0.1957907649196578</v>
      </c>
      <c r="BL135" s="23">
        <v>147.77996247739603</v>
      </c>
      <c r="BM135" s="23">
        <v>17.524994417547635</v>
      </c>
      <c r="BN135" s="23">
        <v>24.32920971410616</v>
      </c>
      <c r="BO135" s="23">
        <v>2.9776387133229241</v>
      </c>
      <c r="BP135" s="23">
        <v>30.373798738068128</v>
      </c>
      <c r="BQ135" s="23">
        <v>35.462033897920044</v>
      </c>
      <c r="BR135" s="23">
        <v>4.0162872065946722</v>
      </c>
      <c r="BS135" s="23">
        <v>8.5538503371802026</v>
      </c>
      <c r="BT135" s="23">
        <v>69.028253713804617</v>
      </c>
      <c r="BU135" s="23">
        <v>1.6950623967115377</v>
      </c>
      <c r="BV135" s="23">
        <v>3.8971566726142384</v>
      </c>
      <c r="BW135" s="23">
        <v>1.1637945609396783</v>
      </c>
      <c r="BX135" s="23">
        <v>0.98655504289057294</v>
      </c>
      <c r="BY135" s="23">
        <v>19.442263485145524</v>
      </c>
      <c r="BZ135" s="23">
        <v>2.2229682914029483</v>
      </c>
      <c r="CA135" s="23">
        <v>33.529261890781015</v>
      </c>
      <c r="CB135" s="23">
        <v>11.742464089427687</v>
      </c>
      <c r="CC135" s="23">
        <v>8.77821757905871</v>
      </c>
      <c r="CD135" s="23">
        <v>131.62530126691871</v>
      </c>
      <c r="CE135" s="23">
        <v>6.2495013732305997</v>
      </c>
      <c r="CF135" s="23">
        <v>22.743034112174673</v>
      </c>
      <c r="CG135" s="23">
        <v>0.28974851473596175</v>
      </c>
      <c r="CH135" s="23"/>
      <c r="CI135" s="23">
        <v>3.4388259926203628</v>
      </c>
      <c r="CJ135" s="23">
        <v>0.6560780203095018</v>
      </c>
      <c r="CK135" s="23">
        <v>6.4345003593250718</v>
      </c>
      <c r="CL135" s="23">
        <v>139.40972533269209</v>
      </c>
      <c r="CM135" s="23"/>
      <c r="CN135" s="23">
        <v>28.067179056941477</v>
      </c>
      <c r="CO135" s="23"/>
      <c r="CP135" s="23">
        <v>12.965796924236447</v>
      </c>
      <c r="CQ135" s="23">
        <v>0</v>
      </c>
      <c r="CR135" s="23">
        <v>33.626287998857734</v>
      </c>
      <c r="CS135" s="23">
        <v>6.5319165572148412</v>
      </c>
    </row>
    <row r="136" spans="1:98" x14ac:dyDescent="0.25">
      <c r="A136">
        <v>1929</v>
      </c>
      <c r="B136" s="23">
        <v>201.273929653452</v>
      </c>
      <c r="C136" s="23">
        <v>9.3695817280930402</v>
      </c>
      <c r="D136" s="23"/>
      <c r="E136" s="23"/>
      <c r="F136" s="23">
        <v>62.671266507175041</v>
      </c>
      <c r="G136" s="23"/>
      <c r="H136" s="23"/>
      <c r="I136" s="23">
        <v>46.949091915905306</v>
      </c>
      <c r="J136" s="23">
        <v>1.3530533667127176</v>
      </c>
      <c r="K136" s="23">
        <v>1.3301406850116892</v>
      </c>
      <c r="L136" s="23">
        <v>5.707671861810331</v>
      </c>
      <c r="M136" s="23">
        <v>23.728932647082988</v>
      </c>
      <c r="N136" s="23">
        <v>0.37616184275428044</v>
      </c>
      <c r="O136" s="23">
        <v>161.3678386</v>
      </c>
      <c r="P136" s="24">
        <v>22.663134110294649</v>
      </c>
      <c r="Q136" s="23">
        <v>25.085081982695314</v>
      </c>
      <c r="R136" s="23">
        <v>6.0186135894777628</v>
      </c>
      <c r="S136" s="23">
        <v>35.155543037260429</v>
      </c>
      <c r="T136" s="23">
        <v>46.778241916100406</v>
      </c>
      <c r="U136" s="23">
        <v>2.1461036443686714</v>
      </c>
      <c r="V136" s="23">
        <v>15.271513930078719</v>
      </c>
      <c r="W136" s="23">
        <v>48.446074132838945</v>
      </c>
      <c r="X136" s="23">
        <v>1.394830768370982</v>
      </c>
      <c r="Y136" s="23">
        <v>12.950362348739798</v>
      </c>
      <c r="Z136" s="23">
        <v>12.439163834973757</v>
      </c>
      <c r="AA136" s="23">
        <v>1.0122104435227892</v>
      </c>
      <c r="AB136" s="23">
        <v>26.646379746905513</v>
      </c>
      <c r="AC136" s="23">
        <v>5.4107234792224803</v>
      </c>
      <c r="AD136" s="23">
        <v>77.22977464713577</v>
      </c>
      <c r="AE136" s="23">
        <v>12.567306554724949</v>
      </c>
      <c r="AF136" s="23">
        <v>20.078419102139048</v>
      </c>
      <c r="AG136" s="23">
        <v>45.848463398924437</v>
      </c>
      <c r="AH136" s="23">
        <v>8.0927629008138346</v>
      </c>
      <c r="AI136" s="23">
        <v>62.209709601342823</v>
      </c>
      <c r="AJ136" s="23">
        <v>1.6871829334374402</v>
      </c>
      <c r="AK136" s="23"/>
      <c r="AL136" s="23">
        <v>1.420453805567125</v>
      </c>
      <c r="AM136" s="23">
        <v>0.50489943132054105</v>
      </c>
      <c r="AN136" s="23">
        <v>7.9752436374351001</v>
      </c>
      <c r="AO136" s="23">
        <v>306.47198723258668</v>
      </c>
      <c r="AP136" s="23"/>
      <c r="AQ136" s="23">
        <v>22.553598906166243</v>
      </c>
      <c r="AR136" s="23"/>
      <c r="AS136" s="23">
        <v>20.672913538932086</v>
      </c>
      <c r="AT136" s="23">
        <v>0</v>
      </c>
      <c r="AU136" s="23">
        <v>63.462886608864892</v>
      </c>
      <c r="AV136" s="23">
        <v>4.5858660615460218</v>
      </c>
      <c r="AW136" s="23"/>
      <c r="AX136" s="23"/>
      <c r="AY136" s="23">
        <v>112.10435467024385</v>
      </c>
      <c r="AZ136" s="23">
        <v>11.036496060323207</v>
      </c>
      <c r="BA136" s="23"/>
      <c r="BB136" s="23"/>
      <c r="BC136" s="23">
        <v>99.086293296716804</v>
      </c>
      <c r="BD136" s="23"/>
      <c r="BE136" s="23"/>
      <c r="BF136" s="23">
        <v>43.661307867694511</v>
      </c>
      <c r="BG136" s="23">
        <v>1.040377705465301</v>
      </c>
      <c r="BH136" s="23">
        <v>1.2964793753787667</v>
      </c>
      <c r="BI136" s="23">
        <v>10.971506622084762</v>
      </c>
      <c r="BJ136" s="23">
        <v>14.617063650992746</v>
      </c>
      <c r="BK136" s="23">
        <v>0.18357499444158931</v>
      </c>
      <c r="BL136" s="23">
        <v>151.55775569999997</v>
      </c>
      <c r="BM136" s="23">
        <v>6.3217965152806235</v>
      </c>
      <c r="BN136" s="23">
        <v>8.776283148835974</v>
      </c>
      <c r="BO136" s="23">
        <v>2.9364349528847051</v>
      </c>
      <c r="BP136" s="23">
        <v>22.0490949951358</v>
      </c>
      <c r="BQ136" s="23">
        <v>43.599923011572855</v>
      </c>
      <c r="BR136" s="23">
        <v>2.8326383236868904</v>
      </c>
      <c r="BS136" s="23">
        <v>9.4204387422557812</v>
      </c>
      <c r="BT136" s="23">
        <v>72.626734678989806</v>
      </c>
      <c r="BU136" s="23">
        <v>1.6632716396140352</v>
      </c>
      <c r="BV136" s="23">
        <v>2.988485625405386</v>
      </c>
      <c r="BW136" s="23">
        <v>1.2643593030561249</v>
      </c>
      <c r="BX136" s="23">
        <v>1.0601900079976136</v>
      </c>
      <c r="BY136" s="23">
        <v>20.476441284275257</v>
      </c>
      <c r="BZ136" s="23">
        <v>2.0927969952193242</v>
      </c>
      <c r="CA136" s="23">
        <v>31.620962744261139</v>
      </c>
      <c r="CB136" s="23">
        <v>16.321921540733008</v>
      </c>
      <c r="CC136" s="23">
        <v>8.493340037445245</v>
      </c>
      <c r="CD136" s="23">
        <v>181.18878345388342</v>
      </c>
      <c r="CE136" s="23">
        <v>6.1019758394666077</v>
      </c>
      <c r="CF136" s="23">
        <v>21.138941677385922</v>
      </c>
      <c r="CG136" s="23">
        <v>0.28680771540623212</v>
      </c>
      <c r="CH136" s="23"/>
      <c r="CI136" s="23">
        <v>4.3900892404559073</v>
      </c>
      <c r="CJ136" s="23">
        <v>0.71679983183370255</v>
      </c>
      <c r="CK136" s="23">
        <v>5.406097279429023</v>
      </c>
      <c r="CL136" s="23">
        <v>149.06440298453691</v>
      </c>
      <c r="CM136" s="23"/>
      <c r="CN136" s="23">
        <v>33.822343550433146</v>
      </c>
      <c r="CO136" s="23"/>
      <c r="CP136" s="23">
        <v>12.834200712470007</v>
      </c>
      <c r="CQ136" s="23">
        <v>0</v>
      </c>
      <c r="CR136" s="23">
        <v>42.563125870445333</v>
      </c>
      <c r="CS136" s="23">
        <v>7.6173037273589577</v>
      </c>
    </row>
    <row r="137" spans="1:98" x14ac:dyDescent="0.25">
      <c r="A137">
        <v>1930</v>
      </c>
      <c r="B137" s="23">
        <v>215.60820545386161</v>
      </c>
      <c r="C137" s="23">
        <v>8.5376550936152267</v>
      </c>
      <c r="D137" s="23"/>
      <c r="E137" s="23"/>
      <c r="F137" s="23">
        <v>54.631180519969035</v>
      </c>
      <c r="G137" s="23"/>
      <c r="H137" s="23"/>
      <c r="I137" s="23">
        <v>36.497459334306953</v>
      </c>
      <c r="J137" s="23">
        <v>0.99428116208558559</v>
      </c>
      <c r="K137" s="23">
        <v>1.9470181271001434</v>
      </c>
      <c r="L137" s="23">
        <v>5.4052997848579132</v>
      </c>
      <c r="M137" s="23">
        <v>27.303627765826018</v>
      </c>
      <c r="N137" s="23">
        <v>0.35344881452708093</v>
      </c>
      <c r="O137" s="23">
        <v>154.58620883002209</v>
      </c>
      <c r="P137" s="24">
        <v>16.090535567638664</v>
      </c>
      <c r="Q137" s="23">
        <v>14.628588483645043</v>
      </c>
      <c r="R137" s="23">
        <v>7.3872152541926486</v>
      </c>
      <c r="S137" s="23">
        <v>25.527482880553393</v>
      </c>
      <c r="T137" s="23">
        <v>60.832352934658708</v>
      </c>
      <c r="U137" s="23">
        <v>2.7498734295583072</v>
      </c>
      <c r="V137" s="23">
        <v>12.099274386607224</v>
      </c>
      <c r="W137" s="23">
        <v>43.642966125685923</v>
      </c>
      <c r="X137" s="23">
        <v>1.3050112836552237</v>
      </c>
      <c r="Y137" s="23">
        <v>10.929420385565887</v>
      </c>
      <c r="Z137" s="23">
        <v>11.99200292305146</v>
      </c>
      <c r="AA137" s="23">
        <v>1.3398786385871533</v>
      </c>
      <c r="AB137" s="23">
        <v>21.840147377960712</v>
      </c>
      <c r="AC137" s="23">
        <v>5.198438695154846</v>
      </c>
      <c r="AD137" s="23">
        <v>78.920909436626133</v>
      </c>
      <c r="AE137" s="23">
        <v>11.38777565927686</v>
      </c>
      <c r="AF137" s="23">
        <v>30.108115624302879</v>
      </c>
      <c r="AG137" s="23">
        <v>93.274338923517703</v>
      </c>
      <c r="AH137" s="23">
        <v>8.8647952430010886</v>
      </c>
      <c r="AI137" s="23">
        <v>63.021759442946362</v>
      </c>
      <c r="AJ137" s="23">
        <v>1.328253348975591</v>
      </c>
      <c r="AK137" s="23"/>
      <c r="AL137" s="23">
        <v>1.3941967713899517</v>
      </c>
      <c r="AM137" s="23">
        <v>0.46851411739260912</v>
      </c>
      <c r="AN137" s="23">
        <v>6.6740872528193522</v>
      </c>
      <c r="AO137" s="23">
        <v>254.33562016129332</v>
      </c>
      <c r="AP137" s="23"/>
      <c r="AQ137" s="23">
        <v>23.551824507277608</v>
      </c>
      <c r="AR137" s="23"/>
      <c r="AS137" s="23">
        <v>19.196661012538861</v>
      </c>
      <c r="AT137" s="23">
        <v>0</v>
      </c>
      <c r="AU137" s="23">
        <v>78.396851812237998</v>
      </c>
      <c r="AV137" s="23">
        <v>4.2111139976862688</v>
      </c>
      <c r="AW137" s="23"/>
      <c r="AX137" s="23"/>
      <c r="AY137" s="23">
        <v>154.07873037798666</v>
      </c>
      <c r="AZ137" s="23">
        <v>13.480975447987245</v>
      </c>
      <c r="BA137" s="23"/>
      <c r="BB137" s="23"/>
      <c r="BC137" s="23">
        <v>141.71384555800739</v>
      </c>
      <c r="BD137" s="23"/>
      <c r="BE137" s="23"/>
      <c r="BF137" s="23">
        <v>21.469455491595301</v>
      </c>
      <c r="BG137" s="23">
        <v>1.1172993074501949</v>
      </c>
      <c r="BH137" s="23">
        <v>1.5771992181940497</v>
      </c>
      <c r="BI137" s="23">
        <v>11.723084987529488</v>
      </c>
      <c r="BJ137" s="23">
        <v>27.486679429804017</v>
      </c>
      <c r="BK137" s="23">
        <v>0.19435530038145812</v>
      </c>
      <c r="BL137" s="23">
        <v>120.1086593220339</v>
      </c>
      <c r="BM137" s="23">
        <v>4.2283297804621984</v>
      </c>
      <c r="BN137" s="23">
        <v>5.3122562513805258</v>
      </c>
      <c r="BO137" s="23">
        <v>3.7137050158493219</v>
      </c>
      <c r="BP137" s="23">
        <v>10.046511558378185</v>
      </c>
      <c r="BQ137" s="23">
        <v>30.291336331554231</v>
      </c>
      <c r="BR137" s="23">
        <v>3.9650697703994191</v>
      </c>
      <c r="BS137" s="23">
        <v>7.947968206808242</v>
      </c>
      <c r="BT137" s="23">
        <v>72.230631126501777</v>
      </c>
      <c r="BU137" s="23">
        <v>1.7678372365786876</v>
      </c>
      <c r="BV137" s="23">
        <v>2.1573111124807136</v>
      </c>
      <c r="BW137" s="23">
        <v>0.94921688949151384</v>
      </c>
      <c r="BX137" s="23">
        <v>1.520115990778494</v>
      </c>
      <c r="BY137" s="23">
        <v>22.581803601685397</v>
      </c>
      <c r="BZ137" s="23">
        <v>3.3191504820726792</v>
      </c>
      <c r="CA137" s="23">
        <v>22.531649872785103</v>
      </c>
      <c r="CB137" s="23">
        <v>10.320480976626563</v>
      </c>
      <c r="CC137" s="23">
        <v>7.7972382904920714</v>
      </c>
      <c r="CD137" s="23">
        <v>217.2719764151428</v>
      </c>
      <c r="CE137" s="23">
        <v>4.5261322505573522</v>
      </c>
      <c r="CF137" s="23">
        <v>20.629672003145565</v>
      </c>
      <c r="CG137" s="23">
        <v>0.42804207330185684</v>
      </c>
      <c r="CH137" s="23"/>
      <c r="CI137" s="23">
        <v>2.0938870942510648</v>
      </c>
      <c r="CJ137" s="23">
        <v>0.86608342154873641</v>
      </c>
      <c r="CK137" s="23">
        <v>6.737287224066316</v>
      </c>
      <c r="CL137" s="23">
        <v>152.50624377619383</v>
      </c>
      <c r="CM137" s="23"/>
      <c r="CN137" s="23">
        <v>35.851502733987921</v>
      </c>
      <c r="CO137" s="23"/>
      <c r="CP137" s="23">
        <v>12.08050445256678</v>
      </c>
      <c r="CQ137" s="23">
        <v>0</v>
      </c>
      <c r="CR137" s="23">
        <v>44.557989460747315</v>
      </c>
      <c r="CS137" s="23">
        <v>7.2038442241632925</v>
      </c>
    </row>
    <row r="138" spans="1:98" x14ac:dyDescent="0.25">
      <c r="A138">
        <v>1931</v>
      </c>
      <c r="B138" s="23">
        <v>216.98786016050809</v>
      </c>
      <c r="C138" s="23">
        <v>6.2923174542821876</v>
      </c>
      <c r="D138" s="23"/>
      <c r="E138" s="23"/>
      <c r="F138" s="23">
        <v>42.108825242853626</v>
      </c>
      <c r="G138" s="23"/>
      <c r="H138" s="23"/>
      <c r="I138" s="23">
        <v>21.897389490678854</v>
      </c>
      <c r="J138" s="23">
        <v>1.1143383296805007</v>
      </c>
      <c r="K138" s="23">
        <v>2.1326781270686297</v>
      </c>
      <c r="L138" s="23">
        <v>3.9216409680955526</v>
      </c>
      <c r="M138" s="23">
        <v>31.612763580938001</v>
      </c>
      <c r="N138" s="23">
        <v>0.35461921744716096</v>
      </c>
      <c r="O138" s="23">
        <v>117.8584335483871</v>
      </c>
      <c r="P138" s="24">
        <v>13.773185844461219</v>
      </c>
      <c r="Q138" s="23">
        <v>9.3897266399307924</v>
      </c>
      <c r="R138" s="23">
        <v>6.8510054691726774</v>
      </c>
      <c r="S138" s="23">
        <v>12.871042171649012</v>
      </c>
      <c r="T138" s="23">
        <v>42.588188297035543</v>
      </c>
      <c r="U138" s="23">
        <v>1.5850202078417124</v>
      </c>
      <c r="V138" s="23">
        <v>12.326437656770594</v>
      </c>
      <c r="W138" s="23">
        <v>27.257027248281368</v>
      </c>
      <c r="X138" s="23">
        <v>1.1186425539962987</v>
      </c>
      <c r="Y138" s="23">
        <v>8.239316531954481</v>
      </c>
      <c r="Z138" s="23">
        <v>8.854190900010785</v>
      </c>
      <c r="AA138" s="23">
        <v>0.87849553704661387</v>
      </c>
      <c r="AB138" s="23">
        <v>21.807247925755629</v>
      </c>
      <c r="AC138" s="23">
        <v>6.2641530533968126</v>
      </c>
      <c r="AD138" s="23">
        <v>89.670751407152622</v>
      </c>
      <c r="AE138" s="23">
        <v>10.625759702276918</v>
      </c>
      <c r="AF138" s="23">
        <v>32.37264948497986</v>
      </c>
      <c r="AG138" s="23">
        <v>58.728379176108298</v>
      </c>
      <c r="AH138" s="23">
        <v>7.2521631488649216</v>
      </c>
      <c r="AI138" s="23">
        <v>60.013560603873366</v>
      </c>
      <c r="AJ138" s="23">
        <v>1.0456823606609591</v>
      </c>
      <c r="AK138" s="23"/>
      <c r="AL138" s="23">
        <v>0.86935010333135232</v>
      </c>
      <c r="AM138" s="23">
        <v>0.36050075325791064</v>
      </c>
      <c r="AN138" s="23">
        <v>5.4309302023497263</v>
      </c>
      <c r="AO138" s="23">
        <v>344.69123668094431</v>
      </c>
      <c r="AP138" s="23"/>
      <c r="AQ138" s="23">
        <v>16.137608641088157</v>
      </c>
      <c r="AR138" s="23"/>
      <c r="AS138" s="23">
        <v>12.026632945416882</v>
      </c>
      <c r="AT138" s="23">
        <v>0</v>
      </c>
      <c r="AU138" s="23">
        <v>87.83771722081984</v>
      </c>
      <c r="AV138" s="23">
        <v>4.6503981781646111</v>
      </c>
      <c r="AW138" s="23"/>
      <c r="AX138" s="23"/>
      <c r="AY138" s="23">
        <v>143.75507942598057</v>
      </c>
      <c r="AZ138" s="23">
        <v>15.073854207803105</v>
      </c>
      <c r="BA138" s="23"/>
      <c r="BB138" s="23"/>
      <c r="BC138" s="23">
        <v>126.37151592704579</v>
      </c>
      <c r="BD138" s="23"/>
      <c r="BE138" s="23"/>
      <c r="BF138" s="23">
        <v>13.297535903326549</v>
      </c>
      <c r="BG138" s="23">
        <v>1.0224062803705383</v>
      </c>
      <c r="BH138" s="23">
        <v>0.99276912113808768</v>
      </c>
      <c r="BI138" s="23">
        <v>10.747512957239483</v>
      </c>
      <c r="BJ138" s="23">
        <v>34.976981281180073</v>
      </c>
      <c r="BK138" s="23">
        <v>0.21287389874243764</v>
      </c>
      <c r="BL138" s="23">
        <v>136.75174902654862</v>
      </c>
      <c r="BM138" s="23">
        <v>3.4756702901702949</v>
      </c>
      <c r="BN138" s="23">
        <v>3.5546627967650744</v>
      </c>
      <c r="BO138" s="23">
        <v>2.7683296181897314</v>
      </c>
      <c r="BP138" s="23">
        <v>7.6483704585329226</v>
      </c>
      <c r="BQ138" s="23">
        <v>22.987764336705691</v>
      </c>
      <c r="BR138" s="23">
        <v>3.3885094839499534</v>
      </c>
      <c r="BS138" s="23">
        <v>5.1805267297786646</v>
      </c>
      <c r="BT138" s="23">
        <v>80.965440254526953</v>
      </c>
      <c r="BU138" s="23">
        <v>1.7794031235809</v>
      </c>
      <c r="BV138" s="23">
        <v>3.2386927703859558</v>
      </c>
      <c r="BW138" s="23">
        <v>0.78992506594779421</v>
      </c>
      <c r="BX138" s="23">
        <v>1.5377135793412189</v>
      </c>
      <c r="BY138" s="23">
        <v>29.493888737442756</v>
      </c>
      <c r="BZ138" s="23">
        <v>2.6180902876864058</v>
      </c>
      <c r="CA138" s="23">
        <v>31.801174693465349</v>
      </c>
      <c r="CB138" s="23">
        <v>10.251803865958431</v>
      </c>
      <c r="CC138" s="23">
        <v>7.4099207554784199</v>
      </c>
      <c r="CD138" s="23">
        <v>82.238666597524713</v>
      </c>
      <c r="CE138" s="23">
        <v>3.9150280584806203</v>
      </c>
      <c r="CF138" s="23">
        <v>18.735982366049296</v>
      </c>
      <c r="CG138" s="23">
        <v>0.56181054642006967</v>
      </c>
      <c r="CH138" s="23"/>
      <c r="CI138" s="23">
        <v>3.2728088719998363</v>
      </c>
      <c r="CJ138" s="23">
        <v>0.52395303009516603</v>
      </c>
      <c r="CK138" s="23">
        <v>4.9936583565415065</v>
      </c>
      <c r="CL138" s="23">
        <v>137.36589649493422</v>
      </c>
      <c r="CM138" s="23"/>
      <c r="CN138" s="23">
        <v>15.857398846601109</v>
      </c>
      <c r="CO138" s="23"/>
      <c r="CP138" s="23">
        <v>8.7091545383367155</v>
      </c>
      <c r="CQ138" s="23">
        <v>0</v>
      </c>
      <c r="CR138" s="23">
        <v>37.049130979151009</v>
      </c>
      <c r="CS138" s="23">
        <v>9.6195475398714656</v>
      </c>
    </row>
    <row r="139" spans="1:98" x14ac:dyDescent="0.25">
      <c r="A139">
        <v>1932</v>
      </c>
      <c r="B139" s="23">
        <v>185.01546269211937</v>
      </c>
      <c r="C139" s="23">
        <v>8.0713863303586528</v>
      </c>
      <c r="D139" s="23"/>
      <c r="E139" s="23"/>
      <c r="F139" s="23">
        <v>24.465549660652709</v>
      </c>
      <c r="G139" s="23"/>
      <c r="H139" s="23"/>
      <c r="I139" s="23">
        <v>16.874294409178631</v>
      </c>
      <c r="J139" s="23">
        <v>1.130490053923241</v>
      </c>
      <c r="K139" s="23">
        <v>1.9762118521341767</v>
      </c>
      <c r="L139" s="23">
        <v>3.6353692973644551</v>
      </c>
      <c r="M139" s="23">
        <v>25.525392726721282</v>
      </c>
      <c r="N139" s="23">
        <v>0.36221267082472919</v>
      </c>
      <c r="O139" s="23">
        <v>107.26501517615176</v>
      </c>
      <c r="P139" s="24">
        <v>15.798125883486527</v>
      </c>
      <c r="Q139" s="23">
        <v>9.3968765890809234</v>
      </c>
      <c r="R139" s="23">
        <v>8.2116972295447077</v>
      </c>
      <c r="S139" s="23">
        <v>9.5114980281162804</v>
      </c>
      <c r="T139" s="23">
        <v>41.50576946708032</v>
      </c>
      <c r="U139" s="23">
        <v>1.3571781450500457</v>
      </c>
      <c r="V139" s="23">
        <v>8.4867742087449489</v>
      </c>
      <c r="W139" s="23">
        <v>42.574990715771115</v>
      </c>
      <c r="X139" s="23">
        <v>1.6100168586212138</v>
      </c>
      <c r="Y139" s="23">
        <v>9.6368567889267798</v>
      </c>
      <c r="Z139" s="23">
        <v>10.26878182426624</v>
      </c>
      <c r="AA139" s="23">
        <v>0.82699664016726693</v>
      </c>
      <c r="AB139" s="23">
        <v>19.758948707339492</v>
      </c>
      <c r="AC139" s="23">
        <v>7.3231481144774033</v>
      </c>
      <c r="AD139" s="23">
        <v>76.23893828230031</v>
      </c>
      <c r="AE139" s="23">
        <v>9.5102588292816268</v>
      </c>
      <c r="AF139" s="23">
        <v>16.618125233107353</v>
      </c>
      <c r="AG139" s="23">
        <v>35.267286020606896</v>
      </c>
      <c r="AH139" s="23">
        <v>8.9806910588818294</v>
      </c>
      <c r="AI139" s="23">
        <v>35.258570923771529</v>
      </c>
      <c r="AJ139" s="23">
        <v>0.8232253985949638</v>
      </c>
      <c r="AK139" s="23"/>
      <c r="AL139" s="23">
        <v>0.79190995241716045</v>
      </c>
      <c r="AM139" s="23">
        <v>0.35995003537121695</v>
      </c>
      <c r="AN139" s="23">
        <v>6.9036767391144718</v>
      </c>
      <c r="AO139" s="23">
        <v>203.27001255517328</v>
      </c>
      <c r="AP139" s="23"/>
      <c r="AQ139" s="23">
        <v>13.494387198577355</v>
      </c>
      <c r="AR139" s="23"/>
      <c r="AS139" s="23">
        <v>9.0153059850931658</v>
      </c>
      <c r="AT139" s="23">
        <v>0</v>
      </c>
      <c r="AU139" s="23">
        <v>107.11971745329109</v>
      </c>
      <c r="AV139" s="23">
        <v>3.7696626549738643</v>
      </c>
      <c r="AW139" s="23"/>
      <c r="AX139" s="23"/>
      <c r="AY139" s="23">
        <v>159.20912735102368</v>
      </c>
      <c r="AZ139" s="23">
        <v>11.35730230219624</v>
      </c>
      <c r="BA139" s="23"/>
      <c r="BB139" s="23"/>
      <c r="BC139" s="23">
        <v>158.01548187607617</v>
      </c>
      <c r="BD139" s="23"/>
      <c r="BE139" s="23"/>
      <c r="BF139" s="23">
        <v>17.110787339250443</v>
      </c>
      <c r="BG139" s="23">
        <v>0.88404943088469112</v>
      </c>
      <c r="BH139" s="23">
        <v>0.72751518409711602</v>
      </c>
      <c r="BI139" s="23">
        <v>14.536528082666587</v>
      </c>
      <c r="BJ139" s="23">
        <v>17.292094016904368</v>
      </c>
      <c r="BK139" s="23">
        <v>0.19217333658203622</v>
      </c>
      <c r="BL139" s="23">
        <v>130.79756602112676</v>
      </c>
      <c r="BM139" s="23">
        <v>3.6211248820026825</v>
      </c>
      <c r="BN139" s="23">
        <v>2.9540755616337671</v>
      </c>
      <c r="BO139" s="23">
        <v>4.1119753464809659</v>
      </c>
      <c r="BP139" s="23">
        <v>6.0622296058257081</v>
      </c>
      <c r="BQ139" s="23">
        <v>23.965931073970118</v>
      </c>
      <c r="BR139" s="23">
        <v>2.5422953080074939</v>
      </c>
      <c r="BS139" s="23">
        <v>5.8132149327451854</v>
      </c>
      <c r="BT139" s="23">
        <v>75.87168785284716</v>
      </c>
      <c r="BU139" s="23">
        <v>1.4677691823591066</v>
      </c>
      <c r="BV139" s="23">
        <v>1.1435131206324258</v>
      </c>
      <c r="BW139" s="23">
        <v>0.47646380026351082</v>
      </c>
      <c r="BX139" s="23">
        <v>2.146013511698309</v>
      </c>
      <c r="BY139" s="23">
        <v>36.725555272741616</v>
      </c>
      <c r="BZ139" s="23">
        <v>3.6248857071684677</v>
      </c>
      <c r="CA139" s="23">
        <v>31.816316373261586</v>
      </c>
      <c r="CB139" s="23">
        <v>13.115864655189879</v>
      </c>
      <c r="CC139" s="23">
        <v>6.0882242046930672</v>
      </c>
      <c r="CD139" s="23">
        <v>129.96514373647184</v>
      </c>
      <c r="CE139" s="23">
        <v>4.8485459918914859</v>
      </c>
      <c r="CF139" s="23">
        <v>30.444342942670701</v>
      </c>
      <c r="CG139" s="23">
        <v>0.61652830393585678</v>
      </c>
      <c r="CH139" s="23"/>
      <c r="CI139" s="23">
        <v>3.1479121117893043</v>
      </c>
      <c r="CJ139" s="23">
        <v>0.67690461429441906</v>
      </c>
      <c r="CK139" s="23">
        <v>6.4096267521134385</v>
      </c>
      <c r="CL139" s="23">
        <v>192.18348374846616</v>
      </c>
      <c r="CM139" s="23"/>
      <c r="CN139" s="23">
        <v>31.84173109971216</v>
      </c>
      <c r="CO139" s="23"/>
      <c r="CP139" s="23">
        <v>10.993192881819473</v>
      </c>
      <c r="CQ139" s="23">
        <v>0</v>
      </c>
      <c r="CR139" s="23">
        <v>49.349664158842188</v>
      </c>
      <c r="CS139" s="23">
        <v>6.7715957649192893</v>
      </c>
    </row>
    <row r="140" spans="1:98" x14ac:dyDescent="0.25">
      <c r="A140">
        <v>1933</v>
      </c>
      <c r="B140" s="23">
        <v>269.96072428390539</v>
      </c>
      <c r="C140" s="23">
        <v>8.0436780669328911</v>
      </c>
      <c r="D140" s="23"/>
      <c r="E140" s="23"/>
      <c r="F140" s="23">
        <v>28.275741027406571</v>
      </c>
      <c r="G140" s="23"/>
      <c r="H140" s="23"/>
      <c r="I140" s="23">
        <v>16.222065514050971</v>
      </c>
      <c r="J140" s="23">
        <v>1.4860710283174376</v>
      </c>
      <c r="K140" s="23">
        <v>1.5346126358863057</v>
      </c>
      <c r="L140" s="23">
        <v>4.1768353710239747</v>
      </c>
      <c r="M140" s="23">
        <v>35.139665030604206</v>
      </c>
      <c r="N140" s="23">
        <v>0.42708953894449125</v>
      </c>
      <c r="O140" s="23">
        <v>115.56435211678831</v>
      </c>
      <c r="P140" s="24">
        <v>9.1398538472520841</v>
      </c>
      <c r="Q140" s="23">
        <v>8.1525190948439707</v>
      </c>
      <c r="R140" s="23">
        <v>7.7890315713554736</v>
      </c>
      <c r="S140" s="23">
        <v>6.7307934973780474</v>
      </c>
      <c r="T140" s="23">
        <v>44.909630693180816</v>
      </c>
      <c r="U140" s="23">
        <v>2.5052542717944286</v>
      </c>
      <c r="V140" s="23">
        <v>7.8089117583497254</v>
      </c>
      <c r="W140" s="23">
        <v>33.672399341206649</v>
      </c>
      <c r="X140" s="23">
        <v>1.7603637674224406</v>
      </c>
      <c r="Y140" s="23">
        <v>4.5287564108005833</v>
      </c>
      <c r="Z140" s="23">
        <v>5.4345076929606995</v>
      </c>
      <c r="AA140" s="23">
        <v>0.73185117955766743</v>
      </c>
      <c r="AB140" s="23">
        <v>25.11057822643285</v>
      </c>
      <c r="AC140" s="23">
        <v>6.3481039741543057</v>
      </c>
      <c r="AD140" s="23">
        <v>87.934833766443788</v>
      </c>
      <c r="AE140" s="23">
        <v>10.599588825910914</v>
      </c>
      <c r="AF140" s="23">
        <v>21.674459309507398</v>
      </c>
      <c r="AG140" s="23">
        <v>30.836779998710426</v>
      </c>
      <c r="AH140" s="23">
        <v>8.4231554313188894</v>
      </c>
      <c r="AI140" s="23">
        <v>38.24527794605379</v>
      </c>
      <c r="AJ140" s="23">
        <v>0.81029648214805461</v>
      </c>
      <c r="AK140" s="23"/>
      <c r="AL140" s="23">
        <v>0.86507509564286211</v>
      </c>
      <c r="AM140" s="23">
        <v>0.30815602031951433</v>
      </c>
      <c r="AN140" s="23">
        <v>4.5849172395448576</v>
      </c>
      <c r="AO140" s="23">
        <v>226.93566789813647</v>
      </c>
      <c r="AP140" s="23"/>
      <c r="AQ140" s="23">
        <v>15.624819087373295</v>
      </c>
      <c r="AR140" s="23"/>
      <c r="AS140" s="23">
        <v>9.3716453806001017</v>
      </c>
      <c r="AT140" s="23">
        <v>0</v>
      </c>
      <c r="AU140" s="23">
        <v>98.340628490833737</v>
      </c>
      <c r="AV140" s="23">
        <v>3.8500546438500445</v>
      </c>
      <c r="AW140" s="23"/>
      <c r="AX140" s="23"/>
      <c r="AY140" s="23">
        <v>239.51665003052648</v>
      </c>
      <c r="AZ140" s="23">
        <v>16.908174160295051</v>
      </c>
      <c r="BA140" s="23"/>
      <c r="BB140" s="23"/>
      <c r="BC140" s="23">
        <v>193.91929353032572</v>
      </c>
      <c r="BD140" s="23"/>
      <c r="BE140" s="23"/>
      <c r="BF140" s="23">
        <v>19.046058649543451</v>
      </c>
      <c r="BG140" s="23">
        <v>1.2130569301689256</v>
      </c>
      <c r="BH140" s="23">
        <v>1.1386577161024609</v>
      </c>
      <c r="BI140" s="23">
        <v>15.722523706124736</v>
      </c>
      <c r="BJ140" s="23">
        <v>24.409957992264133</v>
      </c>
      <c r="BK140" s="23">
        <v>0.29425920864620481</v>
      </c>
      <c r="BL140" s="23">
        <v>149.65499928057554</v>
      </c>
      <c r="BM140" s="23">
        <v>3.9043136794066533</v>
      </c>
      <c r="BN140" s="23">
        <v>2.2699498136085188</v>
      </c>
      <c r="BO140" s="23">
        <v>5.2119351545364649</v>
      </c>
      <c r="BP140" s="23">
        <v>4.2958745743745697</v>
      </c>
      <c r="BQ140" s="23">
        <v>25.58575439045153</v>
      </c>
      <c r="BR140" s="23">
        <v>3.3697595929983972</v>
      </c>
      <c r="BS140" s="23">
        <v>5.8517627207507745</v>
      </c>
      <c r="BT140" s="23">
        <v>84.12980740404268</v>
      </c>
      <c r="BU140" s="23">
        <v>1.4263638794484477</v>
      </c>
      <c r="BV140" s="23">
        <v>1.3619698881651112</v>
      </c>
      <c r="BW140" s="23">
        <v>0.63558594781038524</v>
      </c>
      <c r="BX140" s="23">
        <v>1.885108776633043</v>
      </c>
      <c r="BY140" s="23">
        <v>42.530398686520869</v>
      </c>
      <c r="BZ140" s="23">
        <v>2.3951402239814605</v>
      </c>
      <c r="CA140" s="23">
        <v>37.480302620755367</v>
      </c>
      <c r="CB140" s="23">
        <v>15.982056249796059</v>
      </c>
      <c r="CC140" s="23">
        <v>5.8066966963115654</v>
      </c>
      <c r="CD140" s="23">
        <v>140.00247636535525</v>
      </c>
      <c r="CE140" s="23">
        <v>4.7232040001313109</v>
      </c>
      <c r="CF140" s="23">
        <v>49.303162878507372</v>
      </c>
      <c r="CG140" s="23">
        <v>0.8877861726849724</v>
      </c>
      <c r="CH140" s="23"/>
      <c r="CI140" s="23">
        <v>3.3563346093504771</v>
      </c>
      <c r="CJ140" s="23">
        <v>0.46435289190647705</v>
      </c>
      <c r="CK140" s="23">
        <v>6.2861776008615928</v>
      </c>
      <c r="CL140" s="23">
        <v>156.0881956482537</v>
      </c>
      <c r="CM140" s="23"/>
      <c r="CN140" s="23">
        <v>26.142292314529783</v>
      </c>
      <c r="CO140" s="23"/>
      <c r="CP140" s="23">
        <v>15.062714548912389</v>
      </c>
      <c r="CQ140" s="23">
        <v>0</v>
      </c>
      <c r="CR140" s="23">
        <v>43.975839892863661</v>
      </c>
      <c r="CS140" s="23">
        <v>6.9175518188244487</v>
      </c>
    </row>
    <row r="141" spans="1:98" x14ac:dyDescent="0.25">
      <c r="A141">
        <v>1934</v>
      </c>
      <c r="B141" s="23">
        <v>298.84668370358389</v>
      </c>
      <c r="C141" s="23">
        <v>7.4481293619507323</v>
      </c>
      <c r="D141" s="23"/>
      <c r="E141" s="23"/>
      <c r="F141" s="23">
        <v>24.321799133043605</v>
      </c>
      <c r="G141" s="23"/>
      <c r="H141" s="23"/>
      <c r="I141" s="23">
        <v>19.71999118244171</v>
      </c>
      <c r="J141" s="23">
        <v>1.4110912591184626</v>
      </c>
      <c r="K141" s="23">
        <v>1.1480999194765829</v>
      </c>
      <c r="L141" s="23">
        <v>3.5034317772206824</v>
      </c>
      <c r="M141" s="23">
        <v>39.792429539506848</v>
      </c>
      <c r="N141" s="23">
        <v>0.63622262125737461</v>
      </c>
      <c r="O141" s="23">
        <v>136.89241829457364</v>
      </c>
      <c r="P141" s="24">
        <v>6.475618697275884</v>
      </c>
      <c r="Q141" s="23">
        <v>7.6996858737879128</v>
      </c>
      <c r="R141" s="23">
        <v>9.1905073113797169</v>
      </c>
      <c r="S141" s="23">
        <v>7.1810883320761016</v>
      </c>
      <c r="T141" s="23">
        <v>43.015163906872196</v>
      </c>
      <c r="U141" s="23">
        <v>1.8461470857123734</v>
      </c>
      <c r="V141" s="23">
        <v>9.1367079487337222</v>
      </c>
      <c r="W141" s="23">
        <v>28.627875790130421</v>
      </c>
      <c r="X141" s="23">
        <v>1.0364127593537851</v>
      </c>
      <c r="Y141" s="23">
        <v>2.737659937059723</v>
      </c>
      <c r="Z141" s="23">
        <v>3.4220749213246533</v>
      </c>
      <c r="AA141" s="23">
        <v>0.89484215764084618</v>
      </c>
      <c r="AB141" s="23">
        <v>22.655444987111405</v>
      </c>
      <c r="AC141" s="23">
        <v>4.8908675097512413</v>
      </c>
      <c r="AD141" s="23">
        <v>99.997080777057647</v>
      </c>
      <c r="AE141" s="23">
        <v>10.331596134217287</v>
      </c>
      <c r="AF141" s="23">
        <v>18.671573002053464</v>
      </c>
      <c r="AG141" s="23">
        <v>34.875628699838551</v>
      </c>
      <c r="AH141" s="23">
        <v>9.9439242321031163</v>
      </c>
      <c r="AI141" s="23">
        <v>47.263046383789366</v>
      </c>
      <c r="AJ141" s="23">
        <v>0.79757083032592446</v>
      </c>
      <c r="AK141" s="23"/>
      <c r="AL141" s="23">
        <v>0.71430116720622427</v>
      </c>
      <c r="AM141" s="23">
        <v>0.29329622725342119</v>
      </c>
      <c r="AN141" s="23">
        <v>4.3204550224538263</v>
      </c>
      <c r="AO141" s="23">
        <v>293.32669136607251</v>
      </c>
      <c r="AP141" s="23"/>
      <c r="AQ141" s="23">
        <v>19.199554438667882</v>
      </c>
      <c r="AR141" s="23"/>
      <c r="AS141" s="23">
        <v>11.271911441726992</v>
      </c>
      <c r="AT141" s="23">
        <v>0</v>
      </c>
      <c r="AU141" s="23">
        <v>99.369762929812907</v>
      </c>
      <c r="AV141" s="23">
        <v>3.8647257571206066</v>
      </c>
      <c r="AW141" s="23"/>
      <c r="AX141" s="23"/>
      <c r="AY141" s="23">
        <v>214.91611315988564</v>
      </c>
      <c r="AZ141" s="23">
        <v>15.329060487324851</v>
      </c>
      <c r="BA141" s="23"/>
      <c r="BB141" s="23"/>
      <c r="BC141" s="23">
        <v>187.4466514338659</v>
      </c>
      <c r="BD141" s="23"/>
      <c r="BE141" s="23"/>
      <c r="BF141" s="23">
        <v>19.554584067014027</v>
      </c>
      <c r="BG141" s="23">
        <v>1.4138682444056978</v>
      </c>
      <c r="BH141" s="23">
        <v>1.5237240866484678</v>
      </c>
      <c r="BI141" s="23">
        <v>15.125432733709141</v>
      </c>
      <c r="BJ141" s="23">
        <v>27.291761231848788</v>
      </c>
      <c r="BK141" s="23">
        <v>0.45743284490196445</v>
      </c>
      <c r="BL141" s="23">
        <v>157.47579777777779</v>
      </c>
      <c r="BM141" s="23">
        <v>3.857015220823754</v>
      </c>
      <c r="BN141" s="23">
        <v>1.9695396872291511</v>
      </c>
      <c r="BO141" s="23">
        <v>6.946479657583855</v>
      </c>
      <c r="BP141" s="23">
        <v>3.9174301942162795</v>
      </c>
      <c r="BQ141" s="23">
        <v>22.875676354509512</v>
      </c>
      <c r="BR141" s="23">
        <v>2.2161274380155165</v>
      </c>
      <c r="BS141" s="23">
        <v>5.4723567002281879</v>
      </c>
      <c r="BT141" s="23">
        <v>91.878343951072011</v>
      </c>
      <c r="BU141" s="23">
        <v>1.1687210638597834</v>
      </c>
      <c r="BV141" s="23">
        <v>1.2309623045182194</v>
      </c>
      <c r="BW141" s="23">
        <v>0.57444907544183565</v>
      </c>
      <c r="BX141" s="23">
        <v>1.2201660184792533</v>
      </c>
      <c r="BY141" s="23">
        <v>50.10388263640062</v>
      </c>
      <c r="BZ141" s="23">
        <v>2.9176514183103288</v>
      </c>
      <c r="CA141" s="23">
        <v>54.074634335217148</v>
      </c>
      <c r="CB141" s="23">
        <v>13.380320297797002</v>
      </c>
      <c r="CC141" s="23">
        <v>6.528704131445779</v>
      </c>
      <c r="CD141" s="23">
        <v>261.99057837317503</v>
      </c>
      <c r="CE141" s="23">
        <v>5.8716538179846607</v>
      </c>
      <c r="CF141" s="23">
        <v>69.082874848586982</v>
      </c>
      <c r="CG141" s="23">
        <v>1.1096233339456647</v>
      </c>
      <c r="CH141" s="23"/>
      <c r="CI141" s="23">
        <v>3.1609857582517056</v>
      </c>
      <c r="CJ141" s="23">
        <v>0.55751334574154165</v>
      </c>
      <c r="CK141" s="23">
        <v>7.2648665560027279</v>
      </c>
      <c r="CL141" s="23">
        <v>147.29405874253192</v>
      </c>
      <c r="CM141" s="23"/>
      <c r="CN141" s="23">
        <v>35.946127333034063</v>
      </c>
      <c r="CO141" s="23"/>
      <c r="CP141" s="23">
        <v>15.516360865831118</v>
      </c>
      <c r="CQ141" s="23">
        <v>0</v>
      </c>
      <c r="CR141" s="23">
        <v>44.155950644810417</v>
      </c>
      <c r="CS141" s="23">
        <v>5.3177049682809114</v>
      </c>
    </row>
    <row r="142" spans="1:98" x14ac:dyDescent="0.25">
      <c r="A142">
        <v>1935</v>
      </c>
      <c r="B142" s="23">
        <v>236.51128992158081</v>
      </c>
      <c r="C142" s="23">
        <v>6.8837751266820666</v>
      </c>
      <c r="D142" s="23"/>
      <c r="E142" s="23"/>
      <c r="F142" s="23">
        <v>33.641209244263926</v>
      </c>
      <c r="G142" s="23"/>
      <c r="H142" s="23"/>
      <c r="I142" s="23">
        <v>23.191103621074323</v>
      </c>
      <c r="J142" s="23">
        <v>1.2343364295095245</v>
      </c>
      <c r="K142" s="23">
        <v>1.7993163410209754</v>
      </c>
      <c r="L142" s="23">
        <v>5.1334240213668849</v>
      </c>
      <c r="M142" s="23">
        <v>34.672880428944737</v>
      </c>
      <c r="N142" s="23">
        <v>0.59633422644839729</v>
      </c>
      <c r="O142" s="23">
        <v>151.74431221864953</v>
      </c>
      <c r="P142" s="24">
        <v>7.8874607346992729</v>
      </c>
      <c r="Q142" s="23">
        <v>9.0004361673588456</v>
      </c>
      <c r="R142" s="23">
        <v>13.122670248100023</v>
      </c>
      <c r="S142" s="23">
        <v>8.7334247935383438</v>
      </c>
      <c r="T142" s="23">
        <v>56.452767551218855</v>
      </c>
      <c r="U142" s="23">
        <v>3.3381656806501705</v>
      </c>
      <c r="V142" s="23">
        <v>11.424750206962948</v>
      </c>
      <c r="W142" s="23">
        <v>49.340096481947505</v>
      </c>
      <c r="X142" s="23">
        <v>1.6069019326734035</v>
      </c>
      <c r="Y142" s="23">
        <v>13.020570101725783</v>
      </c>
      <c r="Z142" s="23">
        <v>6.1346916825438775</v>
      </c>
      <c r="AA142" s="23">
        <v>0.78816965248633342</v>
      </c>
      <c r="AB142" s="23">
        <v>20.906150766915559</v>
      </c>
      <c r="AC142" s="23">
        <v>6.3943305420396452</v>
      </c>
      <c r="AD142" s="23">
        <v>85.60194721040601</v>
      </c>
      <c r="AE142" s="23">
        <v>10.260569350233057</v>
      </c>
      <c r="AF142" s="23">
        <v>23.235963784356858</v>
      </c>
      <c r="AG142" s="23">
        <v>63.498857403958645</v>
      </c>
      <c r="AH142" s="23">
        <v>9.5407842015485009</v>
      </c>
      <c r="AI142" s="23">
        <v>53.923274119149042</v>
      </c>
      <c r="AJ142" s="23">
        <v>0.78504524389600794</v>
      </c>
      <c r="AK142" s="23"/>
      <c r="AL142" s="23">
        <v>0.71238072507409178</v>
      </c>
      <c r="AM142" s="23">
        <v>0.30827719572449103</v>
      </c>
      <c r="AN142" s="23">
        <v>6.2506518182276949</v>
      </c>
      <c r="AO142" s="23">
        <v>322.41927835460365</v>
      </c>
      <c r="AP142" s="23"/>
      <c r="AQ142" s="23">
        <v>27.135641213026407</v>
      </c>
      <c r="AR142" s="23"/>
      <c r="AS142" s="23">
        <v>14.37712233540052</v>
      </c>
      <c r="AT142" s="23">
        <v>0</v>
      </c>
      <c r="AU142" s="23">
        <v>82.068867720344272</v>
      </c>
      <c r="AV142" s="23">
        <v>4.4517544248145695</v>
      </c>
      <c r="AW142" s="23"/>
      <c r="AX142" s="23"/>
      <c r="AY142" s="23">
        <v>191.08911799570464</v>
      </c>
      <c r="AZ142" s="23">
        <v>17.665986331603342</v>
      </c>
      <c r="BA142" s="23"/>
      <c r="BB142" s="23"/>
      <c r="BC142" s="23">
        <v>237.21722446819001</v>
      </c>
      <c r="BD142" s="23"/>
      <c r="BE142" s="23"/>
      <c r="BF142" s="23">
        <v>20.133784687742665</v>
      </c>
      <c r="BG142" s="23">
        <v>1.2591959497895873</v>
      </c>
      <c r="BH142" s="23">
        <v>1.3007034202452692</v>
      </c>
      <c r="BI142" s="23">
        <v>17.527283853786876</v>
      </c>
      <c r="BJ142" s="23">
        <v>36.255631315497034</v>
      </c>
      <c r="BK142" s="23">
        <v>0.42668750861265281</v>
      </c>
      <c r="BL142" s="23">
        <v>166.9506011235955</v>
      </c>
      <c r="BM142" s="23">
        <v>4.6427812663395924</v>
      </c>
      <c r="BN142" s="23">
        <v>2.3032823729034417</v>
      </c>
      <c r="BO142" s="23">
        <v>7.6793740790133702</v>
      </c>
      <c r="BP142" s="23">
        <v>4.3482881030219165</v>
      </c>
      <c r="BQ142" s="23">
        <v>39.456801663879105</v>
      </c>
      <c r="BR142" s="23">
        <v>2.4346896224366064</v>
      </c>
      <c r="BS142" s="23">
        <v>11.520964164151916</v>
      </c>
      <c r="BT142" s="23">
        <v>100.24023155085978</v>
      </c>
      <c r="BU142" s="23">
        <v>1.883663855269025</v>
      </c>
      <c r="BV142" s="23">
        <v>1.1606953165848981</v>
      </c>
      <c r="BW142" s="23">
        <v>1.1606953165848981</v>
      </c>
      <c r="BX142" s="23">
        <v>2.7496246337735037</v>
      </c>
      <c r="BY142" s="23">
        <v>42.97371996003357</v>
      </c>
      <c r="BZ142" s="23">
        <v>3.1580005963688969</v>
      </c>
      <c r="CA142" s="23">
        <v>48.576613046467443</v>
      </c>
      <c r="CB142" s="23">
        <v>16.491415694947115</v>
      </c>
      <c r="CC142" s="23">
        <v>7.551758655660576</v>
      </c>
      <c r="CD142" s="23">
        <v>186.18444299303323</v>
      </c>
      <c r="CE142" s="23">
        <v>4.3077412631731917</v>
      </c>
      <c r="CF142" s="23">
        <v>75.262641042525402</v>
      </c>
      <c r="CG142" s="23">
        <v>1.4089960738967691</v>
      </c>
      <c r="CH142" s="23"/>
      <c r="CI142" s="23">
        <v>3.783415528143772</v>
      </c>
      <c r="CJ142" s="23">
        <v>0.60809054922371364</v>
      </c>
      <c r="CK142" s="23">
        <v>11.910410782751338</v>
      </c>
      <c r="CL142" s="23">
        <v>173.61037242878393</v>
      </c>
      <c r="CM142" s="23"/>
      <c r="CN142" s="23">
        <v>36.81362555679781</v>
      </c>
      <c r="CO142" s="23"/>
      <c r="CP142" s="23">
        <v>21.23004834343957</v>
      </c>
      <c r="CQ142" s="23">
        <v>0</v>
      </c>
      <c r="CR142" s="23">
        <v>51.615823361058126</v>
      </c>
      <c r="CS142" s="23">
        <v>7.8952927483095952</v>
      </c>
    </row>
    <row r="143" spans="1:98" x14ac:dyDescent="0.25">
      <c r="A143">
        <v>1936</v>
      </c>
      <c r="B143" s="23">
        <v>221.3726265715033</v>
      </c>
      <c r="C143" s="23">
        <v>5.6079115293699884</v>
      </c>
      <c r="D143" s="23"/>
      <c r="E143" s="23"/>
      <c r="F143" s="23">
        <v>29.442597327751887</v>
      </c>
      <c r="G143" s="23"/>
      <c r="H143" s="23"/>
      <c r="I143" s="23">
        <v>25.2597508824438</v>
      </c>
      <c r="J143" s="23">
        <v>1.9199258945326469</v>
      </c>
      <c r="K143" s="23">
        <v>1.5651726239619861</v>
      </c>
      <c r="L143" s="23">
        <v>6.0152558854245504</v>
      </c>
      <c r="M143" s="23">
        <v>21.384666958029428</v>
      </c>
      <c r="N143" s="23">
        <v>0.37108907648221306</v>
      </c>
      <c r="O143" s="23">
        <v>150.29452579617833</v>
      </c>
      <c r="P143" s="24">
        <v>9.2461194777560429</v>
      </c>
      <c r="Q143" s="23">
        <v>13.964913394258433</v>
      </c>
      <c r="R143" s="23">
        <v>12.610837750823709</v>
      </c>
      <c r="S143" s="23">
        <v>7.6142063095970247</v>
      </c>
      <c r="T143" s="23">
        <v>65.282924605084261</v>
      </c>
      <c r="U143" s="23">
        <v>3.8755544504850827</v>
      </c>
      <c r="V143" s="23">
        <v>14.046550936897523</v>
      </c>
      <c r="W143" s="23">
        <v>57.116442593393771</v>
      </c>
      <c r="X143" s="23">
        <v>1.8601185280688401</v>
      </c>
      <c r="Y143" s="23">
        <v>16.827937449515996</v>
      </c>
      <c r="Z143" s="23">
        <v>7.3968955822048335</v>
      </c>
      <c r="AA143" s="23">
        <v>1.3488018345092125</v>
      </c>
      <c r="AB143" s="23">
        <v>17.768865267363832</v>
      </c>
      <c r="AC143" s="23">
        <v>7.4402519732616783</v>
      </c>
      <c r="AD143" s="23">
        <v>68.106199270271858</v>
      </c>
      <c r="AE143" s="23">
        <v>9.5357479283170061</v>
      </c>
      <c r="AF143" s="23">
        <v>23.081780934085014</v>
      </c>
      <c r="AG143" s="23">
        <v>96.01938836811496</v>
      </c>
      <c r="AH143" s="23">
        <v>9.2205456272100683</v>
      </c>
      <c r="AI143" s="23">
        <v>50.285844832997554</v>
      </c>
      <c r="AJ143" s="23">
        <v>1.1603827219515441</v>
      </c>
      <c r="AK143" s="23"/>
      <c r="AL143" s="23">
        <v>0.66654309151464963</v>
      </c>
      <c r="AM143" s="23">
        <v>0.36395984459225211</v>
      </c>
      <c r="AN143" s="23">
        <v>6.6733756907703023</v>
      </c>
      <c r="AO143" s="23">
        <v>347.35790841498266</v>
      </c>
      <c r="AP143" s="23"/>
      <c r="AQ143" s="23">
        <v>25.524641686479928</v>
      </c>
      <c r="AR143" s="23"/>
      <c r="AS143" s="23">
        <v>16.133468203357438</v>
      </c>
      <c r="AT143" s="23">
        <v>0</v>
      </c>
      <c r="AU143" s="23">
        <v>64.24163654912067</v>
      </c>
      <c r="AV143" s="23">
        <v>3.5083491407756551</v>
      </c>
      <c r="AW143" s="23"/>
      <c r="AX143" s="23"/>
      <c r="AY143" s="23">
        <v>200.15761063036183</v>
      </c>
      <c r="AZ143" s="23">
        <v>24.142675166323144</v>
      </c>
      <c r="BA143" s="23"/>
      <c r="BB143" s="23"/>
      <c r="BC143" s="23">
        <v>196.18075422442922</v>
      </c>
      <c r="BD143" s="23"/>
      <c r="BE143" s="23"/>
      <c r="BF143" s="23">
        <v>24.606773892023856</v>
      </c>
      <c r="BG143" s="23">
        <v>1.5939424648748661</v>
      </c>
      <c r="BH143" s="23">
        <v>1.0822490956247228</v>
      </c>
      <c r="BI143" s="23">
        <v>25.839803215475332</v>
      </c>
      <c r="BJ143" s="23">
        <v>35.401676869205943</v>
      </c>
      <c r="BK143" s="23">
        <v>0.34408425051189173</v>
      </c>
      <c r="BL143" s="23">
        <v>157.87266218749997</v>
      </c>
      <c r="BM143" s="23">
        <v>6.2189375751031992</v>
      </c>
      <c r="BN143" s="23">
        <v>3.4443164537909849</v>
      </c>
      <c r="BO143" s="23">
        <v>6.3568553754861021</v>
      </c>
      <c r="BP143" s="23">
        <v>4.4807942743624567</v>
      </c>
      <c r="BQ143" s="23">
        <v>33.83702326007149</v>
      </c>
      <c r="BR143" s="23">
        <v>2.610688360239676</v>
      </c>
      <c r="BS143" s="23">
        <v>13.91085598298833</v>
      </c>
      <c r="BT143" s="23">
        <v>116.67804754774589</v>
      </c>
      <c r="BU143" s="23">
        <v>2.3972811190842336</v>
      </c>
      <c r="BV143" s="23">
        <v>0.82919167668042659</v>
      </c>
      <c r="BW143" s="23">
        <v>1.5547343937757998</v>
      </c>
      <c r="BX143" s="23">
        <v>2.5529893453379824</v>
      </c>
      <c r="BY143" s="23">
        <v>48.83439758881935</v>
      </c>
      <c r="BZ143" s="23">
        <v>3.7474549455531183</v>
      </c>
      <c r="CA143" s="23">
        <v>51.721657773156274</v>
      </c>
      <c r="CB143" s="23">
        <v>19.504967176338656</v>
      </c>
      <c r="CC143" s="23">
        <v>8.8042788320525318</v>
      </c>
      <c r="CD143" s="23">
        <v>347.80481307453596</v>
      </c>
      <c r="CE143" s="23">
        <v>4.4251917074500895</v>
      </c>
      <c r="CF143" s="23">
        <v>84.585652680388122</v>
      </c>
      <c r="CG143" s="23">
        <v>1.9459462356184716</v>
      </c>
      <c r="CH143" s="23"/>
      <c r="CI143" s="23">
        <v>3.4248100400319954</v>
      </c>
      <c r="CJ143" s="23">
        <v>0.99938607329915818</v>
      </c>
      <c r="CK143" s="23">
        <v>17.91930839787922</v>
      </c>
      <c r="CL143" s="23">
        <v>143.84138010887045</v>
      </c>
      <c r="CM143" s="23"/>
      <c r="CN143" s="23">
        <v>48.840406663687943</v>
      </c>
      <c r="CO143" s="23"/>
      <c r="CP143" s="23">
        <v>25.957910891107886</v>
      </c>
      <c r="CQ143" s="23">
        <v>0</v>
      </c>
      <c r="CR143" s="23">
        <v>47.618250144921184</v>
      </c>
      <c r="CS143" s="23">
        <v>7.6830286669027554</v>
      </c>
    </row>
    <row r="144" spans="1:98" x14ac:dyDescent="0.25">
      <c r="A144">
        <v>1937</v>
      </c>
      <c r="B144" s="23">
        <v>157.96758342006257</v>
      </c>
      <c r="C144" s="23">
        <v>6.5442773559012846</v>
      </c>
      <c r="D144" s="23"/>
      <c r="E144" s="23"/>
      <c r="F144" s="23">
        <v>27.098658601025605</v>
      </c>
      <c r="G144" s="23"/>
      <c r="H144" s="23"/>
      <c r="I144" s="23">
        <v>40.638299734603585</v>
      </c>
      <c r="J144" s="23">
        <v>2.0531714999391881</v>
      </c>
      <c r="K144" s="23">
        <v>1.4886196560909051</v>
      </c>
      <c r="L144" s="23">
        <v>6.7149503727149069</v>
      </c>
      <c r="M144" s="23">
        <v>18.230278713809046</v>
      </c>
      <c r="N144" s="23">
        <v>0.28879401684790657</v>
      </c>
      <c r="O144" s="23">
        <v>161.58896033519554</v>
      </c>
      <c r="P144" s="24">
        <v>44.133394499833415</v>
      </c>
      <c r="Q144" s="23">
        <v>21.009504408073944</v>
      </c>
      <c r="R144" s="23">
        <v>8.6345735160440924</v>
      </c>
      <c r="S144" s="23">
        <v>8.8571402500626508</v>
      </c>
      <c r="T144" s="23">
        <v>61.833420267139111</v>
      </c>
      <c r="U144" s="23">
        <v>3.6297208529515639</v>
      </c>
      <c r="V144" s="23">
        <v>14.63032502236489</v>
      </c>
      <c r="W144" s="23">
        <v>68.402533267806675</v>
      </c>
      <c r="X144" s="23">
        <v>1.8699303893020347</v>
      </c>
      <c r="Y144" s="23">
        <v>6.6200091749750101</v>
      </c>
      <c r="Z144" s="23">
        <v>7.2084544349727899</v>
      </c>
      <c r="AA144" s="23">
        <v>1.3478073876548784</v>
      </c>
      <c r="AB144" s="23">
        <v>14.052951225281154</v>
      </c>
      <c r="AC144" s="23">
        <v>7.5028482236096776</v>
      </c>
      <c r="AD144" s="23">
        <v>52.327102279250802</v>
      </c>
      <c r="AE144" s="23">
        <v>8.4579335427901583</v>
      </c>
      <c r="AF144" s="23">
        <v>21.952845500892025</v>
      </c>
      <c r="AG144" s="23">
        <v>108.62855577266158</v>
      </c>
      <c r="AH144" s="23">
        <v>11.127144108469707</v>
      </c>
      <c r="AI144" s="23">
        <v>56.090766645428708</v>
      </c>
      <c r="AJ144" s="23">
        <v>1.6530047477316856</v>
      </c>
      <c r="AK144" s="23"/>
      <c r="AL144" s="23">
        <v>0.63785232496739586</v>
      </c>
      <c r="AM144" s="23">
        <v>0.31596684489385179</v>
      </c>
      <c r="AN144" s="23">
        <v>6.8793854101031355</v>
      </c>
      <c r="AO144" s="23">
        <v>338.89525732956605</v>
      </c>
      <c r="AP144" s="23"/>
      <c r="AQ144" s="23">
        <v>24.846837370198894</v>
      </c>
      <c r="AR144" s="23"/>
      <c r="AS144" s="23">
        <v>15.934909384501314</v>
      </c>
      <c r="AT144" s="23">
        <v>0</v>
      </c>
      <c r="AU144" s="23">
        <v>45.76864230471967</v>
      </c>
      <c r="AV144" s="23">
        <v>3.3005446739059363</v>
      </c>
      <c r="AW144" s="23"/>
      <c r="AX144" s="23"/>
      <c r="AY144" s="23">
        <v>136.82931764567365</v>
      </c>
      <c r="AZ144" s="23">
        <v>26.22361983129964</v>
      </c>
      <c r="BA144" s="23"/>
      <c r="BB144" s="23"/>
      <c r="BC144" s="23">
        <v>225.0871499290275</v>
      </c>
      <c r="BD144" s="23"/>
      <c r="BE144" s="23"/>
      <c r="BF144" s="23">
        <v>31.889691717883561</v>
      </c>
      <c r="BG144" s="23">
        <v>1.8498322278541073</v>
      </c>
      <c r="BH144" s="23">
        <v>1.0070679770626048</v>
      </c>
      <c r="BI144" s="23">
        <v>22.626593919655196</v>
      </c>
      <c r="BJ144" s="23">
        <v>23.278176422426302</v>
      </c>
      <c r="BK144" s="23">
        <v>0.16281588047488035</v>
      </c>
      <c r="BL144" s="23">
        <v>176.40351187214608</v>
      </c>
      <c r="BM144" s="23">
        <v>6.158247647008114</v>
      </c>
      <c r="BN144" s="23">
        <v>5.5763273899007464</v>
      </c>
      <c r="BO144" s="23">
        <v>5.9322205937725583</v>
      </c>
      <c r="BP144" s="23">
        <v>3.8944819702155784</v>
      </c>
      <c r="BQ144" s="23">
        <v>23.97454541789855</v>
      </c>
      <c r="BR144" s="23">
        <v>3.5452219631816217</v>
      </c>
      <c r="BS144" s="23">
        <v>16.100786523544091</v>
      </c>
      <c r="BT144" s="23">
        <v>97.853200765727578</v>
      </c>
      <c r="BU144" s="23">
        <v>1.8942748150561102</v>
      </c>
      <c r="BV144" s="23">
        <v>3.6949485882048685</v>
      </c>
      <c r="BW144" s="23">
        <v>2.4632990588032451</v>
      </c>
      <c r="BX144" s="23">
        <v>2.6415147591914434</v>
      </c>
      <c r="BY144" s="23">
        <v>32.542250532367291</v>
      </c>
      <c r="BZ144" s="23">
        <v>4.1586702111293743</v>
      </c>
      <c r="CA144" s="23">
        <v>44.440923469879863</v>
      </c>
      <c r="CB144" s="23">
        <v>15.997290728536424</v>
      </c>
      <c r="CC144" s="23">
        <v>8.1926677589618198</v>
      </c>
      <c r="CD144" s="23">
        <v>203.31170516371549</v>
      </c>
      <c r="CE144" s="23">
        <v>6.2033198330861854</v>
      </c>
      <c r="CF144" s="23">
        <v>115.77418619761744</v>
      </c>
      <c r="CG144" s="23">
        <v>2.0335398474960327</v>
      </c>
      <c r="CH144" s="23"/>
      <c r="CI144" s="23">
        <v>2.9509990138885622</v>
      </c>
      <c r="CJ144" s="23">
        <v>0.68812099441363361</v>
      </c>
      <c r="CK144" s="23">
        <v>20.738643130123833</v>
      </c>
      <c r="CL144" s="23">
        <v>161.98904624898972</v>
      </c>
      <c r="CM144" s="23"/>
      <c r="CN144" s="23">
        <v>65.628802324765118</v>
      </c>
      <c r="CO144" s="23"/>
      <c r="CP144" s="23">
        <v>19.592778518879488</v>
      </c>
      <c r="CQ144" s="23">
        <v>0</v>
      </c>
      <c r="CR144" s="23">
        <v>32.828447729300059</v>
      </c>
      <c r="CS144" s="23">
        <v>8.0229255716500951</v>
      </c>
    </row>
    <row r="145" spans="1:97" x14ac:dyDescent="0.25">
      <c r="A145">
        <v>1938</v>
      </c>
      <c r="B145" s="23">
        <v>142.82698179137307</v>
      </c>
      <c r="C145" s="23">
        <v>4.8151369415429048</v>
      </c>
      <c r="D145" s="23"/>
      <c r="E145" s="23"/>
      <c r="F145" s="23">
        <v>18.778568802329616</v>
      </c>
      <c r="G145" s="23"/>
      <c r="H145" s="23"/>
      <c r="I145" s="23">
        <v>37.204352339709509</v>
      </c>
      <c r="J145" s="23">
        <v>2.1422662738605638</v>
      </c>
      <c r="K145" s="23">
        <v>1.8841726104918621</v>
      </c>
      <c r="L145" s="23">
        <v>3.8371308576523</v>
      </c>
      <c r="M145" s="23">
        <v>21.6317402949173</v>
      </c>
      <c r="N145" s="23">
        <v>0.36579539556252061</v>
      </c>
      <c r="O145" s="23">
        <v>161.16311788268951</v>
      </c>
      <c r="P145" s="24">
        <v>37.86523683574093</v>
      </c>
      <c r="Q145" s="23">
        <v>21.05088486133555</v>
      </c>
      <c r="R145" s="23">
        <v>6.0865906780188466</v>
      </c>
      <c r="S145" s="23">
        <v>5.3077616258345826</v>
      </c>
      <c r="T145" s="23">
        <v>54.390289788264802</v>
      </c>
      <c r="U145" s="23">
        <v>1.7395137359836612</v>
      </c>
      <c r="V145" s="23">
        <v>16.066102524350388</v>
      </c>
      <c r="W145" s="23">
        <v>40.17281017792665</v>
      </c>
      <c r="X145" s="23">
        <v>1.7210007973586612</v>
      </c>
      <c r="Y145" s="23">
        <v>5.6797855253611393</v>
      </c>
      <c r="Z145" s="23">
        <v>6.1895098673807292</v>
      </c>
      <c r="AA145" s="23">
        <v>1.5358017125890207</v>
      </c>
      <c r="AB145" s="23">
        <v>13.136796214830854</v>
      </c>
      <c r="AC145" s="23">
        <v>7.2690674867730305</v>
      </c>
      <c r="AD145" s="23">
        <v>52.25712327957482</v>
      </c>
      <c r="AE145" s="23">
        <v>8.0135210059118087</v>
      </c>
      <c r="AF145" s="23">
        <v>27.786110472139537</v>
      </c>
      <c r="AG145" s="23">
        <v>54.069524426501424</v>
      </c>
      <c r="AH145" s="23">
        <v>11.450536001535916</v>
      </c>
      <c r="AI145" s="23">
        <v>62.062764852982319</v>
      </c>
      <c r="AJ145" s="23">
        <v>1.4726867398557744</v>
      </c>
      <c r="AK145" s="23"/>
      <c r="AL145" s="23">
        <v>0.27236374800428387</v>
      </c>
      <c r="AM145" s="23">
        <v>0.27105025288599438</v>
      </c>
      <c r="AN145" s="23">
        <v>5.3232668184333303</v>
      </c>
      <c r="AO145" s="23">
        <v>312.463231612985</v>
      </c>
      <c r="AP145" s="23"/>
      <c r="AQ145" s="23">
        <v>26.580629578633989</v>
      </c>
      <c r="AR145" s="23"/>
      <c r="AS145" s="23">
        <v>15.730217758029267</v>
      </c>
      <c r="AT145" s="23">
        <v>0</v>
      </c>
      <c r="AU145" s="23">
        <v>43.380532558013819</v>
      </c>
      <c r="AV145" s="23">
        <v>3.3744571474403906</v>
      </c>
      <c r="AW145" s="23"/>
      <c r="AX145" s="23"/>
      <c r="AY145" s="23">
        <v>150.65449566613819</v>
      </c>
      <c r="AZ145" s="23">
        <v>23.538499004595025</v>
      </c>
      <c r="BA145" s="23"/>
      <c r="BB145" s="23"/>
      <c r="BC145" s="23">
        <v>170.05040631084185</v>
      </c>
      <c r="BD145" s="23"/>
      <c r="BE145" s="23"/>
      <c r="BF145" s="23">
        <v>20.744333646135829</v>
      </c>
      <c r="BG145" s="23">
        <v>1.400414773001037</v>
      </c>
      <c r="BH145" s="23">
        <v>1.0884710008025251</v>
      </c>
      <c r="BI145" s="23">
        <v>20.25326593267857</v>
      </c>
      <c r="BJ145" s="23">
        <v>41.070526827186988</v>
      </c>
      <c r="BK145" s="23">
        <v>0.16732152357328792</v>
      </c>
      <c r="BL145" s="23">
        <v>152.53079699115042</v>
      </c>
      <c r="BM145" s="23">
        <v>5.2757123787805673</v>
      </c>
      <c r="BN145" s="23">
        <v>3.9202973033479944</v>
      </c>
      <c r="BO145" s="23">
        <v>3.9426541906497761</v>
      </c>
      <c r="BP145" s="23">
        <v>1.7335930925395908</v>
      </c>
      <c r="BQ145" s="23">
        <v>21.667880683896435</v>
      </c>
      <c r="BR145" s="23">
        <v>1.4355169401382069</v>
      </c>
      <c r="BS145" s="23">
        <v>15.356885103327532</v>
      </c>
      <c r="BT145" s="23">
        <v>86.466979940479945</v>
      </c>
      <c r="BU145" s="23">
        <v>2.0814913859327508</v>
      </c>
      <c r="BV145" s="23">
        <v>3.1174664056430617</v>
      </c>
      <c r="BW145" s="23">
        <v>2.0383434190743097</v>
      </c>
      <c r="BX145" s="23">
        <v>2.4223014205267068</v>
      </c>
      <c r="BY145" s="23">
        <v>33.958496965331733</v>
      </c>
      <c r="BZ145" s="23">
        <v>4.7516307623266192</v>
      </c>
      <c r="CA145" s="23">
        <v>44.926221171611587</v>
      </c>
      <c r="CB145" s="23">
        <v>15.775711726183244</v>
      </c>
      <c r="CC145" s="23">
        <v>8.8548950795258961</v>
      </c>
      <c r="CD145" s="23">
        <v>299.45213502261714</v>
      </c>
      <c r="CE145" s="23">
        <v>4.3836463914745414</v>
      </c>
      <c r="CF145" s="23">
        <v>102.7549791069883</v>
      </c>
      <c r="CG145" s="23">
        <v>2.1836292573200033</v>
      </c>
      <c r="CH145" s="23"/>
      <c r="CI145" s="23">
        <v>1.9987220095823117</v>
      </c>
      <c r="CJ145" s="23">
        <v>0.46322395887469414</v>
      </c>
      <c r="CK145" s="23">
        <v>26.623395245021534</v>
      </c>
      <c r="CL145" s="23">
        <v>155.0662512322229</v>
      </c>
      <c r="CM145" s="23"/>
      <c r="CN145" s="23">
        <v>46.085116958757816</v>
      </c>
      <c r="CO145" s="23"/>
      <c r="CP145" s="23">
        <v>26.212001335544517</v>
      </c>
      <c r="CQ145" s="23">
        <v>0</v>
      </c>
      <c r="CR145" s="23">
        <v>33.427434575250331</v>
      </c>
      <c r="CS145" s="23">
        <v>8.7212446010935398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53"/>
  <sheetViews>
    <sheetView workbookViewId="0">
      <pane xSplit="1" ySplit="6" topLeftCell="AP54" activePane="bottomRight" state="frozen"/>
      <selection pane="topRight" activeCell="B1" sqref="B1"/>
      <selection pane="bottomLeft" activeCell="A7" sqref="A7"/>
      <selection pane="bottomRight" activeCell="BD78" sqref="BD78"/>
    </sheetView>
  </sheetViews>
  <sheetFormatPr baseColWidth="10" defaultColWidth="9.109375" defaultRowHeight="13.2" x14ac:dyDescent="0.25"/>
  <cols>
    <col min="2" max="97" width="10.5546875" style="13" customWidth="1"/>
  </cols>
  <sheetData>
    <row r="1" spans="1:97" x14ac:dyDescent="0.25">
      <c r="AW1" s="14"/>
      <c r="AX1" s="14"/>
      <c r="AY1" s="14"/>
    </row>
    <row r="2" spans="1:97" x14ac:dyDescent="0.25">
      <c r="A2" s="1"/>
    </row>
    <row r="4" spans="1:97" ht="14.4" x14ac:dyDescent="0.3">
      <c r="B4" s="15" t="s">
        <v>6</v>
      </c>
      <c r="AY4" s="15" t="s">
        <v>2</v>
      </c>
    </row>
    <row r="5" spans="1:97" ht="14.4" x14ac:dyDescent="0.3">
      <c r="B5" s="16" t="s">
        <v>63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7"/>
      <c r="Y5" s="14"/>
      <c r="Z5" s="14"/>
      <c r="AA5" s="14"/>
      <c r="AB5" s="14"/>
      <c r="AC5" s="14"/>
      <c r="AD5" s="14"/>
      <c r="AE5" s="14"/>
      <c r="AF5" s="14"/>
      <c r="AG5" s="14"/>
      <c r="AH5" s="14"/>
      <c r="AL5" s="14"/>
      <c r="AM5" s="14"/>
      <c r="AY5" s="16" t="s">
        <v>63</v>
      </c>
    </row>
    <row r="6" spans="1:97" ht="14.4" x14ac:dyDescent="0.3">
      <c r="B6" s="28" t="s">
        <v>50</v>
      </c>
      <c r="C6" s="28" t="s">
        <v>15</v>
      </c>
      <c r="D6" s="11" t="s">
        <v>52</v>
      </c>
      <c r="E6" s="11" t="s">
        <v>53</v>
      </c>
      <c r="F6" s="28" t="s">
        <v>16</v>
      </c>
      <c r="G6" s="11" t="s">
        <v>54</v>
      </c>
      <c r="H6" s="29" t="s">
        <v>55</v>
      </c>
      <c r="I6" s="28" t="s">
        <v>17</v>
      </c>
      <c r="J6" s="28" t="s">
        <v>18</v>
      </c>
      <c r="K6" s="28" t="s">
        <v>19</v>
      </c>
      <c r="L6" s="28" t="s">
        <v>20</v>
      </c>
      <c r="M6" s="28" t="s">
        <v>21</v>
      </c>
      <c r="N6" s="11" t="s">
        <v>56</v>
      </c>
      <c r="O6" s="28" t="s">
        <v>22</v>
      </c>
      <c r="P6" s="28" t="s">
        <v>23</v>
      </c>
      <c r="Q6" s="28" t="s">
        <v>24</v>
      </c>
      <c r="R6" s="28" t="s">
        <v>25</v>
      </c>
      <c r="S6" s="28" t="s">
        <v>26</v>
      </c>
      <c r="T6" s="28" t="s">
        <v>27</v>
      </c>
      <c r="U6" s="28" t="s">
        <v>28</v>
      </c>
      <c r="V6" s="9" t="s">
        <v>57</v>
      </c>
      <c r="W6" s="28" t="s">
        <v>29</v>
      </c>
      <c r="X6" s="28" t="s">
        <v>30</v>
      </c>
      <c r="Y6" s="28" t="s">
        <v>31</v>
      </c>
      <c r="Z6" s="28" t="s">
        <v>32</v>
      </c>
      <c r="AA6" s="28" t="s">
        <v>33</v>
      </c>
      <c r="AB6" s="28" t="s">
        <v>34</v>
      </c>
      <c r="AC6" s="28" t="s">
        <v>35</v>
      </c>
      <c r="AD6" s="28" t="s">
        <v>36</v>
      </c>
      <c r="AE6" s="28" t="s">
        <v>37</v>
      </c>
      <c r="AF6" s="28" t="s">
        <v>38</v>
      </c>
      <c r="AG6" s="28" t="s">
        <v>39</v>
      </c>
      <c r="AH6" s="28" t="s">
        <v>40</v>
      </c>
      <c r="AI6" s="28" t="s">
        <v>41</v>
      </c>
      <c r="AJ6" s="10" t="s">
        <v>58</v>
      </c>
      <c r="AK6" s="30" t="s">
        <v>61</v>
      </c>
      <c r="AL6" s="28" t="s">
        <v>42</v>
      </c>
      <c r="AM6" s="11" t="s">
        <v>59</v>
      </c>
      <c r="AN6" s="28" t="s">
        <v>43</v>
      </c>
      <c r="AO6" s="28" t="s">
        <v>44</v>
      </c>
      <c r="AP6" s="28" t="s">
        <v>60</v>
      </c>
      <c r="AQ6" s="28" t="s">
        <v>45</v>
      </c>
      <c r="AR6" s="11" t="s">
        <v>62</v>
      </c>
      <c r="AS6" s="28" t="s">
        <v>46</v>
      </c>
      <c r="AT6" s="28" t="s">
        <v>47</v>
      </c>
      <c r="AU6" s="28" t="s">
        <v>48</v>
      </c>
      <c r="AV6" s="28" t="s">
        <v>49</v>
      </c>
      <c r="AW6" s="28"/>
      <c r="AX6" s="28"/>
      <c r="AY6" s="28" t="s">
        <v>50</v>
      </c>
      <c r="AZ6" s="28" t="s">
        <v>15</v>
      </c>
      <c r="BA6" s="11" t="s">
        <v>52</v>
      </c>
      <c r="BB6" s="11" t="s">
        <v>53</v>
      </c>
      <c r="BC6" s="28" t="s">
        <v>16</v>
      </c>
      <c r="BD6" s="11" t="s">
        <v>54</v>
      </c>
      <c r="BE6" s="29" t="s">
        <v>55</v>
      </c>
      <c r="BF6" s="28" t="s">
        <v>17</v>
      </c>
      <c r="BG6" s="28" t="s">
        <v>18</v>
      </c>
      <c r="BH6" s="28" t="s">
        <v>19</v>
      </c>
      <c r="BI6" s="28" t="s">
        <v>20</v>
      </c>
      <c r="BJ6" s="28" t="s">
        <v>21</v>
      </c>
      <c r="BK6" s="11" t="s">
        <v>56</v>
      </c>
      <c r="BL6" s="28" t="s">
        <v>22</v>
      </c>
      <c r="BM6" s="28" t="s">
        <v>23</v>
      </c>
      <c r="BN6" s="28" t="s">
        <v>24</v>
      </c>
      <c r="BO6" s="28" t="s">
        <v>25</v>
      </c>
      <c r="BP6" s="28" t="s">
        <v>26</v>
      </c>
      <c r="BQ6" s="28" t="s">
        <v>27</v>
      </c>
      <c r="BR6" s="28" t="s">
        <v>28</v>
      </c>
      <c r="BS6" s="9" t="s">
        <v>57</v>
      </c>
      <c r="BT6" s="28" t="s">
        <v>29</v>
      </c>
      <c r="BU6" s="28" t="s">
        <v>30</v>
      </c>
      <c r="BV6" s="28" t="s">
        <v>31</v>
      </c>
      <c r="BW6" s="28" t="s">
        <v>32</v>
      </c>
      <c r="BX6" s="28" t="s">
        <v>33</v>
      </c>
      <c r="BY6" s="28" t="s">
        <v>34</v>
      </c>
      <c r="BZ6" s="28" t="s">
        <v>35</v>
      </c>
      <c r="CA6" s="28" t="s">
        <v>36</v>
      </c>
      <c r="CB6" s="28" t="s">
        <v>37</v>
      </c>
      <c r="CC6" s="28" t="s">
        <v>38</v>
      </c>
      <c r="CD6" s="28" t="s">
        <v>39</v>
      </c>
      <c r="CE6" s="28" t="s">
        <v>40</v>
      </c>
      <c r="CF6" s="28" t="s">
        <v>41</v>
      </c>
      <c r="CG6" s="10" t="s">
        <v>58</v>
      </c>
      <c r="CH6" s="10" t="s">
        <v>61</v>
      </c>
      <c r="CI6" s="28" t="s">
        <v>42</v>
      </c>
      <c r="CJ6" s="11" t="s">
        <v>59</v>
      </c>
      <c r="CK6" s="28" t="s">
        <v>43</v>
      </c>
      <c r="CL6" s="28" t="s">
        <v>44</v>
      </c>
      <c r="CM6" s="28" t="s">
        <v>60</v>
      </c>
      <c r="CN6" s="28" t="s">
        <v>45</v>
      </c>
      <c r="CO6" s="11" t="s">
        <v>62</v>
      </c>
      <c r="CP6" s="28" t="s">
        <v>46</v>
      </c>
      <c r="CQ6" s="28" t="s">
        <v>47</v>
      </c>
      <c r="CR6" s="28" t="s">
        <v>48</v>
      </c>
      <c r="CS6" s="28" t="s">
        <v>49</v>
      </c>
    </row>
    <row r="7" spans="1:97" x14ac:dyDescent="0.25">
      <c r="A7">
        <v>1800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37"/>
      <c r="BK7" s="37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38"/>
      <c r="CQ7" s="38"/>
      <c r="CR7" s="38"/>
      <c r="CS7" s="38"/>
    </row>
    <row r="8" spans="1:97" x14ac:dyDescent="0.25">
      <c r="A8">
        <v>1801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37"/>
      <c r="BK8" s="37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38"/>
      <c r="CQ8" s="38"/>
      <c r="CR8" s="38"/>
      <c r="CS8" s="38"/>
    </row>
    <row r="9" spans="1:97" x14ac:dyDescent="0.25">
      <c r="A9">
        <v>1802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37"/>
      <c r="BK9" s="37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38"/>
      <c r="CQ9" s="38"/>
      <c r="CR9" s="38"/>
      <c r="CS9" s="38"/>
    </row>
    <row r="10" spans="1:97" x14ac:dyDescent="0.25">
      <c r="A10">
        <v>1803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37"/>
      <c r="BK10" s="37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38"/>
      <c r="CQ10" s="38"/>
      <c r="CR10" s="38"/>
      <c r="CS10" s="38"/>
    </row>
    <row r="11" spans="1:97" x14ac:dyDescent="0.25">
      <c r="A11">
        <v>1804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37"/>
      <c r="BK11" s="37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38"/>
      <c r="CQ11" s="38"/>
      <c r="CR11" s="38"/>
      <c r="CS11" s="38"/>
    </row>
    <row r="12" spans="1:97" x14ac:dyDescent="0.25">
      <c r="A12">
        <v>1805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37"/>
      <c r="BK12" s="37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38"/>
      <c r="CQ12" s="38"/>
      <c r="CR12" s="38"/>
      <c r="CS12" s="38"/>
    </row>
    <row r="13" spans="1:97" x14ac:dyDescent="0.25">
      <c r="A13">
        <v>1806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37"/>
      <c r="BK13" s="37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38"/>
      <c r="CQ13" s="38"/>
      <c r="CR13" s="38"/>
      <c r="CS13" s="38"/>
    </row>
    <row r="14" spans="1:97" x14ac:dyDescent="0.25">
      <c r="A14">
        <v>1807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37"/>
      <c r="BK14" s="37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38"/>
      <c r="CQ14" s="38"/>
      <c r="CR14" s="38"/>
      <c r="CS14" s="38"/>
    </row>
    <row r="15" spans="1:97" x14ac:dyDescent="0.25">
      <c r="A15">
        <v>1808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37"/>
      <c r="BK15" s="37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38"/>
      <c r="CQ15" s="38"/>
      <c r="CR15" s="38"/>
      <c r="CS15" s="38"/>
    </row>
    <row r="16" spans="1:97" x14ac:dyDescent="0.25">
      <c r="A16">
        <v>1809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37"/>
      <c r="BK16" s="37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38"/>
      <c r="CQ16" s="38"/>
      <c r="CR16" s="38"/>
      <c r="CS16" s="38"/>
    </row>
    <row r="17" spans="1:97" x14ac:dyDescent="0.25">
      <c r="A17">
        <v>1810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37"/>
      <c r="BK17" s="37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38"/>
      <c r="CQ17" s="38"/>
      <c r="CR17" s="38"/>
      <c r="CS17" s="38"/>
    </row>
    <row r="18" spans="1:97" x14ac:dyDescent="0.25">
      <c r="A18">
        <v>1811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37"/>
      <c r="BK18" s="37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38"/>
      <c r="CQ18" s="38"/>
      <c r="CR18" s="38"/>
      <c r="CS18" s="38"/>
    </row>
    <row r="19" spans="1:97" x14ac:dyDescent="0.25">
      <c r="A19">
        <v>1812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37"/>
      <c r="BK19" s="37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38"/>
      <c r="CQ19" s="38"/>
      <c r="CR19" s="38"/>
      <c r="CS19" s="38"/>
    </row>
    <row r="20" spans="1:97" x14ac:dyDescent="0.25">
      <c r="A20">
        <v>1813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37"/>
      <c r="BK20" s="37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38"/>
      <c r="CQ20" s="38"/>
      <c r="CR20" s="38"/>
      <c r="CS20" s="38"/>
    </row>
    <row r="21" spans="1:97" x14ac:dyDescent="0.25">
      <c r="A21">
        <v>1814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37"/>
      <c r="BK21" s="37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38"/>
      <c r="CQ21" s="38"/>
      <c r="CR21" s="38"/>
      <c r="CS21" s="38"/>
    </row>
    <row r="22" spans="1:97" x14ac:dyDescent="0.25">
      <c r="A22">
        <v>1815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37"/>
      <c r="BK22" s="37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38"/>
      <c r="CQ22" s="38"/>
      <c r="CR22" s="38"/>
      <c r="CS22" s="38"/>
    </row>
    <row r="23" spans="1:97" x14ac:dyDescent="0.25">
      <c r="A23">
        <v>1816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37"/>
      <c r="BK23" s="37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38"/>
      <c r="CQ23" s="38"/>
      <c r="CR23" s="38"/>
      <c r="CS23" s="38"/>
    </row>
    <row r="24" spans="1:97" x14ac:dyDescent="0.25">
      <c r="A24">
        <v>1817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37"/>
      <c r="BK24" s="37"/>
      <c r="BL24" s="23"/>
      <c r="BM24" s="23"/>
      <c r="BN24" s="23"/>
      <c r="BO24" s="23"/>
      <c r="BP24" s="23"/>
      <c r="BQ24" s="23"/>
      <c r="BR24" s="23">
        <v>0.24509843767164263</v>
      </c>
      <c r="BS24" s="23"/>
      <c r="BT24" s="23">
        <v>0.16778091423711378</v>
      </c>
      <c r="BU24" s="23"/>
      <c r="BV24" s="23"/>
      <c r="BW24" s="23"/>
      <c r="BX24" s="23"/>
      <c r="BY24" s="23"/>
      <c r="BZ24" s="23"/>
      <c r="CA24" s="23"/>
      <c r="CB24" s="23"/>
      <c r="CC24" s="23"/>
      <c r="CD24" s="23">
        <v>0.25105198951039981</v>
      </c>
      <c r="CE24" s="23"/>
      <c r="CF24" s="23"/>
      <c r="CG24" s="23"/>
      <c r="CH24" s="23"/>
      <c r="CI24" s="23"/>
      <c r="CJ24" s="23"/>
      <c r="CK24" s="23">
        <v>0.16705018039213104</v>
      </c>
      <c r="CL24" s="23"/>
      <c r="CM24" s="23"/>
      <c r="CN24" s="23"/>
      <c r="CO24" s="23"/>
      <c r="CP24" s="38"/>
      <c r="CQ24" s="38"/>
      <c r="CR24" s="38"/>
      <c r="CS24" s="38"/>
    </row>
    <row r="25" spans="1:97" x14ac:dyDescent="0.25">
      <c r="A25">
        <v>1818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37"/>
      <c r="BK25" s="37"/>
      <c r="BL25" s="23"/>
      <c r="BM25" s="23"/>
      <c r="BN25" s="23"/>
      <c r="BO25" s="23"/>
      <c r="BP25" s="23"/>
      <c r="BQ25" s="23"/>
      <c r="BR25" s="23">
        <v>0.32797416424255205</v>
      </c>
      <c r="BS25" s="23"/>
      <c r="BT25" s="23">
        <v>0.22388197279753158</v>
      </c>
      <c r="BU25" s="23"/>
      <c r="BV25" s="23"/>
      <c r="BW25" s="23"/>
      <c r="BX25" s="23"/>
      <c r="BY25" s="23"/>
      <c r="BZ25" s="23"/>
      <c r="CA25" s="23"/>
      <c r="CB25" s="23"/>
      <c r="CC25" s="23"/>
      <c r="CD25" s="23">
        <v>0.31518677630998626</v>
      </c>
      <c r="CE25" s="23"/>
      <c r="CF25" s="23"/>
      <c r="CG25" s="23"/>
      <c r="CH25" s="23"/>
      <c r="CI25" s="23"/>
      <c r="CJ25" s="23"/>
      <c r="CK25" s="23">
        <v>0.20972551519101326</v>
      </c>
      <c r="CL25" s="23"/>
      <c r="CM25" s="23"/>
      <c r="CN25" s="23"/>
      <c r="CO25" s="23"/>
      <c r="CP25" s="38"/>
      <c r="CQ25" s="38"/>
      <c r="CR25" s="38"/>
      <c r="CS25" s="38"/>
    </row>
    <row r="26" spans="1:97" x14ac:dyDescent="0.25">
      <c r="A26">
        <v>1819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37"/>
      <c r="BK26" s="37"/>
      <c r="BL26" s="23"/>
      <c r="BM26" s="23"/>
      <c r="BN26" s="23"/>
      <c r="BO26" s="23"/>
      <c r="BP26" s="23"/>
      <c r="BQ26" s="23"/>
      <c r="BR26" s="23">
        <v>0.35752375023528421</v>
      </c>
      <c r="BS26" s="23"/>
      <c r="BT26" s="23">
        <v>0.2440218724498795</v>
      </c>
      <c r="BU26" s="23"/>
      <c r="BV26" s="23"/>
      <c r="BW26" s="23"/>
      <c r="BX26" s="23"/>
      <c r="BY26" s="23"/>
      <c r="BZ26" s="23"/>
      <c r="CA26" s="23"/>
      <c r="CB26" s="23"/>
      <c r="CC26" s="23"/>
      <c r="CD26" s="23">
        <v>0.43922805314194224</v>
      </c>
      <c r="CE26" s="23"/>
      <c r="CF26" s="23"/>
      <c r="CG26" s="23"/>
      <c r="CH26" s="23"/>
      <c r="CI26" s="23"/>
      <c r="CJ26" s="23"/>
      <c r="CK26" s="23">
        <v>0.29226267297756864</v>
      </c>
      <c r="CL26" s="23"/>
      <c r="CM26" s="23"/>
      <c r="CN26" s="23"/>
      <c r="CO26" s="23"/>
      <c r="CP26" s="38"/>
      <c r="CQ26" s="38"/>
      <c r="CR26" s="38"/>
      <c r="CS26" s="38"/>
    </row>
    <row r="27" spans="1:97" x14ac:dyDescent="0.25">
      <c r="A27">
        <v>1820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37"/>
      <c r="BK27" s="37"/>
      <c r="BL27" s="23"/>
      <c r="BM27" s="23"/>
      <c r="BN27" s="23"/>
      <c r="BO27" s="23"/>
      <c r="BP27" s="23"/>
      <c r="BQ27" s="23"/>
      <c r="BR27" s="23">
        <v>0.33087479518675017</v>
      </c>
      <c r="BS27" s="23"/>
      <c r="BT27" s="23">
        <v>0.22605511110652171</v>
      </c>
      <c r="BU27" s="23"/>
      <c r="BV27" s="23"/>
      <c r="BW27" s="23"/>
      <c r="BX27" s="23"/>
      <c r="BY27" s="23"/>
      <c r="BZ27" s="23"/>
      <c r="CA27" s="23"/>
      <c r="CB27" s="23"/>
      <c r="CC27" s="23"/>
      <c r="CD27" s="23">
        <v>0.55138499924166351</v>
      </c>
      <c r="CE27" s="23"/>
      <c r="CF27" s="23"/>
      <c r="CG27" s="23"/>
      <c r="CH27" s="23"/>
      <c r="CI27" s="23"/>
      <c r="CJ27" s="23"/>
      <c r="CK27" s="23">
        <v>0.36689198826293029</v>
      </c>
      <c r="CL27" s="23"/>
      <c r="CM27" s="23"/>
      <c r="CN27" s="23"/>
      <c r="CO27" s="23"/>
      <c r="CP27" s="38"/>
      <c r="CQ27" s="38"/>
      <c r="CR27" s="38"/>
      <c r="CS27" s="38"/>
    </row>
    <row r="28" spans="1:97" x14ac:dyDescent="0.25">
      <c r="A28">
        <v>1821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37"/>
      <c r="BK28" s="37"/>
      <c r="BL28" s="23"/>
      <c r="BM28" s="23"/>
      <c r="BN28" s="23"/>
      <c r="BO28" s="23"/>
      <c r="BP28" s="23"/>
      <c r="BQ28" s="23"/>
      <c r="BR28" s="23">
        <v>0.3061083611266307</v>
      </c>
      <c r="BS28" s="23"/>
      <c r="BT28" s="23">
        <v>0.20930541365151425</v>
      </c>
      <c r="BU28" s="23"/>
      <c r="BV28" s="23"/>
      <c r="BW28" s="23"/>
      <c r="BX28" s="23"/>
      <c r="BY28" s="23"/>
      <c r="BZ28" s="23"/>
      <c r="CA28" s="23"/>
      <c r="CB28" s="23"/>
      <c r="CC28" s="23"/>
      <c r="CD28" s="23">
        <v>0.56740757615481441</v>
      </c>
      <c r="CE28" s="23"/>
      <c r="CF28" s="23"/>
      <c r="CG28" s="23"/>
      <c r="CH28" s="23"/>
      <c r="CI28" s="23"/>
      <c r="CJ28" s="23"/>
      <c r="CK28" s="23">
        <v>0.37755342284828647</v>
      </c>
      <c r="CL28" s="23"/>
      <c r="CM28" s="23"/>
      <c r="CN28" s="23"/>
      <c r="CO28" s="23"/>
      <c r="CP28" s="38"/>
      <c r="CQ28" s="38"/>
      <c r="CR28" s="38"/>
      <c r="CS28" s="38"/>
    </row>
    <row r="29" spans="1:97" x14ac:dyDescent="0.25">
      <c r="A29">
        <v>1822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37"/>
      <c r="BK29" s="37"/>
      <c r="BL29" s="23"/>
      <c r="BM29" s="23"/>
      <c r="BN29" s="23"/>
      <c r="BO29" s="23"/>
      <c r="BP29" s="23"/>
      <c r="BQ29" s="23"/>
      <c r="BR29" s="23">
        <v>0.23909057101280784</v>
      </c>
      <c r="BS29" s="23"/>
      <c r="BT29" s="23">
        <v>0.16379712089514778</v>
      </c>
      <c r="BU29" s="23"/>
      <c r="BV29" s="23"/>
      <c r="BW29" s="23"/>
      <c r="BX29" s="23"/>
      <c r="BY29" s="23"/>
      <c r="BZ29" s="23"/>
      <c r="CA29" s="23"/>
      <c r="CB29" s="23"/>
      <c r="CC29" s="23"/>
      <c r="CD29" s="23">
        <v>0.3601448222650756</v>
      </c>
      <c r="CE29" s="23"/>
      <c r="CF29" s="23"/>
      <c r="CG29" s="23"/>
      <c r="CH29" s="23"/>
      <c r="CI29" s="23"/>
      <c r="CJ29" s="23"/>
      <c r="CK29" s="23">
        <v>0.23964063238057151</v>
      </c>
      <c r="CL29" s="23"/>
      <c r="CM29" s="23"/>
      <c r="CN29" s="23"/>
      <c r="CO29" s="23"/>
      <c r="CP29" s="38"/>
      <c r="CQ29" s="38"/>
      <c r="CR29" s="38"/>
      <c r="CS29" s="38"/>
    </row>
    <row r="30" spans="1:97" x14ac:dyDescent="0.25">
      <c r="A30">
        <v>1823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37"/>
      <c r="BK30" s="37"/>
      <c r="BL30" s="23"/>
      <c r="BM30" s="23"/>
      <c r="BN30" s="23"/>
      <c r="BO30" s="23"/>
      <c r="BP30" s="23"/>
      <c r="BQ30" s="23"/>
      <c r="BR30" s="23">
        <v>0.20525584707595995</v>
      </c>
      <c r="BS30" s="23"/>
      <c r="BT30" s="23">
        <v>0.14072127468480464</v>
      </c>
      <c r="BU30" s="23"/>
      <c r="BV30" s="23"/>
      <c r="BW30" s="23"/>
      <c r="BX30" s="23"/>
      <c r="BY30" s="23"/>
      <c r="BZ30" s="23"/>
      <c r="CA30" s="23"/>
      <c r="CB30" s="23"/>
      <c r="CC30" s="23"/>
      <c r="CD30" s="23">
        <v>0.22910197328382642</v>
      </c>
      <c r="CE30" s="23"/>
      <c r="CF30" s="23"/>
      <c r="CG30" s="23"/>
      <c r="CH30" s="23"/>
      <c r="CI30" s="23"/>
      <c r="CJ30" s="23"/>
      <c r="CK30" s="23">
        <v>0.15244462328258501</v>
      </c>
      <c r="CL30" s="23"/>
      <c r="CM30" s="23"/>
      <c r="CN30" s="23"/>
      <c r="CO30" s="23"/>
      <c r="CP30" s="38"/>
      <c r="CQ30" s="38"/>
      <c r="CR30" s="38"/>
      <c r="CS30" s="38"/>
    </row>
    <row r="31" spans="1:97" x14ac:dyDescent="0.25">
      <c r="A31">
        <v>1824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37"/>
      <c r="BK31" s="37"/>
      <c r="BL31" s="23"/>
      <c r="BM31" s="23"/>
      <c r="BN31" s="23"/>
      <c r="BO31" s="23"/>
      <c r="BP31" s="23"/>
      <c r="BQ31" s="23"/>
      <c r="BR31" s="23">
        <v>0.19889159175211504</v>
      </c>
      <c r="BS31" s="23"/>
      <c r="BT31" s="23">
        <v>0.13644899597946433</v>
      </c>
      <c r="BU31" s="23"/>
      <c r="BV31" s="23"/>
      <c r="BW31" s="23"/>
      <c r="BX31" s="23"/>
      <c r="BY31" s="23"/>
      <c r="BZ31" s="23"/>
      <c r="CA31" s="23"/>
      <c r="CB31" s="23"/>
      <c r="CC31" s="23"/>
      <c r="CD31" s="23">
        <v>0.23782595673164009</v>
      </c>
      <c r="CE31" s="23"/>
      <c r="CF31" s="23"/>
      <c r="CG31" s="23"/>
      <c r="CH31" s="23"/>
      <c r="CI31" s="23"/>
      <c r="CJ31" s="23"/>
      <c r="CK31" s="23">
        <v>0.15824956835207968</v>
      </c>
      <c r="CL31" s="23"/>
      <c r="CM31" s="23"/>
      <c r="CN31" s="23"/>
      <c r="CO31" s="23"/>
      <c r="CP31" s="38"/>
      <c r="CQ31" s="38"/>
      <c r="CR31" s="38"/>
      <c r="CS31" s="38"/>
    </row>
    <row r="32" spans="1:97" x14ac:dyDescent="0.25">
      <c r="A32">
        <v>1825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37"/>
      <c r="BK32" s="37"/>
      <c r="BL32" s="23"/>
      <c r="BM32" s="23"/>
      <c r="BN32" s="23"/>
      <c r="BO32" s="23"/>
      <c r="BP32" s="23"/>
      <c r="BQ32" s="23"/>
      <c r="BR32" s="23">
        <v>0.22395303787663898</v>
      </c>
      <c r="BS32" s="23"/>
      <c r="BT32" s="23">
        <v>0.15353637309530999</v>
      </c>
      <c r="BU32" s="23"/>
      <c r="BV32" s="23"/>
      <c r="BW32" s="23"/>
      <c r="BX32" s="23"/>
      <c r="BY32" s="23"/>
      <c r="BZ32" s="23"/>
      <c r="CA32" s="23"/>
      <c r="CB32" s="23"/>
      <c r="CC32" s="23"/>
      <c r="CD32" s="23">
        <v>0.21595123617044348</v>
      </c>
      <c r="CE32" s="23"/>
      <c r="CF32" s="23"/>
      <c r="CG32" s="23"/>
      <c r="CH32" s="23"/>
      <c r="CI32" s="23"/>
      <c r="CJ32" s="23"/>
      <c r="CK32" s="23">
        <v>0.14369411303423221</v>
      </c>
      <c r="CL32" s="23"/>
      <c r="CM32" s="23"/>
      <c r="CN32" s="23"/>
      <c r="CO32" s="23"/>
      <c r="CP32" s="38"/>
      <c r="CQ32" s="38"/>
      <c r="CR32" s="38"/>
      <c r="CS32" s="38"/>
    </row>
    <row r="33" spans="1:97" x14ac:dyDescent="0.25">
      <c r="A33">
        <v>1826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23">
        <v>1.0544564706534325</v>
      </c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>
        <v>0.12957181447829716</v>
      </c>
      <c r="BK33" s="23">
        <v>3.3558856764296825E-2</v>
      </c>
      <c r="BL33" s="23"/>
      <c r="BM33" s="23"/>
      <c r="BN33" s="23"/>
      <c r="BO33" s="23"/>
      <c r="BP33" s="23"/>
      <c r="BQ33" s="23"/>
      <c r="BR33" s="23">
        <v>0.26243512099181521</v>
      </c>
      <c r="BS33" s="23"/>
      <c r="BT33" s="23">
        <v>0.17998910890433617</v>
      </c>
      <c r="BU33" s="23"/>
      <c r="BV33" s="23"/>
      <c r="BW33" s="23"/>
      <c r="BX33" s="23"/>
      <c r="BY33" s="23"/>
      <c r="BZ33" s="23"/>
      <c r="CA33" s="23"/>
      <c r="CB33" s="23"/>
      <c r="CC33" s="23"/>
      <c r="CD33" s="23">
        <v>0.30484802147193885</v>
      </c>
      <c r="CE33" s="23"/>
      <c r="CF33" s="23"/>
      <c r="CG33" s="23"/>
      <c r="CH33" s="23"/>
      <c r="CI33" s="23"/>
      <c r="CJ33" s="23"/>
      <c r="CK33" s="23">
        <v>0.20284610003842271</v>
      </c>
      <c r="CL33" s="23">
        <v>0.81102765614570693</v>
      </c>
      <c r="CM33" s="23"/>
      <c r="CN33" s="23"/>
      <c r="CO33" s="23"/>
      <c r="CP33" s="38"/>
      <c r="CQ33" s="38"/>
      <c r="CR33" s="38"/>
      <c r="CS33" s="38"/>
    </row>
    <row r="34" spans="1:97" x14ac:dyDescent="0.25">
      <c r="A34">
        <v>1827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23">
        <v>1.1799903471260746</v>
      </c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>
        <v>0.15072550781888325</v>
      </c>
      <c r="BK34" s="23">
        <v>3.3756869742723669E-2</v>
      </c>
      <c r="BL34" s="23"/>
      <c r="BM34" s="23"/>
      <c r="BN34" s="23"/>
      <c r="BO34" s="23"/>
      <c r="BP34" s="23"/>
      <c r="BQ34" s="23"/>
      <c r="BR34" s="23">
        <v>0.31067791787041749</v>
      </c>
      <c r="BS34" s="23"/>
      <c r="BT34" s="23">
        <v>0.21286855220327244</v>
      </c>
      <c r="BU34" s="23"/>
      <c r="BV34" s="23"/>
      <c r="BW34" s="23"/>
      <c r="BX34" s="23"/>
      <c r="BY34" s="23"/>
      <c r="BZ34" s="23"/>
      <c r="CA34" s="23">
        <v>1.4747744548513153</v>
      </c>
      <c r="CB34" s="23"/>
      <c r="CC34" s="23"/>
      <c r="CD34" s="23">
        <v>0.47643214750975116</v>
      </c>
      <c r="CE34" s="23"/>
      <c r="CF34" s="23"/>
      <c r="CG34" s="23"/>
      <c r="CH34" s="23"/>
      <c r="CI34" s="23"/>
      <c r="CJ34" s="23"/>
      <c r="CK34" s="23">
        <v>0.31701830501852041</v>
      </c>
      <c r="CL34" s="23">
        <v>1.0545680627082266</v>
      </c>
      <c r="CM34" s="23"/>
      <c r="CN34" s="23"/>
      <c r="CO34" s="23"/>
      <c r="CP34" s="38"/>
      <c r="CQ34" s="38"/>
      <c r="CR34" s="38"/>
      <c r="CS34" s="38"/>
    </row>
    <row r="35" spans="1:97" x14ac:dyDescent="0.25">
      <c r="A35">
        <v>1828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23">
        <v>1.2795192429750368</v>
      </c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>
        <v>0.47732940644330868</v>
      </c>
      <c r="BA35" s="23"/>
      <c r="BB35" s="23"/>
      <c r="BC35" s="23"/>
      <c r="BD35" s="23"/>
      <c r="BE35" s="23"/>
      <c r="BF35" s="23">
        <v>0.11870717163440558</v>
      </c>
      <c r="BG35" s="23"/>
      <c r="BH35" s="23"/>
      <c r="BI35" s="23"/>
      <c r="BJ35" s="23">
        <v>0.19095778558482138</v>
      </c>
      <c r="BK35" s="23">
        <v>3.6172859048504667E-2</v>
      </c>
      <c r="BL35" s="23"/>
      <c r="BM35" s="23"/>
      <c r="BN35" s="23"/>
      <c r="BO35" s="23"/>
      <c r="BP35" s="23"/>
      <c r="BQ35" s="23"/>
      <c r="BR35" s="23">
        <v>0.30465193565675719</v>
      </c>
      <c r="BS35" s="23"/>
      <c r="BT35" s="23">
        <v>0.20859471016058287</v>
      </c>
      <c r="BU35" s="23"/>
      <c r="BV35" s="23"/>
      <c r="BW35" s="23"/>
      <c r="BX35" s="23"/>
      <c r="BY35" s="23"/>
      <c r="BZ35" s="23">
        <v>4.0814102144824546E-2</v>
      </c>
      <c r="CA35" s="23">
        <v>0.89414147949801304</v>
      </c>
      <c r="CB35" s="23">
        <v>1.3478672553938977</v>
      </c>
      <c r="CC35" s="23">
        <v>7.6967395091385504E-2</v>
      </c>
      <c r="CD35" s="23">
        <v>0.33767177332475096</v>
      </c>
      <c r="CE35" s="23"/>
      <c r="CF35" s="23"/>
      <c r="CG35" s="23"/>
      <c r="CH35" s="23"/>
      <c r="CI35" s="23"/>
      <c r="CJ35" s="23">
        <v>3.1486789348184607E-2</v>
      </c>
      <c r="CK35" s="23">
        <v>0.2229614543724007</v>
      </c>
      <c r="CL35" s="23">
        <v>1.29009351414587</v>
      </c>
      <c r="CM35" s="23"/>
      <c r="CN35" s="23"/>
      <c r="CO35" s="23"/>
      <c r="CP35" s="23">
        <v>0.25682279189700158</v>
      </c>
      <c r="CQ35" s="23"/>
      <c r="CR35" s="23"/>
      <c r="CS35" s="23">
        <v>6.8230384389106753</v>
      </c>
    </row>
    <row r="36" spans="1:97" x14ac:dyDescent="0.25">
      <c r="A36">
        <v>1829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23">
        <v>1.8751893348309756</v>
      </c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>
        <v>0.63417782083065088</v>
      </c>
      <c r="BA36" s="23"/>
      <c r="BB36" s="23"/>
      <c r="BC36" s="23"/>
      <c r="BD36" s="23"/>
      <c r="BE36" s="23"/>
      <c r="BF36" s="23">
        <v>0.10694574370951349</v>
      </c>
      <c r="BG36" s="23"/>
      <c r="BH36" s="23"/>
      <c r="BI36" s="23"/>
      <c r="BJ36" s="23">
        <v>0.204497560749135</v>
      </c>
      <c r="BK36" s="23">
        <v>3.7169011089097134E-2</v>
      </c>
      <c r="BL36" s="23"/>
      <c r="BM36" s="23"/>
      <c r="BN36" s="23"/>
      <c r="BO36" s="23"/>
      <c r="BP36" s="23"/>
      <c r="BQ36" s="23"/>
      <c r="BR36" s="23">
        <v>0.33180430722815502</v>
      </c>
      <c r="BS36" s="23"/>
      <c r="BT36" s="23">
        <v>0.29678678920787882</v>
      </c>
      <c r="BU36" s="23"/>
      <c r="BV36" s="23"/>
      <c r="BW36" s="23"/>
      <c r="BX36" s="23"/>
      <c r="BY36" s="23"/>
      <c r="BZ36" s="23">
        <v>3.4380646904855601E-2</v>
      </c>
      <c r="CA36" s="23">
        <v>0.34903153227531991</v>
      </c>
      <c r="CB36" s="23">
        <v>1.7173781875967336</v>
      </c>
      <c r="CC36" s="23">
        <v>9.8067613822591701E-2</v>
      </c>
      <c r="CD36" s="23">
        <v>0.47410390099691746</v>
      </c>
      <c r="CE36" s="23"/>
      <c r="CF36" s="23"/>
      <c r="CG36" s="23"/>
      <c r="CH36" s="23"/>
      <c r="CI36" s="23"/>
      <c r="CJ36" s="23">
        <v>4.0118732024707233E-2</v>
      </c>
      <c r="CK36" s="23">
        <v>0.3097338599387176</v>
      </c>
      <c r="CL36" s="23">
        <v>1.769566718471745</v>
      </c>
      <c r="CM36" s="23"/>
      <c r="CN36" s="23"/>
      <c r="CO36" s="23"/>
      <c r="CP36" s="23">
        <v>0.3272294501677101</v>
      </c>
      <c r="CQ36" s="23"/>
      <c r="CR36" s="23"/>
      <c r="CS36" s="23">
        <v>5.7475348729726052</v>
      </c>
    </row>
    <row r="37" spans="1:97" x14ac:dyDescent="0.25">
      <c r="A37">
        <v>1830</v>
      </c>
      <c r="B37" s="23">
        <v>0.78958982816492618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23">
        <v>2.3884107060425466</v>
      </c>
      <c r="AP37" s="23"/>
      <c r="AQ37" s="23"/>
      <c r="AR37" s="23"/>
      <c r="AS37" s="23"/>
      <c r="AT37" s="23"/>
      <c r="AU37" s="23"/>
      <c r="AV37" s="23"/>
      <c r="AW37" s="23"/>
      <c r="AX37" s="23"/>
      <c r="AY37" s="23">
        <v>0.26050768980419403</v>
      </c>
      <c r="AZ37" s="23">
        <v>0.86782649761959962</v>
      </c>
      <c r="BA37" s="23"/>
      <c r="BB37" s="23"/>
      <c r="BC37" s="23"/>
      <c r="BD37" s="23"/>
      <c r="BE37" s="23"/>
      <c r="BF37" s="23">
        <v>7.5691761431162657E-2</v>
      </c>
      <c r="BG37" s="23"/>
      <c r="BH37" s="23"/>
      <c r="BI37" s="23"/>
      <c r="BJ37" s="23">
        <v>0.22074560974033519</v>
      </c>
      <c r="BK37" s="23">
        <v>3.8310154981620347E-2</v>
      </c>
      <c r="BL37" s="23"/>
      <c r="BM37" s="23"/>
      <c r="BN37" s="23"/>
      <c r="BO37" s="23"/>
      <c r="BP37" s="23"/>
      <c r="BQ37" s="23">
        <v>0.63530447723749173</v>
      </c>
      <c r="BR37" s="23">
        <v>0.30090020965564268</v>
      </c>
      <c r="BS37" s="23"/>
      <c r="BT37" s="23">
        <v>0.40122711728525229</v>
      </c>
      <c r="BU37" s="23"/>
      <c r="BV37" s="23"/>
      <c r="BW37" s="23"/>
      <c r="BX37" s="23"/>
      <c r="BY37" s="23"/>
      <c r="BZ37" s="23">
        <v>2.9322334413273466E-2</v>
      </c>
      <c r="CA37" s="23">
        <v>0.57126159052731906</v>
      </c>
      <c r="CB37" s="23">
        <v>1.6651071530415804</v>
      </c>
      <c r="CC37" s="23">
        <v>9.5082775848123496E-2</v>
      </c>
      <c r="CD37" s="23">
        <v>0.52575967938532731</v>
      </c>
      <c r="CE37" s="23"/>
      <c r="CF37" s="23"/>
      <c r="CG37" s="23"/>
      <c r="CH37" s="23"/>
      <c r="CI37" s="23"/>
      <c r="CJ37" s="23">
        <v>3.889765699119526E-2</v>
      </c>
      <c r="CK37" s="23">
        <v>0.3631645652362242</v>
      </c>
      <c r="CL37" s="23">
        <v>1.4163626864410153</v>
      </c>
      <c r="CM37" s="23"/>
      <c r="CN37" s="23"/>
      <c r="CO37" s="23"/>
      <c r="CP37" s="23">
        <v>0.31726972084267657</v>
      </c>
      <c r="CQ37" s="23"/>
      <c r="CR37" s="23">
        <v>5.0813315060807142E-2</v>
      </c>
      <c r="CS37" s="23">
        <v>4.9019188051825804</v>
      </c>
    </row>
    <row r="38" spans="1:97" x14ac:dyDescent="0.25">
      <c r="A38">
        <v>1831</v>
      </c>
      <c r="B38" s="23">
        <v>0.79581012050191824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23">
        <v>1.5111061549919829</v>
      </c>
      <c r="AP38" s="23"/>
      <c r="AQ38" s="23"/>
      <c r="AR38" s="23"/>
      <c r="AS38" s="23"/>
      <c r="AT38" s="23"/>
      <c r="AU38" s="23"/>
      <c r="AV38" s="23"/>
      <c r="AW38" s="23"/>
      <c r="AX38" s="23"/>
      <c r="AY38" s="23">
        <v>0.29056142218500225</v>
      </c>
      <c r="AZ38" s="23">
        <v>1.1660957439695752</v>
      </c>
      <c r="BA38" s="23"/>
      <c r="BB38" s="23"/>
      <c r="BC38" s="23"/>
      <c r="BD38" s="23"/>
      <c r="BE38" s="23"/>
      <c r="BF38" s="23">
        <v>7.7439947033328072E-2</v>
      </c>
      <c r="BG38" s="23"/>
      <c r="BH38" s="23"/>
      <c r="BI38" s="23"/>
      <c r="BJ38" s="23">
        <v>0.28874120146361615</v>
      </c>
      <c r="BK38" s="23">
        <v>4.281590587215741E-2</v>
      </c>
      <c r="BL38" s="23"/>
      <c r="BM38" s="23"/>
      <c r="BN38" s="23"/>
      <c r="BO38" s="23"/>
      <c r="BP38" s="23"/>
      <c r="BQ38" s="23">
        <v>0.65308751027862499</v>
      </c>
      <c r="BR38" s="23">
        <v>0.23409804364513329</v>
      </c>
      <c r="BS38" s="23"/>
      <c r="BT38" s="23">
        <v>0.49249108832555755</v>
      </c>
      <c r="BU38" s="23"/>
      <c r="BV38" s="23"/>
      <c r="BW38" s="23"/>
      <c r="BX38" s="23"/>
      <c r="BY38" s="23"/>
      <c r="BZ38" s="23">
        <v>2.9713540936833954E-2</v>
      </c>
      <c r="CA38" s="23">
        <v>0.28054477869616756</v>
      </c>
      <c r="CB38" s="23">
        <v>1.6590019175394475</v>
      </c>
      <c r="CC38" s="23">
        <v>9.4734147990937878E-2</v>
      </c>
      <c r="CD38" s="23">
        <v>0.63954887407250693</v>
      </c>
      <c r="CE38" s="23"/>
      <c r="CF38" s="23"/>
      <c r="CG38" s="23"/>
      <c r="CH38" s="23"/>
      <c r="CI38" s="23"/>
      <c r="CJ38" s="23">
        <v>3.8755035925650834E-2</v>
      </c>
      <c r="CK38" s="23">
        <v>0.42292820076797444</v>
      </c>
      <c r="CL38" s="23">
        <v>1.2426735351476812</v>
      </c>
      <c r="CM38" s="23"/>
      <c r="CN38" s="23"/>
      <c r="CO38" s="23"/>
      <c r="CP38" s="23">
        <v>0.31610642852247828</v>
      </c>
      <c r="CQ38" s="23"/>
      <c r="CR38" s="23">
        <v>1.5512741297771655E-2</v>
      </c>
      <c r="CS38" s="23">
        <v>4.9673181894036134</v>
      </c>
    </row>
    <row r="39" spans="1:97" x14ac:dyDescent="0.25">
      <c r="A39">
        <v>1832</v>
      </c>
      <c r="B39" s="23">
        <v>0.79256175333242673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23">
        <v>1.1833251539106349</v>
      </c>
      <c r="AP39" s="23"/>
      <c r="AQ39" s="23"/>
      <c r="AR39" s="23"/>
      <c r="AS39" s="23"/>
      <c r="AT39" s="23"/>
      <c r="AU39" s="23"/>
      <c r="AV39" s="23"/>
      <c r="AW39" s="23"/>
      <c r="AX39" s="23"/>
      <c r="AY39" s="23">
        <v>0.15759526797494147</v>
      </c>
      <c r="AZ39" s="23">
        <v>1.361431199732748</v>
      </c>
      <c r="BA39" s="23"/>
      <c r="BB39" s="23"/>
      <c r="BC39" s="23"/>
      <c r="BD39" s="23"/>
      <c r="BE39" s="23"/>
      <c r="BF39" s="23">
        <v>8.7273875830652103E-2</v>
      </c>
      <c r="BG39" s="23"/>
      <c r="BH39" s="23"/>
      <c r="BI39" s="23"/>
      <c r="BJ39" s="23">
        <v>0.30015219118527214</v>
      </c>
      <c r="BK39" s="23">
        <v>4.3845358958054602E-2</v>
      </c>
      <c r="BL39" s="23"/>
      <c r="BM39" s="23"/>
      <c r="BN39" s="23"/>
      <c r="BO39" s="23"/>
      <c r="BP39" s="23"/>
      <c r="BQ39" s="23">
        <v>0.40560186597708975</v>
      </c>
      <c r="BR39" s="23">
        <v>0.55543015710240662</v>
      </c>
      <c r="BS39" s="23"/>
      <c r="BT39" s="23">
        <v>0.58683504466818737</v>
      </c>
      <c r="BU39" s="23"/>
      <c r="BV39" s="23"/>
      <c r="BW39" s="23"/>
      <c r="BX39" s="23"/>
      <c r="BY39" s="23"/>
      <c r="BZ39" s="23">
        <v>3.3395312302226143E-2</v>
      </c>
      <c r="CA39" s="23">
        <v>1.3833575678648571</v>
      </c>
      <c r="CB39" s="23">
        <v>1.4801437801382222</v>
      </c>
      <c r="CC39" s="23">
        <v>8.4520794360170751E-2</v>
      </c>
      <c r="CD39" s="23">
        <v>0.73037334234034135</v>
      </c>
      <c r="CE39" s="23"/>
      <c r="CF39" s="23"/>
      <c r="CG39" s="23"/>
      <c r="CH39" s="23"/>
      <c r="CI39" s="23"/>
      <c r="CJ39" s="23">
        <v>3.4576828855908459E-2</v>
      </c>
      <c r="CK39" s="23">
        <v>0.28854780591290047</v>
      </c>
      <c r="CL39" s="23">
        <v>1.4274502903735253</v>
      </c>
      <c r="CM39" s="23"/>
      <c r="CN39" s="23"/>
      <c r="CO39" s="23"/>
      <c r="CP39" s="23">
        <v>0.28202677711982121</v>
      </c>
      <c r="CQ39" s="23"/>
      <c r="CR39" s="23">
        <v>1.8385643356705925E-2</v>
      </c>
      <c r="CS39" s="23">
        <v>5.5828129872608052</v>
      </c>
    </row>
    <row r="40" spans="1:97" x14ac:dyDescent="0.25">
      <c r="A40">
        <v>1833</v>
      </c>
      <c r="B40" s="23">
        <v>0.82748319427776196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23">
        <v>1.3099756901718727</v>
      </c>
      <c r="AP40" s="23"/>
      <c r="AQ40" s="23"/>
      <c r="AR40" s="23"/>
      <c r="AS40" s="23"/>
      <c r="AT40" s="23"/>
      <c r="AU40" s="23"/>
      <c r="AV40" s="23"/>
      <c r="AW40" s="23"/>
      <c r="AX40" s="23"/>
      <c r="AY40" s="23">
        <v>0.15592385003755721</v>
      </c>
      <c r="AZ40" s="23">
        <v>1.5746369233204653</v>
      </c>
      <c r="BA40" s="23"/>
      <c r="BB40" s="23"/>
      <c r="BC40" s="23"/>
      <c r="BD40" s="23"/>
      <c r="BE40" s="23"/>
      <c r="BF40" s="23">
        <v>0.10350117502026124</v>
      </c>
      <c r="BG40" s="23"/>
      <c r="BH40" s="23"/>
      <c r="BI40" s="23"/>
      <c r="BJ40" s="23">
        <v>0.30415117090098615</v>
      </c>
      <c r="BK40" s="23">
        <v>4.3527576229772741E-2</v>
      </c>
      <c r="BL40" s="23"/>
      <c r="BM40" s="23"/>
      <c r="BN40" s="23"/>
      <c r="BO40" s="23"/>
      <c r="BP40" s="23"/>
      <c r="BQ40" s="23">
        <v>0.3826554101888644</v>
      </c>
      <c r="BR40" s="23">
        <v>0.40203101962807786</v>
      </c>
      <c r="BS40" s="23"/>
      <c r="BT40" s="23">
        <v>0.67440219880469043</v>
      </c>
      <c r="BU40" s="23"/>
      <c r="BV40" s="23"/>
      <c r="BW40" s="23"/>
      <c r="BX40" s="23"/>
      <c r="BY40" s="23"/>
      <c r="BZ40" s="23">
        <v>3.7166456933977327E-2</v>
      </c>
      <c r="CA40" s="23">
        <v>1.9751713929780008</v>
      </c>
      <c r="CB40" s="23">
        <v>1.417208067545958</v>
      </c>
      <c r="CC40" s="23">
        <v>8.0926970237608281E-2</v>
      </c>
      <c r="CD40" s="23">
        <v>0.81901384191645665</v>
      </c>
      <c r="CE40" s="23"/>
      <c r="CF40" s="23"/>
      <c r="CG40" s="23"/>
      <c r="CH40" s="23"/>
      <c r="CI40" s="23"/>
      <c r="CJ40" s="23">
        <v>3.3106622114895679E-2</v>
      </c>
      <c r="CK40" s="23">
        <v>0.2772580039109524</v>
      </c>
      <c r="CL40" s="23">
        <v>1.3522840980778139</v>
      </c>
      <c r="CM40" s="23"/>
      <c r="CN40" s="23"/>
      <c r="CO40" s="23"/>
      <c r="CP40" s="23">
        <v>0.27003499873564424</v>
      </c>
      <c r="CQ40" s="23"/>
      <c r="CR40" s="23">
        <v>1.0854300105655763E-2</v>
      </c>
      <c r="CS40" s="23">
        <v>6.2132486315346247</v>
      </c>
    </row>
    <row r="41" spans="1:97" x14ac:dyDescent="0.25">
      <c r="A41">
        <v>1834</v>
      </c>
      <c r="B41" s="23">
        <v>0.92421772205405384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23">
        <v>1.6872346122240252</v>
      </c>
      <c r="AP41" s="23"/>
      <c r="AQ41" s="23"/>
      <c r="AR41" s="23"/>
      <c r="AS41" s="23"/>
      <c r="AT41" s="23"/>
      <c r="AU41" s="23"/>
      <c r="AV41" s="23"/>
      <c r="AW41" s="23"/>
      <c r="AX41" s="23"/>
      <c r="AY41" s="23">
        <v>0.39706633912571088</v>
      </c>
      <c r="AZ41" s="23">
        <v>1.8154259885028434</v>
      </c>
      <c r="BA41" s="23"/>
      <c r="BB41" s="23"/>
      <c r="BC41" s="23"/>
      <c r="BD41" s="23"/>
      <c r="BE41" s="23"/>
      <c r="BF41" s="23">
        <v>0.12444646197553615</v>
      </c>
      <c r="BG41" s="23"/>
      <c r="BH41" s="23"/>
      <c r="BI41" s="23"/>
      <c r="BJ41" s="23">
        <v>0.29947285973359872</v>
      </c>
      <c r="BK41" s="23">
        <v>4.3128602982841789E-2</v>
      </c>
      <c r="BL41" s="23"/>
      <c r="BM41" s="23"/>
      <c r="BN41" s="23"/>
      <c r="BO41" s="23"/>
      <c r="BP41" s="23"/>
      <c r="BQ41" s="23">
        <v>0.8857744341412479</v>
      </c>
      <c r="BR41" s="23">
        <v>0.43970585057845391</v>
      </c>
      <c r="BS41" s="23"/>
      <c r="BT41" s="23">
        <v>0.64724826195324781</v>
      </c>
      <c r="BU41" s="23"/>
      <c r="BV41" s="23"/>
      <c r="BW41" s="23"/>
      <c r="BX41" s="23"/>
      <c r="BY41" s="23"/>
      <c r="BZ41" s="23">
        <v>3.6497211786552214E-2</v>
      </c>
      <c r="CA41" s="23">
        <v>1.6798937389160511</v>
      </c>
      <c r="CB41" s="23">
        <v>1.7670703434223416</v>
      </c>
      <c r="CC41" s="23">
        <v>0.10090518983392864</v>
      </c>
      <c r="CD41" s="23">
        <v>0.77749950691203218</v>
      </c>
      <c r="CE41" s="23"/>
      <c r="CF41" s="23"/>
      <c r="CG41" s="23"/>
      <c r="CH41" s="23"/>
      <c r="CI41" s="23"/>
      <c r="CJ41" s="23">
        <v>4.1279563283480439E-2</v>
      </c>
      <c r="CK41" s="23">
        <v>0.27303633184205978</v>
      </c>
      <c r="CL41" s="23">
        <v>1.7245141505823234</v>
      </c>
      <c r="CM41" s="23"/>
      <c r="CN41" s="23"/>
      <c r="CO41" s="23"/>
      <c r="CP41" s="23">
        <v>0.33669779962381741</v>
      </c>
      <c r="CQ41" s="23"/>
      <c r="CR41" s="23">
        <v>1.1025706249923998E-2</v>
      </c>
      <c r="CS41" s="23">
        <v>6.1013685428894551</v>
      </c>
    </row>
    <row r="42" spans="1:97" x14ac:dyDescent="0.25">
      <c r="A42">
        <v>1835</v>
      </c>
      <c r="B42" s="23">
        <v>1.7654543287586142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23">
        <v>1.7894600954440916</v>
      </c>
      <c r="AP42" s="23"/>
      <c r="AQ42" s="23"/>
      <c r="AR42" s="23"/>
      <c r="AS42" s="23"/>
      <c r="AT42" s="23"/>
      <c r="AU42" s="23"/>
      <c r="AV42" s="23"/>
      <c r="AW42" s="23"/>
      <c r="AX42" s="23"/>
      <c r="AY42" s="23">
        <v>0.40934430915302022</v>
      </c>
      <c r="AZ42" s="23">
        <v>1.7375660725414728</v>
      </c>
      <c r="BA42" s="23"/>
      <c r="BB42" s="23"/>
      <c r="BC42" s="23"/>
      <c r="BD42" s="23"/>
      <c r="BE42" s="23"/>
      <c r="BF42" s="23">
        <v>0.12708510997583841</v>
      </c>
      <c r="BG42" s="23"/>
      <c r="BH42" s="23"/>
      <c r="BI42" s="23"/>
      <c r="BJ42" s="23">
        <v>0.31958424126662577</v>
      </c>
      <c r="BK42" s="23">
        <v>4.5975171521216204E-2</v>
      </c>
      <c r="BL42" s="23"/>
      <c r="BM42" s="23"/>
      <c r="BN42" s="23"/>
      <c r="BO42" s="23"/>
      <c r="BP42" s="23"/>
      <c r="BQ42" s="23">
        <v>0.77894046985566245</v>
      </c>
      <c r="BR42" s="23">
        <v>0.55456772398576115</v>
      </c>
      <c r="BS42" s="23"/>
      <c r="BT42" s="23">
        <v>0.62853599921634051</v>
      </c>
      <c r="BU42" s="23"/>
      <c r="BV42" s="23"/>
      <c r="BW42" s="23"/>
      <c r="BX42" s="23"/>
      <c r="BY42" s="23"/>
      <c r="BZ42" s="23">
        <v>4.2728795049779195E-2</v>
      </c>
      <c r="CA42" s="23">
        <v>1.9110133493671053</v>
      </c>
      <c r="CB42" s="23">
        <v>1.3165702484851873</v>
      </c>
      <c r="CC42" s="23">
        <v>7.518023905930532E-2</v>
      </c>
      <c r="CD42" s="23">
        <v>0.6936756127472441</v>
      </c>
      <c r="CE42" s="23"/>
      <c r="CF42" s="23"/>
      <c r="CG42" s="23"/>
      <c r="CH42" s="23"/>
      <c r="CI42" s="23"/>
      <c r="CJ42" s="23">
        <v>3.0755677096722372E-2</v>
      </c>
      <c r="CK42" s="23">
        <v>0.29482052985429019</v>
      </c>
      <c r="CL42" s="23">
        <v>1.7494723482970507</v>
      </c>
      <c r="CM42" s="23"/>
      <c r="CN42" s="23"/>
      <c r="CO42" s="23"/>
      <c r="CP42" s="23">
        <v>0.25085945636811391</v>
      </c>
      <c r="CQ42" s="23"/>
      <c r="CR42" s="23">
        <v>2.6109450491131822E-2</v>
      </c>
      <c r="CS42" s="23">
        <v>7.1431244533685918</v>
      </c>
    </row>
    <row r="43" spans="1:97" x14ac:dyDescent="0.25">
      <c r="A43">
        <v>1836</v>
      </c>
      <c r="B43" s="23">
        <v>1.7381804896036777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23">
        <v>2.5234490952121011</v>
      </c>
      <c r="AP43" s="23"/>
      <c r="AQ43" s="23"/>
      <c r="AR43" s="23"/>
      <c r="AS43" s="23"/>
      <c r="AT43" s="23"/>
      <c r="AU43" s="23"/>
      <c r="AV43" s="23"/>
      <c r="AW43" s="23"/>
      <c r="AX43" s="23"/>
      <c r="AY43" s="23">
        <v>0.51479963190289557</v>
      </c>
      <c r="AZ43" s="23">
        <v>2.2447849582731241</v>
      </c>
      <c r="BA43" s="23"/>
      <c r="BB43" s="23"/>
      <c r="BC43" s="23"/>
      <c r="BD43" s="23"/>
      <c r="BE43" s="23"/>
      <c r="BF43" s="23">
        <v>0.20541858703422167</v>
      </c>
      <c r="BG43" s="23"/>
      <c r="BH43" s="23"/>
      <c r="BI43" s="23"/>
      <c r="BJ43" s="23">
        <v>0.34527559355111809</v>
      </c>
      <c r="BK43" s="23">
        <v>4.6999419671467743E-2</v>
      </c>
      <c r="BL43" s="23"/>
      <c r="BM43" s="23"/>
      <c r="BN43" s="23"/>
      <c r="BO43" s="23"/>
      <c r="BP43" s="23"/>
      <c r="BQ43" s="23">
        <v>1.0797840148327813</v>
      </c>
      <c r="BR43" s="23">
        <v>0.9088987178227006</v>
      </c>
      <c r="BS43" s="23"/>
      <c r="BT43" s="23">
        <v>0.8481483650682683</v>
      </c>
      <c r="BU43" s="23"/>
      <c r="BV43" s="23"/>
      <c r="BW43" s="23"/>
      <c r="BX43" s="23"/>
      <c r="BY43" s="23"/>
      <c r="BZ43" s="23">
        <v>5.3407946362499806E-2</v>
      </c>
      <c r="CA43" s="23">
        <v>2.0829107943458927</v>
      </c>
      <c r="CB43" s="23">
        <v>1.3621302551900083</v>
      </c>
      <c r="CC43" s="23">
        <v>7.7781856557158552E-2</v>
      </c>
      <c r="CD43" s="23">
        <v>1.0363122822790543</v>
      </c>
      <c r="CE43" s="23"/>
      <c r="CF43" s="23"/>
      <c r="CG43" s="23"/>
      <c r="CH43" s="23"/>
      <c r="CI43" s="23"/>
      <c r="CJ43" s="23">
        <v>3.1819979481156627E-2</v>
      </c>
      <c r="CK43" s="23">
        <v>0.35569443065886608</v>
      </c>
      <c r="CL43" s="23">
        <v>1.8220568137020816</v>
      </c>
      <c r="CM43" s="23"/>
      <c r="CN43" s="23"/>
      <c r="CO43" s="23"/>
      <c r="CP43" s="23">
        <v>0.25954046562474048</v>
      </c>
      <c r="CQ43" s="23"/>
      <c r="CR43" s="23">
        <v>3.0401706205851885E-2</v>
      </c>
      <c r="CS43" s="23">
        <v>8.9283961137149337</v>
      </c>
    </row>
    <row r="44" spans="1:97" x14ac:dyDescent="0.25">
      <c r="A44">
        <v>1837</v>
      </c>
      <c r="B44" s="23">
        <v>3.5423259952072987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23">
        <v>2.5622599526794296</v>
      </c>
      <c r="AP44" s="23"/>
      <c r="AQ44" s="23"/>
      <c r="AR44" s="23"/>
      <c r="AS44" s="23"/>
      <c r="AT44" s="23"/>
      <c r="AU44" s="23"/>
      <c r="AV44" s="23"/>
      <c r="AW44" s="23"/>
      <c r="AX44" s="23"/>
      <c r="AY44" s="23">
        <v>0.5170901328218005</v>
      </c>
      <c r="AZ44" s="23">
        <v>2.1462752028518324</v>
      </c>
      <c r="BA44" s="23"/>
      <c r="BB44" s="23"/>
      <c r="BC44" s="23"/>
      <c r="BD44" s="23"/>
      <c r="BE44" s="23"/>
      <c r="BF44" s="23">
        <v>0.14975576166627558</v>
      </c>
      <c r="BG44" s="23"/>
      <c r="BH44" s="23"/>
      <c r="BI44" s="23"/>
      <c r="BJ44" s="23">
        <v>0.41695373040837314</v>
      </c>
      <c r="BK44" s="23">
        <v>5.9353766627792709E-2</v>
      </c>
      <c r="BL44" s="23"/>
      <c r="BM44" s="23"/>
      <c r="BN44" s="23"/>
      <c r="BO44" s="23"/>
      <c r="BP44" s="23"/>
      <c r="BQ44" s="23">
        <v>1.4029398094033485</v>
      </c>
      <c r="BR44" s="23">
        <v>0.84099386377306085</v>
      </c>
      <c r="BS44" s="23"/>
      <c r="BT44" s="23">
        <v>0.77013167453106457</v>
      </c>
      <c r="BU44" s="23"/>
      <c r="BV44" s="23"/>
      <c r="BW44" s="23"/>
      <c r="BX44" s="23"/>
      <c r="BY44" s="23"/>
      <c r="BZ44" s="23">
        <v>4.2347327605277492E-2</v>
      </c>
      <c r="CA44" s="23">
        <v>2.6564992098667379</v>
      </c>
      <c r="CB44" s="23">
        <v>1.5795092822112982</v>
      </c>
      <c r="CC44" s="23">
        <v>9.019487229767309E-2</v>
      </c>
      <c r="CD44" s="23">
        <v>0.9288095818229769</v>
      </c>
      <c r="CE44" s="23"/>
      <c r="CF44" s="23"/>
      <c r="CG44" s="23"/>
      <c r="CH44" s="23"/>
      <c r="CI44" s="23"/>
      <c r="CJ44" s="23">
        <v>3.6898051973193277E-2</v>
      </c>
      <c r="CK44" s="23">
        <v>0.47756857888334187</v>
      </c>
      <c r="CL44" s="23">
        <v>1.8394970244917477</v>
      </c>
      <c r="CM44" s="23"/>
      <c r="CN44" s="23"/>
      <c r="CO44" s="23"/>
      <c r="CP44" s="23">
        <v>0.30095989205271351</v>
      </c>
      <c r="CQ44" s="23"/>
      <c r="CR44" s="23">
        <v>4.4553065202616267E-2</v>
      </c>
      <c r="CS44" s="23">
        <v>7.0793531855898104</v>
      </c>
    </row>
    <row r="45" spans="1:97" x14ac:dyDescent="0.25">
      <c r="A45">
        <v>1838</v>
      </c>
      <c r="B45" s="23">
        <v>3.3330584218213257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23">
        <v>2.7754469751571706</v>
      </c>
      <c r="AP45" s="23"/>
      <c r="AQ45" s="23"/>
      <c r="AR45" s="23"/>
      <c r="AS45" s="23"/>
      <c r="AT45" s="23"/>
      <c r="AU45" s="23"/>
      <c r="AV45" s="23"/>
      <c r="AW45" s="23"/>
      <c r="AX45" s="23"/>
      <c r="AY45" s="23">
        <v>0.70937104307238752</v>
      </c>
      <c r="AZ45" s="23">
        <v>2.7593974962205046</v>
      </c>
      <c r="BA45" s="23"/>
      <c r="BB45" s="23"/>
      <c r="BC45" s="23"/>
      <c r="BD45" s="23"/>
      <c r="BE45" s="23"/>
      <c r="BF45" s="23">
        <v>0.14237670608353245</v>
      </c>
      <c r="BG45" s="23"/>
      <c r="BH45" s="23"/>
      <c r="BI45" s="23"/>
      <c r="BJ45" s="23">
        <v>0.42714139807043927</v>
      </c>
      <c r="BK45" s="23">
        <v>5.4063606687961223E-2</v>
      </c>
      <c r="BL45" s="23"/>
      <c r="BM45" s="23"/>
      <c r="BN45" s="23"/>
      <c r="BO45" s="23"/>
      <c r="BP45" s="23"/>
      <c r="BQ45" s="23">
        <v>2.3519882835242103</v>
      </c>
      <c r="BR45" s="23">
        <v>0.78215525512975548</v>
      </c>
      <c r="BS45" s="23"/>
      <c r="BT45" s="23">
        <v>1.0318177402059574</v>
      </c>
      <c r="BU45" s="23"/>
      <c r="BV45" s="23"/>
      <c r="BW45" s="23"/>
      <c r="BX45" s="23"/>
      <c r="BY45" s="23"/>
      <c r="BZ45" s="23">
        <v>4.1676636291543168E-2</v>
      </c>
      <c r="CA45" s="23">
        <v>2.7285459498501816</v>
      </c>
      <c r="CB45" s="23">
        <v>1.5504018604972361</v>
      </c>
      <c r="CC45" s="23">
        <v>8.8532748362105632E-2</v>
      </c>
      <c r="CD45" s="23">
        <v>1.2460265492498699</v>
      </c>
      <c r="CE45" s="23">
        <v>9.0272207325801137</v>
      </c>
      <c r="CF45" s="23"/>
      <c r="CG45" s="23"/>
      <c r="CH45" s="23"/>
      <c r="CI45" s="23"/>
      <c r="CJ45" s="23">
        <v>3.6218089423237551E-2</v>
      </c>
      <c r="CK45" s="23">
        <v>0.31186470804597249</v>
      </c>
      <c r="CL45" s="23">
        <v>1.7866057910677819</v>
      </c>
      <c r="CM45" s="23"/>
      <c r="CN45" s="23"/>
      <c r="CO45" s="23"/>
      <c r="CP45" s="23">
        <v>0.2954137603549416</v>
      </c>
      <c r="CQ45" s="23"/>
      <c r="CR45" s="23">
        <v>4.0102037259167715E-2</v>
      </c>
      <c r="CS45" s="23">
        <v>6.9672313361855345</v>
      </c>
    </row>
    <row r="46" spans="1:97" x14ac:dyDescent="0.25">
      <c r="A46">
        <v>1839</v>
      </c>
      <c r="B46" s="23">
        <v>3.4636014508590263</v>
      </c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23">
        <v>3.4796547131136433</v>
      </c>
      <c r="AP46" s="23"/>
      <c r="AQ46" s="23"/>
      <c r="AR46" s="23"/>
      <c r="AS46" s="23"/>
      <c r="AT46" s="23"/>
      <c r="AU46" s="23"/>
      <c r="AV46" s="23"/>
      <c r="AW46" s="23"/>
      <c r="AX46" s="23"/>
      <c r="AY46" s="23">
        <v>0.90205977757870748</v>
      </c>
      <c r="AZ46" s="23">
        <v>2.9227566350371279</v>
      </c>
      <c r="BA46" s="23"/>
      <c r="BB46" s="23"/>
      <c r="BC46" s="23"/>
      <c r="BD46" s="23"/>
      <c r="BE46" s="23"/>
      <c r="BF46" s="23">
        <v>0.16601318211493343</v>
      </c>
      <c r="BG46" s="23"/>
      <c r="BH46" s="23"/>
      <c r="BI46" s="23"/>
      <c r="BJ46" s="23">
        <v>0.46780442607479095</v>
      </c>
      <c r="BK46" s="23">
        <v>5.4537898854808024E-2</v>
      </c>
      <c r="BL46" s="23"/>
      <c r="BM46" s="23"/>
      <c r="BN46" s="23"/>
      <c r="BO46" s="23"/>
      <c r="BP46" s="23"/>
      <c r="BQ46" s="23">
        <v>2.5082544445786175</v>
      </c>
      <c r="BR46" s="23">
        <v>0.94872763208496225</v>
      </c>
      <c r="BS46" s="23"/>
      <c r="BT46" s="23">
        <v>1.0867175765848538</v>
      </c>
      <c r="BU46" s="23"/>
      <c r="BV46" s="23"/>
      <c r="BW46" s="23"/>
      <c r="BX46" s="23"/>
      <c r="BY46" s="23"/>
      <c r="BZ46" s="23">
        <v>5.0019236587104714E-2</v>
      </c>
      <c r="CA46" s="23">
        <v>3.0669272887972596</v>
      </c>
      <c r="CB46" s="23">
        <v>1.2550444730353727</v>
      </c>
      <c r="CC46" s="23">
        <v>7.1666926714636897E-2</v>
      </c>
      <c r="CD46" s="23">
        <v>1.2520294566968471</v>
      </c>
      <c r="CE46" s="23">
        <v>10.834240229664715</v>
      </c>
      <c r="CF46" s="23"/>
      <c r="CG46" s="23"/>
      <c r="CH46" s="23"/>
      <c r="CI46" s="23"/>
      <c r="CJ46" s="23">
        <v>2.9318407125722243E-2</v>
      </c>
      <c r="CK46" s="23">
        <v>0.25813681422377299</v>
      </c>
      <c r="CL46" s="23">
        <v>3.7968000913816637</v>
      </c>
      <c r="CM46" s="23"/>
      <c r="CN46" s="23"/>
      <c r="CO46" s="23"/>
      <c r="CP46" s="23">
        <v>0.23913632757971429</v>
      </c>
      <c r="CQ46" s="23"/>
      <c r="CR46" s="23">
        <v>5.6167831713548812E-2</v>
      </c>
      <c r="CS46" s="23">
        <v>8.3618934628961181</v>
      </c>
    </row>
    <row r="47" spans="1:97" x14ac:dyDescent="0.25">
      <c r="A47">
        <v>1840</v>
      </c>
      <c r="B47" s="23">
        <v>4.5172372931912017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23">
        <v>4.2196151615695676</v>
      </c>
      <c r="AP47" s="23"/>
      <c r="AQ47" s="23"/>
      <c r="AR47" s="23"/>
      <c r="AS47" s="23"/>
      <c r="AT47" s="23"/>
      <c r="AU47" s="23"/>
      <c r="AV47" s="23"/>
      <c r="AW47" s="23"/>
      <c r="AX47" s="23"/>
      <c r="AY47" s="23">
        <v>0.56927278016052207</v>
      </c>
      <c r="AZ47" s="23">
        <v>2.2214195241824553</v>
      </c>
      <c r="BA47" s="23"/>
      <c r="BB47" s="23"/>
      <c r="BC47" s="23"/>
      <c r="BD47" s="23"/>
      <c r="BE47" s="23"/>
      <c r="BF47" s="23">
        <v>0.24916022818359806</v>
      </c>
      <c r="BG47" s="23"/>
      <c r="BH47" s="23"/>
      <c r="BI47" s="23"/>
      <c r="BJ47" s="23">
        <v>0.60119761990050968</v>
      </c>
      <c r="BK47" s="23">
        <v>5.7861374915136515E-2</v>
      </c>
      <c r="BL47" s="23"/>
      <c r="BM47" s="23"/>
      <c r="BN47" s="23"/>
      <c r="BO47" s="23"/>
      <c r="BP47" s="23"/>
      <c r="BQ47" s="23">
        <v>2.429633843435774</v>
      </c>
      <c r="BR47" s="23">
        <v>0.74534357033058385</v>
      </c>
      <c r="BS47" s="23"/>
      <c r="BT47" s="23">
        <v>0.85438244958142218</v>
      </c>
      <c r="BU47" s="23"/>
      <c r="BV47" s="23"/>
      <c r="BW47" s="23"/>
      <c r="BX47" s="23"/>
      <c r="BY47" s="23"/>
      <c r="BZ47" s="23">
        <v>6.3398098811718817E-2</v>
      </c>
      <c r="CA47" s="23">
        <v>2.976656936954055</v>
      </c>
      <c r="CB47" s="23">
        <v>1.1725109590899203</v>
      </c>
      <c r="CC47" s="23">
        <v>6.6954007433677298E-2</v>
      </c>
      <c r="CD47" s="23">
        <v>0.95811072746598347</v>
      </c>
      <c r="CE47" s="23">
        <v>13.73212146958801</v>
      </c>
      <c r="CF47" s="23"/>
      <c r="CG47" s="23"/>
      <c r="CH47" s="23"/>
      <c r="CI47" s="23"/>
      <c r="CJ47" s="23">
        <v>2.7390386871972199E-2</v>
      </c>
      <c r="CK47" s="23">
        <v>0.29059834156795783</v>
      </c>
      <c r="CL47" s="23">
        <v>5.2702461141367394</v>
      </c>
      <c r="CM47" s="23"/>
      <c r="CN47" s="23"/>
      <c r="CO47" s="23"/>
      <c r="CP47" s="23">
        <v>0.22341038172583511</v>
      </c>
      <c r="CQ47" s="23"/>
      <c r="CR47" s="23">
        <v>7.4528199120657723E-2</v>
      </c>
      <c r="CS47" s="23">
        <v>10.598485386528758</v>
      </c>
    </row>
    <row r="48" spans="1:97" x14ac:dyDescent="0.25">
      <c r="A48">
        <v>1841</v>
      </c>
      <c r="B48" s="23">
        <v>6.3444685718526017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23">
        <v>2.5658909384255768</v>
      </c>
      <c r="AP48" s="23"/>
      <c r="AQ48" s="23"/>
      <c r="AR48" s="23"/>
      <c r="AS48" s="23"/>
      <c r="AT48" s="23"/>
      <c r="AU48" s="23"/>
      <c r="AV48" s="23"/>
      <c r="AW48" s="23"/>
      <c r="AX48" s="23"/>
      <c r="AY48" s="23">
        <v>0.51240419322919362</v>
      </c>
      <c r="AZ48" s="23">
        <v>2.6892692847495208</v>
      </c>
      <c r="BA48" s="23"/>
      <c r="BB48" s="23"/>
      <c r="BC48" s="23"/>
      <c r="BD48" s="23"/>
      <c r="BE48" s="23"/>
      <c r="BF48" s="23">
        <v>0.1883436416450307</v>
      </c>
      <c r="BG48" s="23"/>
      <c r="BH48" s="23"/>
      <c r="BI48" s="23"/>
      <c r="BJ48" s="23">
        <v>0.6701629143577329</v>
      </c>
      <c r="BK48" s="23">
        <v>5.7007125933347363E-2</v>
      </c>
      <c r="BL48" s="23"/>
      <c r="BM48" s="23"/>
      <c r="BN48" s="23"/>
      <c r="BO48" s="23"/>
      <c r="BP48" s="23"/>
      <c r="BQ48" s="23">
        <v>1.6429313687450822</v>
      </c>
      <c r="BR48" s="23">
        <v>0.67981815743830665</v>
      </c>
      <c r="BS48" s="23"/>
      <c r="BT48" s="23">
        <v>1.0443115804005425</v>
      </c>
      <c r="BU48" s="23"/>
      <c r="BV48" s="23"/>
      <c r="BW48" s="23"/>
      <c r="BX48" s="23"/>
      <c r="BY48" s="23"/>
      <c r="BZ48" s="23">
        <v>4.9943814175627446E-2</v>
      </c>
      <c r="CA48" s="23">
        <v>2.8488084679409935</v>
      </c>
      <c r="CB48" s="23">
        <v>1.4281644247135312</v>
      </c>
      <c r="CC48" s="23">
        <v>8.1552612167482524E-2</v>
      </c>
      <c r="CD48" s="23">
        <v>1.1065959657671542</v>
      </c>
      <c r="CE48" s="23">
        <v>10.817903624382415</v>
      </c>
      <c r="CF48" s="23"/>
      <c r="CG48" s="23"/>
      <c r="CH48" s="23"/>
      <c r="CI48" s="23"/>
      <c r="CJ48" s="23">
        <v>3.3362567578945131E-2</v>
      </c>
      <c r="CK48" s="23">
        <v>0.31070157320159503</v>
      </c>
      <c r="CL48" s="23">
        <v>2.436566401045491</v>
      </c>
      <c r="CM48" s="23"/>
      <c r="CN48" s="23"/>
      <c r="CO48" s="23"/>
      <c r="CP48" s="23">
        <v>0.27212262437202372</v>
      </c>
      <c r="CQ48" s="23"/>
      <c r="CR48" s="23">
        <v>5.4167884383637184E-2</v>
      </c>
      <c r="CS48" s="23">
        <v>8.3492848304474929</v>
      </c>
    </row>
    <row r="49" spans="1:97" x14ac:dyDescent="0.25">
      <c r="A49">
        <v>1842</v>
      </c>
      <c r="B49" s="23">
        <v>7.3812804068457316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23">
        <v>2.7106502304804749</v>
      </c>
      <c r="AP49" s="23"/>
      <c r="AQ49" s="23"/>
      <c r="AR49" s="23"/>
      <c r="AS49" s="23"/>
      <c r="AT49" s="23"/>
      <c r="AU49" s="23"/>
      <c r="AV49" s="23"/>
      <c r="AW49" s="23"/>
      <c r="AX49" s="23"/>
      <c r="AY49" s="23">
        <v>0.82754342160971828</v>
      </c>
      <c r="AZ49" s="23">
        <v>2.7730353404921093</v>
      </c>
      <c r="BA49" s="23"/>
      <c r="BB49" s="23"/>
      <c r="BC49" s="23"/>
      <c r="BD49" s="23"/>
      <c r="BE49" s="23"/>
      <c r="BF49" s="23">
        <v>0.16854418069628835</v>
      </c>
      <c r="BG49" s="23"/>
      <c r="BH49" s="23"/>
      <c r="BI49" s="23"/>
      <c r="BJ49" s="23">
        <v>0.69527149660230125</v>
      </c>
      <c r="BK49" s="23">
        <v>6.1279407635374171E-2</v>
      </c>
      <c r="BL49" s="23"/>
      <c r="BM49" s="23"/>
      <c r="BN49" s="23"/>
      <c r="BO49" s="23"/>
      <c r="BP49" s="23"/>
      <c r="BQ49" s="23">
        <v>1.3305237828123389</v>
      </c>
      <c r="BR49" s="23">
        <v>0.89266452709173461</v>
      </c>
      <c r="BS49" s="23"/>
      <c r="BT49" s="23">
        <v>1.091583557530418</v>
      </c>
      <c r="BU49" s="23"/>
      <c r="BV49" s="23"/>
      <c r="BW49" s="23"/>
      <c r="BX49" s="23"/>
      <c r="BY49" s="23"/>
      <c r="BZ49" s="23">
        <v>4.6396404556087567E-2</v>
      </c>
      <c r="CA49" s="23">
        <v>2.8695670249289198</v>
      </c>
      <c r="CB49" s="23">
        <v>1.4809342201061086</v>
      </c>
      <c r="CC49" s="23">
        <v>8.4565930930601496E-2</v>
      </c>
      <c r="CD49" s="23">
        <v>1.1838014252642353</v>
      </c>
      <c r="CE49" s="23">
        <v>10.049529482082391</v>
      </c>
      <c r="CF49" s="23"/>
      <c r="CG49" s="23"/>
      <c r="CH49" s="23"/>
      <c r="CI49" s="23"/>
      <c r="CJ49" s="23">
        <v>3.459529389143895E-2</v>
      </c>
      <c r="CK49" s="23">
        <v>0.3738805015477325</v>
      </c>
      <c r="CL49" s="23">
        <v>1.7533695099829676</v>
      </c>
      <c r="CM49" s="23"/>
      <c r="CN49" s="23"/>
      <c r="CO49" s="23"/>
      <c r="CP49" s="23">
        <v>0.28217738764809641</v>
      </c>
      <c r="CQ49" s="23"/>
      <c r="CR49" s="23">
        <v>5.6986969822692427E-2</v>
      </c>
      <c r="CS49" s="23">
        <v>7.7562517629357703</v>
      </c>
    </row>
    <row r="50" spans="1:97" x14ac:dyDescent="0.25">
      <c r="A50">
        <v>1843</v>
      </c>
      <c r="B50" s="23">
        <v>7.8245834555352403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23">
        <v>3.4450164708722713</v>
      </c>
      <c r="AP50" s="23"/>
      <c r="AQ50" s="23"/>
      <c r="AR50" s="23"/>
      <c r="AS50" s="23"/>
      <c r="AT50" s="23"/>
      <c r="AU50" s="23"/>
      <c r="AV50" s="23"/>
      <c r="AW50" s="23"/>
      <c r="AX50" s="23"/>
      <c r="AY50" s="23">
        <v>0.97003705722188249</v>
      </c>
      <c r="AZ50" s="23">
        <v>2.2303752574482814</v>
      </c>
      <c r="BA50" s="23"/>
      <c r="BB50" s="23"/>
      <c r="BC50" s="23"/>
      <c r="BD50" s="23"/>
      <c r="BE50" s="23"/>
      <c r="BF50" s="23">
        <v>0.14616580883476818</v>
      </c>
      <c r="BG50" s="23"/>
      <c r="BH50" s="23"/>
      <c r="BI50" s="23"/>
      <c r="BJ50" s="23">
        <v>0.69318473265229297</v>
      </c>
      <c r="BK50" s="23">
        <v>7.0272892826949082E-2</v>
      </c>
      <c r="BL50" s="23"/>
      <c r="BM50" s="23"/>
      <c r="BN50" s="23"/>
      <c r="BO50" s="23"/>
      <c r="BP50" s="23"/>
      <c r="BQ50" s="23">
        <v>1.6533338669847197</v>
      </c>
      <c r="BR50" s="23">
        <v>0.88162117806932283</v>
      </c>
      <c r="BS50" s="23"/>
      <c r="BT50" s="23">
        <v>0.94482108034690804</v>
      </c>
      <c r="BU50" s="23"/>
      <c r="BV50" s="23"/>
      <c r="BW50" s="23"/>
      <c r="BX50" s="23"/>
      <c r="BY50" s="23"/>
      <c r="BZ50" s="23">
        <v>4.2495634475703814E-2</v>
      </c>
      <c r="CA50" s="23">
        <v>3.1322403118832591</v>
      </c>
      <c r="CB50" s="23">
        <v>1.5309035074503781</v>
      </c>
      <c r="CC50" s="23">
        <v>6.7952676774746965E-2</v>
      </c>
      <c r="CD50" s="23">
        <v>1.1229429444984476</v>
      </c>
      <c r="CE50" s="23">
        <v>9.2046169441237158</v>
      </c>
      <c r="CF50" s="23"/>
      <c r="CG50" s="23"/>
      <c r="CH50" s="23"/>
      <c r="CI50" s="23"/>
      <c r="CJ50" s="23">
        <v>3.5762599067962531E-2</v>
      </c>
      <c r="CK50" s="23">
        <v>0.53863590132533734</v>
      </c>
      <c r="CL50" s="23">
        <v>1.8270238034255173</v>
      </c>
      <c r="CM50" s="23"/>
      <c r="CN50" s="23"/>
      <c r="CO50" s="23"/>
      <c r="CP50" s="23">
        <v>0.29169854177770577</v>
      </c>
      <c r="CQ50" s="23"/>
      <c r="CR50" s="23">
        <v>7.4378133064314733E-2</v>
      </c>
      <c r="CS50" s="23">
        <v>7.1041461719473862</v>
      </c>
    </row>
    <row r="51" spans="1:97" x14ac:dyDescent="0.25">
      <c r="A51">
        <v>1844</v>
      </c>
      <c r="B51" s="23">
        <v>8.5809256760052151</v>
      </c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23">
        <v>3.0479746119164695</v>
      </c>
      <c r="AP51" s="23"/>
      <c r="AQ51" s="23"/>
      <c r="AR51" s="23"/>
      <c r="AS51" s="23"/>
      <c r="AT51" s="23"/>
      <c r="AU51" s="23"/>
      <c r="AV51" s="23"/>
      <c r="AW51" s="23"/>
      <c r="AX51" s="23"/>
      <c r="AY51" s="23">
        <v>0.89191950740773729</v>
      </c>
      <c r="AZ51" s="23">
        <v>2.7977629590674069</v>
      </c>
      <c r="BA51" s="23"/>
      <c r="BB51" s="23"/>
      <c r="BC51" s="23"/>
      <c r="BD51" s="23"/>
      <c r="BE51" s="23"/>
      <c r="BF51" s="23">
        <v>0.18622987504375116</v>
      </c>
      <c r="BG51" s="23"/>
      <c r="BH51" s="23"/>
      <c r="BI51" s="23"/>
      <c r="BJ51" s="23">
        <v>0.67354493816708672</v>
      </c>
      <c r="BK51" s="23">
        <v>7.696196211596712E-2</v>
      </c>
      <c r="BL51" s="23"/>
      <c r="BM51" s="23"/>
      <c r="BN51" s="23"/>
      <c r="BO51" s="23"/>
      <c r="BP51" s="23"/>
      <c r="BQ51" s="23">
        <v>2.2417970565871901</v>
      </c>
      <c r="BR51" s="23">
        <v>0.91387107270530132</v>
      </c>
      <c r="BS51" s="23"/>
      <c r="BT51" s="23">
        <v>2.0666408863753274</v>
      </c>
      <c r="BU51" s="23"/>
      <c r="BV51" s="23"/>
      <c r="BW51" s="23"/>
      <c r="BX51" s="23"/>
      <c r="BY51" s="23"/>
      <c r="BZ51" s="23">
        <v>4.2839163403112397E-2</v>
      </c>
      <c r="CA51" s="23">
        <v>3.2835828619193332</v>
      </c>
      <c r="CB51" s="23">
        <v>1.9193671137802859</v>
      </c>
      <c r="CC51" s="23">
        <v>8.1701791135699919E-2</v>
      </c>
      <c r="CD51" s="23">
        <v>2.5369902318611741</v>
      </c>
      <c r="CE51" s="23">
        <v>9.2790258151768015</v>
      </c>
      <c r="CF51" s="23"/>
      <c r="CG51" s="23"/>
      <c r="CH51" s="23"/>
      <c r="CI51" s="23"/>
      <c r="CJ51" s="23">
        <v>4.483728479313167E-2</v>
      </c>
      <c r="CK51" s="23">
        <v>0.49352352223229284</v>
      </c>
      <c r="CL51" s="23">
        <v>2.3452190335773961</v>
      </c>
      <c r="CM51" s="23"/>
      <c r="CN51" s="23"/>
      <c r="CO51" s="23"/>
      <c r="CP51" s="23">
        <v>0.36571644489745259</v>
      </c>
      <c r="CQ51" s="23"/>
      <c r="CR51" s="23">
        <v>7.6765711514804699E-2</v>
      </c>
      <c r="CS51" s="23">
        <v>7.1615751230552522</v>
      </c>
    </row>
    <row r="52" spans="1:97" x14ac:dyDescent="0.25">
      <c r="A52">
        <v>1845</v>
      </c>
      <c r="B52" s="23">
        <v>10.547028476551986</v>
      </c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23">
        <v>4.5146375663219542</v>
      </c>
      <c r="AP52" s="23"/>
      <c r="AQ52" s="23"/>
      <c r="AR52" s="23"/>
      <c r="AS52" s="23"/>
      <c r="AT52" s="23"/>
      <c r="AU52" s="23"/>
      <c r="AV52" s="23"/>
      <c r="AW52" s="23"/>
      <c r="AX52" s="23"/>
      <c r="AY52" s="23">
        <v>1.6588023096805922</v>
      </c>
      <c r="AZ52" s="23">
        <v>2.6771537208240082</v>
      </c>
      <c r="BA52" s="23"/>
      <c r="BB52" s="23"/>
      <c r="BC52" s="23"/>
      <c r="BD52" s="23"/>
      <c r="BE52" s="23"/>
      <c r="BF52" s="23">
        <v>0.2187052448530703</v>
      </c>
      <c r="BG52" s="23"/>
      <c r="BH52" s="23"/>
      <c r="BI52" s="23"/>
      <c r="BJ52" s="23">
        <v>0.6252525056208369</v>
      </c>
      <c r="BK52" s="23">
        <v>7.7037572733656329E-2</v>
      </c>
      <c r="BL52" s="23"/>
      <c r="BM52" s="23"/>
      <c r="BN52" s="23"/>
      <c r="BO52" s="23"/>
      <c r="BP52" s="23"/>
      <c r="BQ52" s="23">
        <v>3.6662176908396091</v>
      </c>
      <c r="BR52" s="23">
        <v>0.87706480193864966</v>
      </c>
      <c r="BS52" s="23"/>
      <c r="BT52" s="23">
        <v>3.787541891678011</v>
      </c>
      <c r="BU52" s="23"/>
      <c r="BV52" s="23"/>
      <c r="BW52" s="23"/>
      <c r="BX52" s="23"/>
      <c r="BY52" s="23"/>
      <c r="BZ52" s="23">
        <v>4.0843271459989665E-2</v>
      </c>
      <c r="CA52" s="23">
        <v>3.1472170104438537</v>
      </c>
      <c r="CB52" s="23">
        <v>2.4797552356793444</v>
      </c>
      <c r="CC52" s="23">
        <v>9.6498102902100077E-2</v>
      </c>
      <c r="CD52" s="23">
        <v>3.7657888423497092</v>
      </c>
      <c r="CE52" s="23">
        <v>8.84671268407598</v>
      </c>
      <c r="CF52" s="23"/>
      <c r="CG52" s="23"/>
      <c r="CH52" s="23"/>
      <c r="CI52" s="23"/>
      <c r="CJ52" s="23">
        <v>5.792820504277002E-2</v>
      </c>
      <c r="CK52" s="23">
        <v>0.38308317626976052</v>
      </c>
      <c r="CL52" s="23">
        <v>2.8706732456376471</v>
      </c>
      <c r="CM52" s="23"/>
      <c r="CN52" s="23"/>
      <c r="CO52" s="23"/>
      <c r="CP52" s="23">
        <v>0.47249286626691056</v>
      </c>
      <c r="CQ52" s="23"/>
      <c r="CR52" s="23">
        <v>6.6265079529038609E-2</v>
      </c>
      <c r="CS52" s="23">
        <v>6.8279147769445778</v>
      </c>
    </row>
    <row r="53" spans="1:97" x14ac:dyDescent="0.25">
      <c r="A53">
        <v>1846</v>
      </c>
      <c r="B53" s="23">
        <v>11.3071669227282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23">
        <v>5.0832508372117013</v>
      </c>
      <c r="AP53" s="23"/>
      <c r="AQ53" s="23"/>
      <c r="AR53" s="23"/>
      <c r="AS53" s="23"/>
      <c r="AT53" s="23"/>
      <c r="AU53" s="23"/>
      <c r="AV53" s="23"/>
      <c r="AW53" s="23"/>
      <c r="AX53" s="23"/>
      <c r="AY53" s="23">
        <v>1.2031679343822281</v>
      </c>
      <c r="AZ53" s="23">
        <v>3.7373728255201724</v>
      </c>
      <c r="BA53" s="23"/>
      <c r="BB53" s="23"/>
      <c r="BC53" s="23"/>
      <c r="BD53" s="23"/>
      <c r="BE53" s="23"/>
      <c r="BF53" s="23">
        <v>0.30138205689536224</v>
      </c>
      <c r="BG53" s="23"/>
      <c r="BH53" s="23"/>
      <c r="BI53" s="23"/>
      <c r="BJ53" s="23">
        <v>0.60043963224782126</v>
      </c>
      <c r="BK53" s="23">
        <v>8.0743108095459121E-2</v>
      </c>
      <c r="BL53" s="23"/>
      <c r="BM53" s="23"/>
      <c r="BN53" s="23"/>
      <c r="BO53" s="23"/>
      <c r="BP53" s="23"/>
      <c r="BQ53" s="23">
        <v>4.1299776345887338</v>
      </c>
      <c r="BR53" s="23">
        <v>1.0900568380498397</v>
      </c>
      <c r="BS53" s="23"/>
      <c r="BT53" s="23">
        <v>1.0221441156214275</v>
      </c>
      <c r="BU53" s="23"/>
      <c r="BV53" s="23"/>
      <c r="BW53" s="23"/>
      <c r="BX53" s="23"/>
      <c r="BY53" s="23"/>
      <c r="BZ53" s="23">
        <v>4.3495330492450392E-2</v>
      </c>
      <c r="CA53" s="23">
        <v>3.2095974813284873</v>
      </c>
      <c r="CB53" s="23">
        <v>3.0131640820265728</v>
      </c>
      <c r="CC53" s="23">
        <v>0.10845009012637005</v>
      </c>
      <c r="CD53" s="23">
        <v>1.8581678956501568</v>
      </c>
      <c r="CE53" s="23">
        <v>9.4211525720357887</v>
      </c>
      <c r="CF53" s="23"/>
      <c r="CG53" s="23"/>
      <c r="CH53" s="23"/>
      <c r="CI53" s="23"/>
      <c r="CJ53" s="23">
        <v>7.0388877200344716E-2</v>
      </c>
      <c r="CK53" s="23">
        <v>1.0062158573251947</v>
      </c>
      <c r="CL53" s="23">
        <v>2.7586303091354005</v>
      </c>
      <c r="CM53" s="23"/>
      <c r="CN53" s="23"/>
      <c r="CO53" s="23"/>
      <c r="CP53" s="23">
        <v>0.57412865316895234</v>
      </c>
      <c r="CQ53" s="23"/>
      <c r="CR53" s="23">
        <v>0.13872945712820964</v>
      </c>
      <c r="CS53" s="23">
        <v>7.2712689062729945</v>
      </c>
    </row>
    <row r="54" spans="1:97" x14ac:dyDescent="0.25">
      <c r="A54">
        <v>1847</v>
      </c>
      <c r="B54" s="23">
        <v>10.846011208596662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23">
        <v>5.5988647507431297</v>
      </c>
      <c r="AP54" s="23"/>
      <c r="AQ54" s="23"/>
      <c r="AR54" s="23"/>
      <c r="AS54" s="23"/>
      <c r="AT54" s="23"/>
      <c r="AU54" s="23"/>
      <c r="AV54" s="23"/>
      <c r="AW54" s="23"/>
      <c r="AX54" s="23"/>
      <c r="AY54" s="23">
        <v>1.1826238574522274</v>
      </c>
      <c r="AZ54" s="23">
        <v>5.0394980757289947</v>
      </c>
      <c r="BA54" s="23"/>
      <c r="BB54" s="23"/>
      <c r="BC54" s="23"/>
      <c r="BD54" s="23"/>
      <c r="BE54" s="23"/>
      <c r="BF54" s="23">
        <v>0.19808669715365967</v>
      </c>
      <c r="BG54" s="23"/>
      <c r="BH54" s="23"/>
      <c r="BI54" s="23"/>
      <c r="BJ54" s="23">
        <v>0.63851649769911101</v>
      </c>
      <c r="BK54" s="23">
        <v>7.4868314678979628E-2</v>
      </c>
      <c r="BL54" s="23"/>
      <c r="BM54" s="23"/>
      <c r="BN54" s="23"/>
      <c r="BO54" s="23"/>
      <c r="BP54" s="23"/>
      <c r="BQ54" s="23">
        <v>4.2861190411659527</v>
      </c>
      <c r="BR54" s="23">
        <v>1.3426267042534783</v>
      </c>
      <c r="BS54" s="23"/>
      <c r="BT54" s="23">
        <v>1.4203790481345955</v>
      </c>
      <c r="BU54" s="23"/>
      <c r="BV54" s="23"/>
      <c r="BW54" s="23"/>
      <c r="BX54" s="23"/>
      <c r="BY54" s="23"/>
      <c r="BZ54" s="23">
        <v>3.581165817909706E-2</v>
      </c>
      <c r="CA54" s="23">
        <v>2.8917550392566365</v>
      </c>
      <c r="CB54" s="23">
        <v>2.9214409278994062</v>
      </c>
      <c r="CC54" s="23">
        <v>0.1581286659803946</v>
      </c>
      <c r="CD54" s="23">
        <v>5.1323724082969813</v>
      </c>
      <c r="CE54" s="23">
        <v>7.7568578452675068</v>
      </c>
      <c r="CF54" s="23"/>
      <c r="CG54" s="23"/>
      <c r="CH54" s="23"/>
      <c r="CI54" s="23"/>
      <c r="CJ54" s="23">
        <v>6.8246182791236037E-2</v>
      </c>
      <c r="CK54" s="23">
        <v>5.0561934290484833</v>
      </c>
      <c r="CL54" s="23">
        <v>2.4513974348753402</v>
      </c>
      <c r="CM54" s="23"/>
      <c r="CN54" s="23"/>
      <c r="CO54" s="23"/>
      <c r="CP54" s="23">
        <v>0.55665171214952403</v>
      </c>
      <c r="CQ54" s="23"/>
      <c r="CR54" s="23">
        <v>0.1041677447340907</v>
      </c>
      <c r="CS54" s="23">
        <v>5.9867621110487521</v>
      </c>
    </row>
    <row r="55" spans="1:97" x14ac:dyDescent="0.25">
      <c r="A55">
        <v>1848</v>
      </c>
      <c r="B55" s="23">
        <v>12.53076839399964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23">
        <v>6.5441869295608353</v>
      </c>
      <c r="AP55" s="23"/>
      <c r="AQ55" s="23"/>
      <c r="AR55" s="23"/>
      <c r="AS55" s="23"/>
      <c r="AT55" s="23"/>
      <c r="AU55" s="23"/>
      <c r="AV55" s="23"/>
      <c r="AW55" s="23"/>
      <c r="AX55" s="23"/>
      <c r="AY55" s="23">
        <v>1.1365974395932674</v>
      </c>
      <c r="AZ55" s="23">
        <v>5.2862895085193786</v>
      </c>
      <c r="BA55" s="23"/>
      <c r="BB55" s="23"/>
      <c r="BC55" s="23"/>
      <c r="BD55" s="23"/>
      <c r="BE55" s="23"/>
      <c r="BF55" s="23">
        <v>0.12044545926837265</v>
      </c>
      <c r="BG55" s="23"/>
      <c r="BH55" s="23"/>
      <c r="BI55" s="23"/>
      <c r="BJ55" s="23">
        <v>0.80470978645006697</v>
      </c>
      <c r="BK55" s="23">
        <v>7.6658988149497037E-2</v>
      </c>
      <c r="BL55" s="23"/>
      <c r="BM55" s="23"/>
      <c r="BN55" s="23"/>
      <c r="BO55" s="23"/>
      <c r="BP55" s="23"/>
      <c r="BQ55" s="23">
        <v>2.2419665631919496</v>
      </c>
      <c r="BR55" s="23">
        <v>1.0090914379858644</v>
      </c>
      <c r="BS55" s="23"/>
      <c r="BT55" s="23">
        <v>1.0976547792627696</v>
      </c>
      <c r="BU55" s="23"/>
      <c r="BV55" s="23"/>
      <c r="BW55" s="23"/>
      <c r="BX55" s="23"/>
      <c r="BY55" s="23"/>
      <c r="BZ55" s="23">
        <v>2.8307590474672715E-2</v>
      </c>
      <c r="CA55" s="23">
        <v>3.0124897009858813</v>
      </c>
      <c r="CB55" s="23">
        <v>2.8429896810774116</v>
      </c>
      <c r="CC55" s="23">
        <v>0.23474299230474002</v>
      </c>
      <c r="CD55" s="23">
        <v>1.4781563974762852</v>
      </c>
      <c r="CE55" s="23">
        <v>6.1314657410153215</v>
      </c>
      <c r="CF55" s="23"/>
      <c r="CG55" s="23"/>
      <c r="CH55" s="23"/>
      <c r="CI55" s="23"/>
      <c r="CJ55" s="23">
        <v>6.6413526145782692E-2</v>
      </c>
      <c r="CK55" s="23">
        <v>1.493828199601531</v>
      </c>
      <c r="CL55" s="23">
        <v>2.9941329556462333</v>
      </c>
      <c r="CM55" s="23"/>
      <c r="CN55" s="23"/>
      <c r="CO55" s="23"/>
      <c r="CP55" s="23">
        <v>0.54170360197324585</v>
      </c>
      <c r="CQ55" s="23"/>
      <c r="CR55" s="23">
        <v>0.11795103137469744</v>
      </c>
      <c r="CS55" s="23">
        <v>4.732280456306091</v>
      </c>
    </row>
    <row r="56" spans="1:97" x14ac:dyDescent="0.25">
      <c r="A56">
        <v>1849</v>
      </c>
      <c r="B56" s="23">
        <v>9.3571322499292044</v>
      </c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38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23">
        <v>4.7863234711588394</v>
      </c>
      <c r="AP56" s="23"/>
      <c r="AQ56" s="23"/>
      <c r="AR56" s="23"/>
      <c r="AS56" s="23"/>
      <c r="AT56" s="23"/>
      <c r="AU56" s="23"/>
      <c r="AV56" s="23"/>
      <c r="AW56" s="23"/>
      <c r="AX56" s="23"/>
      <c r="AY56" s="23">
        <v>3.0343352241116932</v>
      </c>
      <c r="AZ56" s="23">
        <v>5.8797017815720425</v>
      </c>
      <c r="BA56" s="23"/>
      <c r="BB56" s="23"/>
      <c r="BC56" s="23"/>
      <c r="BD56" s="23"/>
      <c r="BE56" s="23"/>
      <c r="BF56" s="23">
        <v>0.15877791557476592</v>
      </c>
      <c r="BG56" s="23"/>
      <c r="BH56" s="23"/>
      <c r="BI56" s="23"/>
      <c r="BJ56" s="23">
        <v>0.88002026942000522</v>
      </c>
      <c r="BK56" s="23">
        <v>9.1118544914314231E-2</v>
      </c>
      <c r="BL56" s="23"/>
      <c r="BM56" s="23"/>
      <c r="BN56" s="23"/>
      <c r="BO56" s="23"/>
      <c r="BP56" s="23"/>
      <c r="BQ56" s="23">
        <v>1.5800887623201647</v>
      </c>
      <c r="BR56" s="23">
        <v>0.9692326388180611</v>
      </c>
      <c r="BS56" s="23"/>
      <c r="BT56" s="23">
        <v>1.1480912505375511</v>
      </c>
      <c r="BU56" s="23"/>
      <c r="BV56" s="23"/>
      <c r="BW56" s="23"/>
      <c r="BX56" s="23"/>
      <c r="BY56" s="23"/>
      <c r="BZ56" s="23">
        <v>3.1097202541676743E-2</v>
      </c>
      <c r="CA56" s="23">
        <v>3.1522569281814037</v>
      </c>
      <c r="CB56" s="23">
        <v>3.1055470346363987</v>
      </c>
      <c r="CC56" s="23">
        <v>0.2421924059522686</v>
      </c>
      <c r="CD56" s="23">
        <v>1.3577875155151775</v>
      </c>
      <c r="CE56" s="23">
        <v>6.7356998186158776</v>
      </c>
      <c r="CF56" s="23"/>
      <c r="CG56" s="23"/>
      <c r="CH56" s="23"/>
      <c r="CI56" s="23"/>
      <c r="CJ56" s="23">
        <v>7.2546984800739553E-2</v>
      </c>
      <c r="CK56" s="23">
        <v>1.0713470398675913</v>
      </c>
      <c r="CL56" s="23">
        <v>3.7815382561967303</v>
      </c>
      <c r="CM56" s="23"/>
      <c r="CN56" s="23"/>
      <c r="CO56" s="23"/>
      <c r="CP56" s="23">
        <v>0.59173131227206266</v>
      </c>
      <c r="CQ56" s="23"/>
      <c r="CR56" s="23">
        <v>9.8965187263796023E-2</v>
      </c>
      <c r="CS56" s="23">
        <v>5.1986298150468198</v>
      </c>
    </row>
    <row r="57" spans="1:97" x14ac:dyDescent="0.25">
      <c r="A57">
        <v>1850</v>
      </c>
      <c r="B57" s="23">
        <v>9.6740266937842918</v>
      </c>
      <c r="C57" s="23">
        <v>0.48674153285482663</v>
      </c>
      <c r="D57" s="23"/>
      <c r="E57" s="23"/>
      <c r="F57" s="23">
        <v>0</v>
      </c>
      <c r="G57" s="23"/>
      <c r="H57" s="23"/>
      <c r="I57" s="23">
        <v>0.56324489978715131</v>
      </c>
      <c r="J57" s="23">
        <v>0.49130311126686027</v>
      </c>
      <c r="K57" s="23">
        <v>0.70485986549234025</v>
      </c>
      <c r="L57" s="23">
        <v>0.1368518377936852</v>
      </c>
      <c r="M57" s="23">
        <v>1.0556702275194938</v>
      </c>
      <c r="N57" s="23">
        <v>3.0296479731918388E-2</v>
      </c>
      <c r="O57" s="23">
        <v>7.0476132480907916</v>
      </c>
      <c r="P57" s="23">
        <v>3.3723361387180009</v>
      </c>
      <c r="Q57" s="23">
        <v>3.7327285847247431</v>
      </c>
      <c r="R57" s="37">
        <v>5.4383945172760654E-7</v>
      </c>
      <c r="S57" s="23">
        <v>0.17365563202638337</v>
      </c>
      <c r="T57" s="23">
        <v>1.4612820367654609</v>
      </c>
      <c r="U57" s="23">
        <v>0.42392815926095523</v>
      </c>
      <c r="V57" s="23">
        <v>8.8863886897957475E-2</v>
      </c>
      <c r="W57" s="23">
        <v>0.42032690233453579</v>
      </c>
      <c r="X57" s="23">
        <v>0.26486954192325968</v>
      </c>
      <c r="Y57" s="23">
        <v>1.1116783758479301</v>
      </c>
      <c r="Z57" s="23">
        <v>0.10615350786206093</v>
      </c>
      <c r="AA57" s="23">
        <v>1.3453978442641424E-8</v>
      </c>
      <c r="AB57" s="23">
        <v>0.28499108689788361</v>
      </c>
      <c r="AC57" s="23">
        <v>0.1731602355337338</v>
      </c>
      <c r="AD57" s="23">
        <v>1.0767614599200526</v>
      </c>
      <c r="AE57" s="23">
        <v>4.4474430101752676</v>
      </c>
      <c r="AF57" s="23">
        <v>0.38058828900408459</v>
      </c>
      <c r="AG57" s="23">
        <v>0.33290552379315941</v>
      </c>
      <c r="AH57" s="23">
        <v>5.0411108766043062</v>
      </c>
      <c r="AI57" s="23"/>
      <c r="AJ57" s="23"/>
      <c r="AK57" s="23"/>
      <c r="AL57" s="23">
        <v>0.63488953452169183</v>
      </c>
      <c r="AM57" s="23">
        <v>0.12065470898009989</v>
      </c>
      <c r="AN57" s="23">
        <v>0.41655013025848048</v>
      </c>
      <c r="AO57" s="23">
        <v>6.4356295419231691</v>
      </c>
      <c r="AP57" s="23"/>
      <c r="AQ57" s="23">
        <v>2.7456512049712272</v>
      </c>
      <c r="AR57" s="23"/>
      <c r="AS57" s="23">
        <v>0.23912385838722822</v>
      </c>
      <c r="AT57" s="23">
        <v>7.2602981565542887E-2</v>
      </c>
      <c r="AU57" s="23">
        <v>0.80388672978440689</v>
      </c>
      <c r="AV57" s="23">
        <v>3.7819040869662075</v>
      </c>
      <c r="AW57" s="23"/>
      <c r="AX57" s="23"/>
      <c r="AY57" s="23">
        <v>1.8952402969151489</v>
      </c>
      <c r="AZ57" s="23">
        <v>1.9433485486954138</v>
      </c>
      <c r="BA57" s="23"/>
      <c r="BB57" s="23"/>
      <c r="BC57" s="23">
        <v>0</v>
      </c>
      <c r="BD57" s="23"/>
      <c r="BE57" s="23"/>
      <c r="BF57" s="23">
        <v>0.13439841623773027</v>
      </c>
      <c r="BG57" s="23">
        <v>1.2139334478149655</v>
      </c>
      <c r="BH57" s="23">
        <v>1.4356872176892133</v>
      </c>
      <c r="BI57" s="23">
        <v>0.38047061378375407</v>
      </c>
      <c r="BJ57" s="23">
        <v>0.89230350944958947</v>
      </c>
      <c r="BK57" s="23">
        <v>9.1334559518639405E-2</v>
      </c>
      <c r="BL57" s="23">
        <v>9.9180159205807357</v>
      </c>
      <c r="BM57" s="23">
        <v>1.5206896449550971</v>
      </c>
      <c r="BN57" s="23">
        <v>2.1111092192495784</v>
      </c>
      <c r="BO57" s="23">
        <v>5.9220136726434131E-7</v>
      </c>
      <c r="BP57" s="23">
        <v>6.629603198986854E-2</v>
      </c>
      <c r="BQ57" s="23">
        <v>1.1280717977508394</v>
      </c>
      <c r="BR57" s="23">
        <v>0.98583120717354789</v>
      </c>
      <c r="BS57" s="23">
        <v>0.11030096026443525</v>
      </c>
      <c r="BT57" s="23">
        <v>1.0729120524672531</v>
      </c>
      <c r="BU57" s="23">
        <v>0.23605008837099797</v>
      </c>
      <c r="BV57" s="23">
        <v>0.62872893510044081</v>
      </c>
      <c r="BW57" s="38">
        <v>7.7898710870685957E-4</v>
      </c>
      <c r="BX57" s="38">
        <v>1.4146620694476563E-8</v>
      </c>
      <c r="BY57" s="23">
        <v>0.69834175700608014</v>
      </c>
      <c r="BZ57" s="23">
        <v>3.1803133493825402E-2</v>
      </c>
      <c r="CA57" s="23">
        <v>2.9762937986600702</v>
      </c>
      <c r="CB57" s="23">
        <v>2.5133037898731558</v>
      </c>
      <c r="CC57" s="23">
        <v>0.25851140235834413</v>
      </c>
      <c r="CD57" s="23">
        <v>1.3984530410388207</v>
      </c>
      <c r="CE57" s="23">
        <v>6.8886055013688656</v>
      </c>
      <c r="CF57" s="23"/>
      <c r="CG57" s="23"/>
      <c r="CH57" s="23"/>
      <c r="CI57" s="23">
        <v>6.4263905975855558</v>
      </c>
      <c r="CJ57" s="23">
        <v>5.871191445822576E-2</v>
      </c>
      <c r="CK57" s="23">
        <v>0.68365847265184443</v>
      </c>
      <c r="CL57" s="23">
        <v>3.8264798708915446</v>
      </c>
      <c r="CM57" s="23"/>
      <c r="CN57" s="23">
        <v>2.653910119556639</v>
      </c>
      <c r="CO57" s="23"/>
      <c r="CP57" s="23">
        <v>0.47888521189121647</v>
      </c>
      <c r="CQ57" s="23">
        <v>0.19014111032859923</v>
      </c>
      <c r="CR57" s="23">
        <v>0.20709212060793941</v>
      </c>
      <c r="CS57" s="23">
        <v>5.3166427999860923</v>
      </c>
    </row>
    <row r="58" spans="1:97" x14ac:dyDescent="0.25">
      <c r="A58">
        <v>1851</v>
      </c>
      <c r="B58" s="23">
        <v>9.8705184524153324</v>
      </c>
      <c r="C58" s="23">
        <v>0.47161177868150717</v>
      </c>
      <c r="D58" s="23"/>
      <c r="E58" s="23"/>
      <c r="F58" s="23">
        <v>0</v>
      </c>
      <c r="G58" s="23"/>
      <c r="H58" s="23"/>
      <c r="I58" s="23">
        <v>0.86620353266484484</v>
      </c>
      <c r="J58" s="23">
        <v>0.84814280223943728</v>
      </c>
      <c r="K58" s="23">
        <v>1.2668807528952537</v>
      </c>
      <c r="L58" s="23">
        <v>0.13064365146280202</v>
      </c>
      <c r="M58" s="23">
        <v>1.0780066649061744</v>
      </c>
      <c r="N58" s="23">
        <v>3.2974812344743615E-2</v>
      </c>
      <c r="O58" s="23">
        <v>7.4966861702014702</v>
      </c>
      <c r="P58" s="23">
        <v>4.8858399272761659</v>
      </c>
      <c r="Q58" s="23">
        <v>5.4079764313963761</v>
      </c>
      <c r="R58" s="37">
        <v>1.5949396689295232E-6</v>
      </c>
      <c r="S58" s="23">
        <v>0.2515922451530655</v>
      </c>
      <c r="T58" s="23">
        <v>1.9700827350505603</v>
      </c>
      <c r="U58" s="23">
        <v>0.60317334426484259</v>
      </c>
      <c r="V58" s="23">
        <v>8.9658051873826042E-2</v>
      </c>
      <c r="W58" s="23">
        <v>0.39547724924290956</v>
      </c>
      <c r="X58" s="23">
        <v>0.30461187654713506</v>
      </c>
      <c r="Y58" s="23">
        <v>1.610599409901091</v>
      </c>
      <c r="Z58" s="23">
        <v>8.2775814521239999E-2</v>
      </c>
      <c r="AA58" s="23">
        <v>3.8368149940954926E-8</v>
      </c>
      <c r="AB58" s="23">
        <v>0.45377074495899417</v>
      </c>
      <c r="AC58" s="23">
        <v>0.27247307210382149</v>
      </c>
      <c r="AD58" s="23">
        <v>1.0397342567844416</v>
      </c>
      <c r="AE58" s="23">
        <v>6.9914700629965694</v>
      </c>
      <c r="AF58" s="23">
        <v>0.5412496891024583</v>
      </c>
      <c r="AG58" s="23">
        <v>0.31656747644058492</v>
      </c>
      <c r="AH58" s="23">
        <v>5.8184049541078835</v>
      </c>
      <c r="AI58" s="23"/>
      <c r="AJ58" s="23"/>
      <c r="AK58" s="23"/>
      <c r="AL58" s="23">
        <v>0.80049420203420862</v>
      </c>
      <c r="AM58" s="23">
        <v>0.19005403971522675</v>
      </c>
      <c r="AN58" s="23">
        <v>0.43432875468181675</v>
      </c>
      <c r="AO58" s="23">
        <v>8.3796020886118363</v>
      </c>
      <c r="AP58" s="23"/>
      <c r="AQ58" s="23">
        <v>2.8133704519819167</v>
      </c>
      <c r="AR58" s="23"/>
      <c r="AS58" s="23">
        <v>0.37955261610498031</v>
      </c>
      <c r="AT58" s="23">
        <v>6.831070596933192E-2</v>
      </c>
      <c r="AU58" s="23">
        <v>0.71820015051104014</v>
      </c>
      <c r="AV58" s="23">
        <v>1.9794295743418964</v>
      </c>
      <c r="AW58" s="23"/>
      <c r="AX58" s="23"/>
      <c r="AY58" s="23">
        <v>4.0346160707980649</v>
      </c>
      <c r="AZ58" s="23">
        <v>2.8670463833679247</v>
      </c>
      <c r="BA58" s="23"/>
      <c r="BB58" s="23"/>
      <c r="BC58" s="23">
        <v>0</v>
      </c>
      <c r="BD58" s="23"/>
      <c r="BE58" s="23"/>
      <c r="BF58" s="23">
        <v>0.15164427251708446</v>
      </c>
      <c r="BG58" s="23">
        <v>1.3470204067895279</v>
      </c>
      <c r="BH58" s="23">
        <v>1.755474586027999</v>
      </c>
      <c r="BI58" s="23">
        <v>0.51700514739780201</v>
      </c>
      <c r="BJ58" s="23">
        <v>1.2268655751651558</v>
      </c>
      <c r="BK58" s="23">
        <v>9.0855167231856937E-2</v>
      </c>
      <c r="BL58" s="23">
        <v>13.16462160915553</v>
      </c>
      <c r="BM58" s="23">
        <v>1.9907470440773254</v>
      </c>
      <c r="BN58" s="23">
        <v>2.7636700571269985</v>
      </c>
      <c r="BO58" s="23">
        <v>1.5256762516915543E-6</v>
      </c>
      <c r="BP58" s="23">
        <v>8.6788668651573309E-2</v>
      </c>
      <c r="BQ58" s="23">
        <v>1.631878951949278</v>
      </c>
      <c r="BR58" s="23">
        <v>1.1944380075071432</v>
      </c>
      <c r="BS58" s="23">
        <v>0.13823868513163401</v>
      </c>
      <c r="BT58" s="23">
        <v>1.385448558317165</v>
      </c>
      <c r="BU58" s="23">
        <v>0.35383458780664712</v>
      </c>
      <c r="BV58" s="23">
        <v>0.82307410537673853</v>
      </c>
      <c r="BW58" s="38">
        <v>1.8273852538985655E-3</v>
      </c>
      <c r="BX58" s="38">
        <v>3.5439882254413096E-8</v>
      </c>
      <c r="BY58" s="23">
        <v>0.7897727724647724</v>
      </c>
      <c r="BZ58" s="23">
        <v>4.4065546504178855E-2</v>
      </c>
      <c r="CA58" s="23">
        <v>2.7581019192711165</v>
      </c>
      <c r="CB58" s="23">
        <v>2.928800800234423</v>
      </c>
      <c r="CC58" s="23">
        <v>0.28111019992260711</v>
      </c>
      <c r="CD58" s="23">
        <v>1.9779180593921954</v>
      </c>
      <c r="CE58" s="23">
        <v>5.6847064270286278</v>
      </c>
      <c r="CF58" s="23"/>
      <c r="CG58" s="23"/>
      <c r="CH58" s="23"/>
      <c r="CI58" s="23">
        <v>10.356015539166876</v>
      </c>
      <c r="CJ58" s="23">
        <v>6.8418112741247677E-2</v>
      </c>
      <c r="CK58" s="23">
        <v>0.54270702582685704</v>
      </c>
      <c r="CL58" s="23">
        <v>3.6706579128347592</v>
      </c>
      <c r="CM58" s="23"/>
      <c r="CN58" s="23">
        <v>2.2306970512357247</v>
      </c>
      <c r="CO58" s="23"/>
      <c r="CP58" s="23">
        <v>0.50021135704294628</v>
      </c>
      <c r="CQ58" s="23">
        <v>0.24552872397677086</v>
      </c>
      <c r="CR58" s="23">
        <v>0.45804460267648245</v>
      </c>
      <c r="CS58" s="23">
        <v>4.4968870830785344</v>
      </c>
    </row>
    <row r="59" spans="1:97" x14ac:dyDescent="0.25">
      <c r="A59">
        <v>1852</v>
      </c>
      <c r="B59" s="23">
        <v>9.442192086444642</v>
      </c>
      <c r="C59" s="23">
        <v>0.37901023796664063</v>
      </c>
      <c r="D59" s="23"/>
      <c r="E59" s="23"/>
      <c r="F59" s="23">
        <v>0</v>
      </c>
      <c r="G59" s="23"/>
      <c r="H59" s="23"/>
      <c r="I59" s="23">
        <v>0.58955945935190157</v>
      </c>
      <c r="J59" s="23">
        <v>0.48533577837667385</v>
      </c>
      <c r="K59" s="23">
        <v>0.77670769810285001</v>
      </c>
      <c r="L59" s="23">
        <v>0.10422311944591543</v>
      </c>
      <c r="M59" s="23">
        <v>0.98104477403661561</v>
      </c>
      <c r="N59" s="23">
        <v>3.4994056615338616E-2</v>
      </c>
      <c r="O59" s="23">
        <v>6.0145058421977753</v>
      </c>
      <c r="P59" s="23">
        <v>3.4237023313041326</v>
      </c>
      <c r="Q59" s="23">
        <v>3.7895841434436335</v>
      </c>
      <c r="R59" s="37">
        <v>3.9777903865057006E-6</v>
      </c>
      <c r="S59" s="23">
        <v>0.1763006911994362</v>
      </c>
      <c r="T59" s="23">
        <v>2.5261181962211903</v>
      </c>
      <c r="U59" s="23">
        <v>0.57043988328663309</v>
      </c>
      <c r="V59" s="23">
        <v>7.1225123871365204E-2</v>
      </c>
      <c r="W59" s="23">
        <v>0.31667445097073599</v>
      </c>
      <c r="X59" s="23">
        <v>0.32851796252862159</v>
      </c>
      <c r="Y59" s="23">
        <v>1.1286110549163189</v>
      </c>
      <c r="Z59" s="23">
        <v>9.2391230646732214E-2</v>
      </c>
      <c r="AA59" s="23">
        <v>9.6976330776924719E-8</v>
      </c>
      <c r="AB59" s="23">
        <v>0.25999981401597444</v>
      </c>
      <c r="AC59" s="23">
        <v>0.16827372210084796</v>
      </c>
      <c r="AD59" s="23">
        <v>0.94618137222901211</v>
      </c>
      <c r="AE59" s="23">
        <v>4.0763799000054313</v>
      </c>
      <c r="AF59" s="23">
        <v>0.65630469429259886</v>
      </c>
      <c r="AG59" s="23">
        <v>0.26017850946541471</v>
      </c>
      <c r="AH59" s="23">
        <v>6.2253049685991195</v>
      </c>
      <c r="AI59" s="23"/>
      <c r="AJ59" s="23"/>
      <c r="AK59" s="23"/>
      <c r="AL59" s="23">
        <v>0.78023936386652848</v>
      </c>
      <c r="AM59" s="23">
        <v>0.11048805268660351</v>
      </c>
      <c r="AN59" s="23">
        <v>0.33394607792031955</v>
      </c>
      <c r="AO59" s="23">
        <v>8.9754661759353684</v>
      </c>
      <c r="AP59" s="23"/>
      <c r="AQ59" s="23">
        <v>4.4326957164923124</v>
      </c>
      <c r="AR59" s="23"/>
      <c r="AS59" s="23">
        <v>0.23876364705842734</v>
      </c>
      <c r="AT59" s="23">
        <v>5.4699114423582489E-2</v>
      </c>
      <c r="AU59" s="23">
        <v>0.66646095094182933</v>
      </c>
      <c r="AV59" s="23">
        <v>2.2171237545252143</v>
      </c>
      <c r="AW59" s="23"/>
      <c r="AX59" s="23"/>
      <c r="AY59" s="23">
        <v>4.1178040817648061</v>
      </c>
      <c r="AZ59" s="23">
        <v>2.0275838414278251</v>
      </c>
      <c r="BA59" s="23"/>
      <c r="BB59" s="23"/>
      <c r="BC59" s="23">
        <v>0</v>
      </c>
      <c r="BD59" s="23"/>
      <c r="BE59" s="23"/>
      <c r="BF59" s="23">
        <v>0.13974884747768118</v>
      </c>
      <c r="BG59" s="23">
        <v>1.2482225238742426</v>
      </c>
      <c r="BH59" s="23">
        <v>1.5307686050063782</v>
      </c>
      <c r="BI59" s="23">
        <v>0.37773167778766031</v>
      </c>
      <c r="BJ59" s="23">
        <v>1.0612061377458453</v>
      </c>
      <c r="BK59" s="23">
        <v>8.8188717341303638E-2</v>
      </c>
      <c r="BL59" s="23">
        <v>13.538784510996825</v>
      </c>
      <c r="BM59" s="23">
        <v>1.8147749863586851</v>
      </c>
      <c r="BN59" s="23">
        <v>2.5193754802469739</v>
      </c>
      <c r="BO59" s="23">
        <v>3.3903178684181708E-6</v>
      </c>
      <c r="BP59" s="23">
        <v>7.9116985473785595E-2</v>
      </c>
      <c r="BQ59" s="23">
        <v>2.521380696389842</v>
      </c>
      <c r="BR59" s="23">
        <v>1.4653230800618828</v>
      </c>
      <c r="BS59" s="23">
        <v>9.3999202369278834E-2</v>
      </c>
      <c r="BT59" s="23">
        <v>0.83377567152056975</v>
      </c>
      <c r="BU59" s="23">
        <v>0.38064971797710184</v>
      </c>
      <c r="BV59" s="23">
        <v>0.75031848109540056</v>
      </c>
      <c r="BW59" s="38">
        <v>2.2966856545566239E-3</v>
      </c>
      <c r="BX59" s="38">
        <v>7.981188316284485E-8</v>
      </c>
      <c r="BY59" s="23">
        <v>0.64198842946261481</v>
      </c>
      <c r="BZ59" s="23">
        <v>4.6124892024987138E-2</v>
      </c>
      <c r="CA59" s="23">
        <v>2.7651207852626669</v>
      </c>
      <c r="CB59" s="23">
        <v>3.2645371105550911</v>
      </c>
      <c r="CC59" s="23">
        <v>0.30284197932920376</v>
      </c>
      <c r="CD59" s="23">
        <v>1.3854935739952989</v>
      </c>
      <c r="CE59" s="23">
        <v>7.1237254556137897</v>
      </c>
      <c r="CF59" s="23"/>
      <c r="CG59" s="23"/>
      <c r="CH59" s="23"/>
      <c r="CI59" s="23">
        <v>11.511922836185379</v>
      </c>
      <c r="CJ59" s="23">
        <v>7.6261064958759839E-2</v>
      </c>
      <c r="CK59" s="23">
        <v>0.76397734724827759</v>
      </c>
      <c r="CL59" s="23">
        <v>3.9805932343434218</v>
      </c>
      <c r="CM59" s="23"/>
      <c r="CN59" s="23">
        <v>2.7356955224847717</v>
      </c>
      <c r="CO59" s="23"/>
      <c r="CP59" s="23">
        <v>0.45846213958785642</v>
      </c>
      <c r="CQ59" s="23">
        <v>0.14776144194049243</v>
      </c>
      <c r="CR59" s="23">
        <v>0.50883473156251935</v>
      </c>
      <c r="CS59" s="23">
        <v>6.1824375869389545</v>
      </c>
    </row>
    <row r="60" spans="1:97" x14ac:dyDescent="0.25">
      <c r="A60">
        <v>1853</v>
      </c>
      <c r="B60" s="23">
        <v>13.085587893389892</v>
      </c>
      <c r="C60" s="23">
        <v>0.26637780028439656</v>
      </c>
      <c r="D60" s="23"/>
      <c r="E60" s="23"/>
      <c r="F60" s="23">
        <v>0</v>
      </c>
      <c r="G60" s="23"/>
      <c r="H60" s="23"/>
      <c r="I60" s="23">
        <v>0.82153123446984777</v>
      </c>
      <c r="J60" s="23">
        <v>0.49527267943061221</v>
      </c>
      <c r="K60" s="23">
        <v>0.91477943320448718</v>
      </c>
      <c r="L60" s="23">
        <v>7.0827561984891915E-2</v>
      </c>
      <c r="M60" s="23">
        <v>0.81795038142912879</v>
      </c>
      <c r="N60" s="23">
        <v>3.2349359184347524E-2</v>
      </c>
      <c r="O60" s="23">
        <v>6.940082295316448</v>
      </c>
      <c r="P60" s="23">
        <v>5.029530801833797</v>
      </c>
      <c r="Q60" s="23">
        <v>5.567023161248537</v>
      </c>
      <c r="R60" s="37">
        <v>8.058492947126772E-6</v>
      </c>
      <c r="S60" s="23">
        <v>0.25899148669107386</v>
      </c>
      <c r="T60" s="23">
        <v>2.5775476682801246</v>
      </c>
      <c r="U60" s="23">
        <v>0.46203377726854594</v>
      </c>
      <c r="V60" s="23">
        <v>4.6342983316246859E-2</v>
      </c>
      <c r="W60" s="23">
        <v>0.22431800043213285</v>
      </c>
      <c r="X60" s="23">
        <v>0.32380049767848978</v>
      </c>
      <c r="Y60" s="23">
        <v>1.6579665854973882</v>
      </c>
      <c r="Z60" s="23">
        <v>0.10754897663496947</v>
      </c>
      <c r="AA60" s="23">
        <v>1.9643914552054627E-7</v>
      </c>
      <c r="AB60" s="23">
        <v>0.24426631158168174</v>
      </c>
      <c r="AC60" s="23">
        <v>0.1965109264991404</v>
      </c>
      <c r="AD60" s="23">
        <v>0.77222743963087281</v>
      </c>
      <c r="AE60" s="23">
        <v>3.8395245543505192</v>
      </c>
      <c r="AF60" s="23">
        <v>0.76039595608858979</v>
      </c>
      <c r="AG60" s="23">
        <v>0.20482050862025833</v>
      </c>
      <c r="AH60" s="23">
        <v>8.7539556443126791</v>
      </c>
      <c r="AI60" s="23"/>
      <c r="AJ60" s="23"/>
      <c r="AK60" s="23"/>
      <c r="AL60" s="23">
        <v>0.63323391837766652</v>
      </c>
      <c r="AM60" s="23">
        <v>0.10399788024163729</v>
      </c>
      <c r="AN60" s="23">
        <v>0.28668178395387051</v>
      </c>
      <c r="AO60" s="23">
        <v>6.661308932972303</v>
      </c>
      <c r="AP60" s="23"/>
      <c r="AQ60" s="23">
        <v>2.3625815909221517</v>
      </c>
      <c r="AR60" s="23"/>
      <c r="AS60" s="23">
        <v>0.29177216096107755</v>
      </c>
      <c r="AT60" s="23">
        <v>3.8746403239332802E-2</v>
      </c>
      <c r="AU60" s="23">
        <v>0.53528051340731919</v>
      </c>
      <c r="AV60" s="23">
        <v>2.3893601347555862</v>
      </c>
      <c r="AW60" s="23"/>
      <c r="AX60" s="23"/>
      <c r="AY60" s="23">
        <v>5.2839181222857468</v>
      </c>
      <c r="AZ60" s="23">
        <v>1.4126293816055473</v>
      </c>
      <c r="BA60" s="23"/>
      <c r="BB60" s="23"/>
      <c r="BC60" s="23">
        <v>0</v>
      </c>
      <c r="BD60" s="23"/>
      <c r="BE60" s="23"/>
      <c r="BF60" s="23">
        <v>0.1873741887686981</v>
      </c>
      <c r="BG60" s="23">
        <v>1.503185362571146</v>
      </c>
      <c r="BH60" s="23">
        <v>1.6935250821794168</v>
      </c>
      <c r="BI60" s="23">
        <v>0.26540039081542904</v>
      </c>
      <c r="BJ60" s="23">
        <v>1.0454619880123421</v>
      </c>
      <c r="BK60" s="23">
        <v>8.7114465531442711E-2</v>
      </c>
      <c r="BL60" s="23">
        <v>11.556291251511915</v>
      </c>
      <c r="BM60" s="23">
        <v>2.5930433013324952</v>
      </c>
      <c r="BN60" s="23">
        <v>3.5998125176409914</v>
      </c>
      <c r="BO60" s="23">
        <v>9.5173960857873076E-6</v>
      </c>
      <c r="BP60" s="23">
        <v>0.1130463945924545</v>
      </c>
      <c r="BQ60" s="23">
        <v>3.7068229604323482</v>
      </c>
      <c r="BR60" s="23">
        <v>1.2803192931082281</v>
      </c>
      <c r="BS60" s="23">
        <v>5.7640469081371958E-2</v>
      </c>
      <c r="BT60" s="23">
        <v>0.59190952626659366</v>
      </c>
      <c r="BU60" s="23">
        <v>0.27331021549573248</v>
      </c>
      <c r="BV60" s="23">
        <v>1.0720934142773431</v>
      </c>
      <c r="BW60" s="38">
        <v>2.6583129492614554E-3</v>
      </c>
      <c r="BX60" s="38">
        <v>2.2402456118412738E-7</v>
      </c>
      <c r="BY60" s="23">
        <v>0.82612575598083959</v>
      </c>
      <c r="BZ60" s="23">
        <v>5.458530505024746E-2</v>
      </c>
      <c r="CA60" s="23">
        <v>3.9106069338105933</v>
      </c>
      <c r="CB60" s="23">
        <v>4.2882459741974346</v>
      </c>
      <c r="CC60" s="23">
        <v>0.28022055317624095</v>
      </c>
      <c r="CD60" s="23">
        <v>0.8137531186345881</v>
      </c>
      <c r="CE60" s="23">
        <v>6.8446214378747809</v>
      </c>
      <c r="CF60" s="23"/>
      <c r="CG60" s="23"/>
      <c r="CH60" s="23"/>
      <c r="CI60" s="23">
        <v>8.7528277657623619</v>
      </c>
      <c r="CJ60" s="23">
        <v>0.10017536750924068</v>
      </c>
      <c r="CK60" s="23">
        <v>0.75080765014407136</v>
      </c>
      <c r="CL60" s="23">
        <v>4.9611257960477122</v>
      </c>
      <c r="CM60" s="23"/>
      <c r="CN60" s="23">
        <v>2.5739561705229468</v>
      </c>
      <c r="CO60" s="23"/>
      <c r="CP60" s="23">
        <v>0.59302720729796843</v>
      </c>
      <c r="CQ60" s="23">
        <v>0.10489800564696369</v>
      </c>
      <c r="CR60" s="23">
        <v>0.46459938102398723</v>
      </c>
      <c r="CS60" s="23">
        <v>5.2859551946125292</v>
      </c>
    </row>
    <row r="61" spans="1:97" x14ac:dyDescent="0.25">
      <c r="A61">
        <v>1854</v>
      </c>
      <c r="B61" s="23">
        <v>12.854718347177988</v>
      </c>
      <c r="C61" s="23">
        <v>0.43287117003001718</v>
      </c>
      <c r="D61" s="23"/>
      <c r="E61" s="23"/>
      <c r="F61" s="23">
        <v>0</v>
      </c>
      <c r="G61" s="23"/>
      <c r="H61" s="23"/>
      <c r="I61" s="23">
        <v>1.1744345406221552</v>
      </c>
      <c r="J61" s="23">
        <v>0.44549753764515043</v>
      </c>
      <c r="K61" s="23">
        <v>0.88819168839404916</v>
      </c>
      <c r="L61" s="23">
        <v>0.1213196411052215</v>
      </c>
      <c r="M61" s="23">
        <v>0.70930990314127562</v>
      </c>
      <c r="N61" s="23">
        <v>3.0920080512384221E-2</v>
      </c>
      <c r="O61" s="23">
        <v>5.7494648043852044</v>
      </c>
      <c r="P61" s="23">
        <v>7.3592919550757072</v>
      </c>
      <c r="Q61" s="23">
        <v>8.1457595904092752</v>
      </c>
      <c r="R61" s="37">
        <v>1.6578464433635362E-5</v>
      </c>
      <c r="S61" s="23">
        <v>0.37896059086541045</v>
      </c>
      <c r="T61" s="23">
        <v>2.3038610228567027</v>
      </c>
      <c r="U61" s="23">
        <v>0.50773506409200098</v>
      </c>
      <c r="V61" s="23">
        <v>7.2736039257295382E-2</v>
      </c>
      <c r="W61" s="23">
        <v>0.38866913144732601</v>
      </c>
      <c r="X61" s="23">
        <v>0.26666074273588708</v>
      </c>
      <c r="Y61" s="23">
        <v>2.4259638990552652</v>
      </c>
      <c r="Z61" s="23">
        <v>0.19229762951719939</v>
      </c>
      <c r="AA61" s="23">
        <v>4.0329531007495945E-7</v>
      </c>
      <c r="AB61" s="23">
        <v>0.27116563933942062</v>
      </c>
      <c r="AC61" s="23">
        <v>0.22944924045525522</v>
      </c>
      <c r="AD61" s="23">
        <v>0.73921293363347829</v>
      </c>
      <c r="AE61" s="23">
        <v>4.3319572845860197</v>
      </c>
      <c r="AF61" s="23">
        <v>0.77658363615416537</v>
      </c>
      <c r="AG61" s="23">
        <v>0.37108123282263805</v>
      </c>
      <c r="AH61" s="23">
        <v>10.268964348884497</v>
      </c>
      <c r="AI61" s="23"/>
      <c r="AJ61" s="23"/>
      <c r="AK61" s="23"/>
      <c r="AL61" s="23">
        <v>0.68037552312142968</v>
      </c>
      <c r="AM61" s="23">
        <v>0.11763367227782422</v>
      </c>
      <c r="AN61" s="23">
        <v>0.30784976410820813</v>
      </c>
      <c r="AO61" s="23">
        <v>6.0603089570036586</v>
      </c>
      <c r="AP61" s="23"/>
      <c r="AQ61" s="23">
        <v>2.3632241411105492</v>
      </c>
      <c r="AR61" s="23"/>
      <c r="AS61" s="23">
        <v>0.33631364565877175</v>
      </c>
      <c r="AT61" s="23">
        <v>6.7134741147514734E-2</v>
      </c>
      <c r="AU61" s="23">
        <v>0.6202329185781601</v>
      </c>
      <c r="AV61" s="23">
        <v>2.6054785222086063</v>
      </c>
      <c r="AW61" s="23"/>
      <c r="AX61" s="23"/>
      <c r="AY61" s="23">
        <v>7.455145791491085</v>
      </c>
      <c r="AZ61" s="23">
        <v>2.0683105909650981</v>
      </c>
      <c r="BA61" s="23"/>
      <c r="BB61" s="23"/>
      <c r="BC61" s="23">
        <v>0</v>
      </c>
      <c r="BD61" s="23"/>
      <c r="BE61" s="23"/>
      <c r="BF61" s="23">
        <v>0.19958656714141793</v>
      </c>
      <c r="BG61" s="23">
        <v>1.1629864632464215</v>
      </c>
      <c r="BH61" s="23">
        <v>1.3263303760047551</v>
      </c>
      <c r="BI61" s="23">
        <v>0.40343910156365298</v>
      </c>
      <c r="BJ61" s="23">
        <v>1.0460022481201245</v>
      </c>
      <c r="BK61" s="23">
        <v>7.9808259676395182E-2</v>
      </c>
      <c r="BL61" s="23">
        <v>12.146251307734815</v>
      </c>
      <c r="BM61" s="23">
        <v>2.4757774351588644</v>
      </c>
      <c r="BN61" s="23">
        <v>3.4370172674703037</v>
      </c>
      <c r="BO61" s="23">
        <v>2.1859970134958378E-5</v>
      </c>
      <c r="BP61" s="23">
        <v>0.10793406832590967</v>
      </c>
      <c r="BQ61" s="23">
        <v>3.023795347082614</v>
      </c>
      <c r="BR61" s="23">
        <v>0.67386967211395787</v>
      </c>
      <c r="BS61" s="23">
        <v>9.4918237626970089E-2</v>
      </c>
      <c r="BT61" s="23">
        <v>0.83115767148663611</v>
      </c>
      <c r="BU61" s="23">
        <v>0.19195319445157696</v>
      </c>
      <c r="BV61" s="23">
        <v>1.0236098572230994</v>
      </c>
      <c r="BW61" s="38">
        <v>2.8239721022070771E-3</v>
      </c>
      <c r="BX61" s="38">
        <v>5.134896796354227E-7</v>
      </c>
      <c r="BY61" s="23">
        <v>0.67995824010444006</v>
      </c>
      <c r="BZ61" s="23">
        <v>4.7548066160920235E-2</v>
      </c>
      <c r="CA61" s="23">
        <v>2.2474093913566344</v>
      </c>
      <c r="CB61" s="23">
        <v>4.2519782850427879</v>
      </c>
      <c r="CC61" s="23">
        <v>0.28254729264043227</v>
      </c>
      <c r="CD61" s="23">
        <v>1.0312314427147593</v>
      </c>
      <c r="CE61" s="23">
        <v>7.853215292694669</v>
      </c>
      <c r="CF61" s="23"/>
      <c r="CG61" s="23"/>
      <c r="CH61" s="23"/>
      <c r="CI61" s="23">
        <v>6.068322654563433</v>
      </c>
      <c r="CJ61" s="23">
        <v>9.932813786998064E-2</v>
      </c>
      <c r="CK61" s="23">
        <v>0.64155809701297828</v>
      </c>
      <c r="CL61" s="23">
        <v>3.8224773862230363</v>
      </c>
      <c r="CM61" s="23"/>
      <c r="CN61" s="23">
        <v>2.8935995622328874</v>
      </c>
      <c r="CO61" s="23"/>
      <c r="CP61" s="23">
        <v>0.42881589348087495</v>
      </c>
      <c r="CQ61" s="23">
        <v>0.14729748086171832</v>
      </c>
      <c r="CR61" s="23">
        <v>0.3988816872636447</v>
      </c>
      <c r="CS61" s="23">
        <v>5.7914035490829345</v>
      </c>
    </row>
    <row r="62" spans="1:97" x14ac:dyDescent="0.25">
      <c r="A62">
        <v>1855</v>
      </c>
      <c r="B62" s="23">
        <v>14.922665407751504</v>
      </c>
      <c r="C62" s="23">
        <v>0.55228388801241168</v>
      </c>
      <c r="D62" s="23"/>
      <c r="E62" s="23"/>
      <c r="F62" s="23">
        <v>0</v>
      </c>
      <c r="G62" s="23"/>
      <c r="H62" s="23"/>
      <c r="I62" s="23">
        <v>1.4252625041954703</v>
      </c>
      <c r="J62" s="23">
        <v>0.53399103153943217</v>
      </c>
      <c r="K62" s="23">
        <v>1.140903627515832</v>
      </c>
      <c r="L62" s="23">
        <v>0.18610953426118323</v>
      </c>
      <c r="M62" s="23">
        <v>0.91238016072215589</v>
      </c>
      <c r="N62" s="23">
        <v>3.5702799002896912E-2</v>
      </c>
      <c r="O62" s="23">
        <v>7.1667337418112309</v>
      </c>
      <c r="P62" s="23">
        <v>9.4939710708195388</v>
      </c>
      <c r="Q62" s="23">
        <v>10.50856609213038</v>
      </c>
      <c r="R62" s="37">
        <v>4.6457114371517302E-5</v>
      </c>
      <c r="S62" s="23">
        <v>0.48888410850115183</v>
      </c>
      <c r="T62" s="23">
        <v>2.8445622436890599</v>
      </c>
      <c r="U62" s="23">
        <v>0.58400682681916471</v>
      </c>
      <c r="V62" s="23">
        <v>0.10827327205806596</v>
      </c>
      <c r="W62" s="23">
        <v>0.59240490591691986</v>
      </c>
      <c r="X62" s="23">
        <v>0.23143585003760192</v>
      </c>
      <c r="Y62" s="23">
        <v>3.129653126561728</v>
      </c>
      <c r="Z62" s="23">
        <v>0.21287319606493665</v>
      </c>
      <c r="AA62" s="23">
        <v>1.1367742347206531E-6</v>
      </c>
      <c r="AB62" s="23">
        <v>0.37089783716463309</v>
      </c>
      <c r="AC62" s="23">
        <v>0.29872387631843322</v>
      </c>
      <c r="AD62" s="23">
        <v>2.5730914304773176</v>
      </c>
      <c r="AE62" s="23">
        <v>6.0910446485640222</v>
      </c>
      <c r="AF62" s="23">
        <v>0.99594123157931769</v>
      </c>
      <c r="AG62" s="23">
        <v>0.5531290403091248</v>
      </c>
      <c r="AH62" s="23">
        <v>11.234351398250858</v>
      </c>
      <c r="AI62" s="23"/>
      <c r="AJ62" s="23"/>
      <c r="AK62" s="23"/>
      <c r="AL62" s="23">
        <v>0.62792506481758148</v>
      </c>
      <c r="AM62" s="23">
        <v>0.16515424826732492</v>
      </c>
      <c r="AN62" s="23">
        <v>0.36042445168216625</v>
      </c>
      <c r="AO62" s="23">
        <v>4.8803481988339854</v>
      </c>
      <c r="AP62" s="23"/>
      <c r="AQ62" s="23">
        <v>2.6745598687986507</v>
      </c>
      <c r="AR62" s="23"/>
      <c r="AS62" s="23">
        <v>0.41668951579257674</v>
      </c>
      <c r="AT62" s="23">
        <v>0.10232598062303321</v>
      </c>
      <c r="AU62" s="23">
        <v>0.67461203020216587</v>
      </c>
      <c r="AV62" s="23">
        <v>3.3938775375949155</v>
      </c>
      <c r="AW62" s="23"/>
      <c r="AX62" s="23"/>
      <c r="AY62" s="23">
        <v>7.6933145184774938</v>
      </c>
      <c r="AZ62" s="23">
        <v>1.5109317948606313</v>
      </c>
      <c r="BA62" s="23"/>
      <c r="BB62" s="23"/>
      <c r="BC62" s="23">
        <v>0</v>
      </c>
      <c r="BD62" s="23"/>
      <c r="BE62" s="23"/>
      <c r="BF62" s="23">
        <v>0.31701898956118507</v>
      </c>
      <c r="BG62" s="23">
        <v>1.6017159837171042</v>
      </c>
      <c r="BH62" s="23">
        <v>1.7984948172697961</v>
      </c>
      <c r="BI62" s="23">
        <v>0.33656936977954871</v>
      </c>
      <c r="BJ62" s="23">
        <v>1.133354915306338</v>
      </c>
      <c r="BK62" s="23">
        <v>7.3905305075963226E-2</v>
      </c>
      <c r="BL62" s="23">
        <v>17.634372561125673</v>
      </c>
      <c r="BM62" s="23">
        <v>3.9904625499867703</v>
      </c>
      <c r="BN62" s="23">
        <v>5.539790651100283</v>
      </c>
      <c r="BO62" s="23">
        <v>6.4176157273581721E-5</v>
      </c>
      <c r="BP62" s="23">
        <v>0.17396832663781769</v>
      </c>
      <c r="BQ62" s="23">
        <v>2.9384539164962225</v>
      </c>
      <c r="BR62" s="23">
        <v>0.88880284135865317</v>
      </c>
      <c r="BS62" s="23">
        <v>6.5051904275953087E-2</v>
      </c>
      <c r="BT62" s="23">
        <v>0.58458911803106706</v>
      </c>
      <c r="BU62" s="23">
        <v>0.33553210810996403</v>
      </c>
      <c r="BV62" s="23">
        <v>1.6498562201266613</v>
      </c>
      <c r="BW62" s="38">
        <v>4.3586468772157114E-3</v>
      </c>
      <c r="BX62" s="38">
        <v>1.5163483580567371E-6</v>
      </c>
      <c r="BY62" s="23">
        <v>1.0039814868439945</v>
      </c>
      <c r="BZ62" s="23">
        <v>7.6107134604216212E-2</v>
      </c>
      <c r="CA62" s="23">
        <v>5.5847092093361832</v>
      </c>
      <c r="CB62" s="23">
        <v>4.4006166128308939</v>
      </c>
      <c r="CC62" s="23">
        <v>0.29031057574080904</v>
      </c>
      <c r="CD62" s="23">
        <v>0.788229665676911</v>
      </c>
      <c r="CE62" s="23">
        <v>14.318801602601237</v>
      </c>
      <c r="CF62" s="23"/>
      <c r="CG62" s="23"/>
      <c r="CH62" s="23"/>
      <c r="CI62" s="23">
        <v>6.7386951292129105</v>
      </c>
      <c r="CJ62" s="23">
        <v>0.10280039650479909</v>
      </c>
      <c r="CK62" s="23">
        <v>0.79194068475850821</v>
      </c>
      <c r="CL62" s="23">
        <v>5.3894259261517954</v>
      </c>
      <c r="CM62" s="23"/>
      <c r="CN62" s="23">
        <v>2.5202077641382465</v>
      </c>
      <c r="CO62" s="23"/>
      <c r="CP62" s="23">
        <v>0.69719250107038966</v>
      </c>
      <c r="CQ62" s="23">
        <v>0.10360068538034831</v>
      </c>
      <c r="CR62" s="23">
        <v>0.56241676926587136</v>
      </c>
      <c r="CS62" s="23">
        <v>4.3467432464032996</v>
      </c>
    </row>
    <row r="63" spans="1:97" x14ac:dyDescent="0.25">
      <c r="A63">
        <v>1856</v>
      </c>
      <c r="B63" s="23">
        <v>16.094419490843464</v>
      </c>
      <c r="C63" s="23">
        <v>0.43862001209451995</v>
      </c>
      <c r="D63" s="23"/>
      <c r="E63" s="23"/>
      <c r="F63" s="23">
        <v>0</v>
      </c>
      <c r="G63" s="23"/>
      <c r="H63" s="23"/>
      <c r="I63" s="23">
        <v>1.5511984678678548</v>
      </c>
      <c r="J63" s="23">
        <v>0.75746770337912306</v>
      </c>
      <c r="K63" s="23">
        <v>1.3149539652168194</v>
      </c>
      <c r="L63" s="23">
        <v>0.13995820878093548</v>
      </c>
      <c r="M63" s="23">
        <v>0.91155397653660375</v>
      </c>
      <c r="N63" s="23">
        <v>3.1854052300621515E-2</v>
      </c>
      <c r="O63" s="23">
        <v>7.4065670628569693</v>
      </c>
      <c r="P63" s="23">
        <v>8.8376596645236845</v>
      </c>
      <c r="Q63" s="23">
        <v>9.782116460186888</v>
      </c>
      <c r="R63" s="37">
        <v>1.2272504065533924E-4</v>
      </c>
      <c r="S63" s="23">
        <v>0.45508790095294532</v>
      </c>
      <c r="T63" s="23">
        <v>3.0391377007641212</v>
      </c>
      <c r="U63" s="23">
        <v>0.50834830526159513</v>
      </c>
      <c r="V63" s="23">
        <v>8.1401113097150826E-2</v>
      </c>
      <c r="W63" s="23">
        <v>0.45165855300842905</v>
      </c>
      <c r="X63" s="23">
        <v>0.22704710265908618</v>
      </c>
      <c r="Y63" s="23">
        <v>2.9133024520768269</v>
      </c>
      <c r="Z63" s="23">
        <v>0.20584589948569765</v>
      </c>
      <c r="AA63" s="23">
        <v>2.9876893753010329E-6</v>
      </c>
      <c r="AB63" s="23">
        <v>0.44590437919220244</v>
      </c>
      <c r="AC63" s="23">
        <v>0.36535905453094147</v>
      </c>
      <c r="AD63" s="23">
        <v>2.5677976237367584</v>
      </c>
      <c r="AE63" s="23">
        <v>7.8683089841539307</v>
      </c>
      <c r="AF63" s="23">
        <v>1.445779425493751</v>
      </c>
      <c r="AG63" s="23">
        <v>0.41538825666192702</v>
      </c>
      <c r="AH63" s="23">
        <v>8.7328924006730393</v>
      </c>
      <c r="AI63" s="23"/>
      <c r="AJ63" s="23"/>
      <c r="AK63" s="23"/>
      <c r="AL63" s="23">
        <v>0.60793545173543195</v>
      </c>
      <c r="AM63" s="23">
        <v>0.21363678863972704</v>
      </c>
      <c r="AN63" s="23">
        <v>0.4421811868126338</v>
      </c>
      <c r="AO63" s="23">
        <v>6.9070127262035372</v>
      </c>
      <c r="AP63" s="23"/>
      <c r="AQ63" s="23">
        <v>3.318412688272149</v>
      </c>
      <c r="AR63" s="23"/>
      <c r="AS63" s="23">
        <v>0.47992828834448331</v>
      </c>
      <c r="AT63" s="23">
        <v>7.8014891304511294E-2</v>
      </c>
      <c r="AU63" s="23">
        <v>0.83142090182922346</v>
      </c>
      <c r="AV63" s="23">
        <v>3.8443149723641046</v>
      </c>
      <c r="AW63" s="23"/>
      <c r="AX63" s="23"/>
      <c r="AY63" s="23">
        <v>5.5521366149510092</v>
      </c>
      <c r="AZ63" s="23">
        <v>1.2968055849181557</v>
      </c>
      <c r="BA63" s="23"/>
      <c r="BB63" s="23"/>
      <c r="BC63" s="23">
        <v>0</v>
      </c>
      <c r="BD63" s="23"/>
      <c r="BE63" s="23"/>
      <c r="BF63" s="23">
        <v>0.30959923652294041</v>
      </c>
      <c r="BG63" s="23">
        <v>1.3699549017592334</v>
      </c>
      <c r="BH63" s="23">
        <v>1.9698840939486022</v>
      </c>
      <c r="BI63" s="23">
        <v>0.29745508643032281</v>
      </c>
      <c r="BJ63" s="23">
        <v>1.1689789242856263</v>
      </c>
      <c r="BK63" s="23">
        <v>6.6885302003406089E-2</v>
      </c>
      <c r="BL63" s="23">
        <v>21.162396288808793</v>
      </c>
      <c r="BM63" s="23">
        <v>4.4314159681830079</v>
      </c>
      <c r="BN63" s="23">
        <v>6.1519476612449644</v>
      </c>
      <c r="BO63" s="23">
        <v>1.785408913519443E-4</v>
      </c>
      <c r="BP63" s="23">
        <v>0.19319214526232262</v>
      </c>
      <c r="BQ63" s="23">
        <v>2.9884794037874252</v>
      </c>
      <c r="BR63" s="23">
        <v>0.82818857191666717</v>
      </c>
      <c r="BS63" s="23">
        <v>5.4072020840981463E-2</v>
      </c>
      <c r="BT63" s="23">
        <v>0.51081529000522363</v>
      </c>
      <c r="BU63" s="23">
        <v>0.27740610191250331</v>
      </c>
      <c r="BV63" s="23">
        <v>1.8321683532901678</v>
      </c>
      <c r="BW63" s="38">
        <v>6.4943565086683155E-3</v>
      </c>
      <c r="BX63" s="38">
        <v>4.1970412924865544E-6</v>
      </c>
      <c r="BY63" s="23">
        <v>0.98879766283535686</v>
      </c>
      <c r="BZ63" s="23">
        <v>6.6468930163504164E-2</v>
      </c>
      <c r="CA63" s="23">
        <v>4.6702344888026346</v>
      </c>
      <c r="CB63" s="23">
        <v>3.7868257977415731</v>
      </c>
      <c r="CC63" s="23">
        <v>0.35080557163427167</v>
      </c>
      <c r="CD63" s="23">
        <v>0.7087443579635424</v>
      </c>
      <c r="CE63" s="23">
        <v>16.585959960241301</v>
      </c>
      <c r="CF63" s="23"/>
      <c r="CG63" s="23"/>
      <c r="CH63" s="23"/>
      <c r="CI63" s="23">
        <v>4.6636168569662715</v>
      </c>
      <c r="CJ63" s="23">
        <v>8.8461965163561349E-2</v>
      </c>
      <c r="CK63" s="23">
        <v>0.8560457892974892</v>
      </c>
      <c r="CL63" s="23">
        <v>5.5627974618441112</v>
      </c>
      <c r="CM63" s="23"/>
      <c r="CN63" s="23">
        <v>3.8599142626850962</v>
      </c>
      <c r="CO63" s="23"/>
      <c r="CP63" s="23">
        <v>0.67329568184660638</v>
      </c>
      <c r="CQ63" s="23">
        <v>9.0526512579541654E-2</v>
      </c>
      <c r="CR63" s="23">
        <v>0.71243747302201776</v>
      </c>
      <c r="CS63" s="23">
        <v>6.4753211642592161</v>
      </c>
    </row>
    <row r="64" spans="1:97" x14ac:dyDescent="0.25">
      <c r="A64">
        <v>1857</v>
      </c>
      <c r="B64" s="23">
        <v>13.723924968549463</v>
      </c>
      <c r="C64" s="23">
        <v>0.55381416502516945</v>
      </c>
      <c r="D64" s="23"/>
      <c r="E64" s="23"/>
      <c r="F64" s="23">
        <v>0</v>
      </c>
      <c r="G64" s="23"/>
      <c r="H64" s="23"/>
      <c r="I64" s="23">
        <v>1.6462730049441228</v>
      </c>
      <c r="J64" s="23">
        <v>0.84265210653370881</v>
      </c>
      <c r="K64" s="23">
        <v>1.2947531649109791</v>
      </c>
      <c r="L64" s="23">
        <v>0.15231465759612148</v>
      </c>
      <c r="M64" s="23">
        <v>1.0141069810663745</v>
      </c>
      <c r="N64" s="23">
        <v>2.8709483317719782E-2</v>
      </c>
      <c r="O64" s="23">
        <v>9.624619401576286</v>
      </c>
      <c r="P64" s="23">
        <v>9.982387339596789</v>
      </c>
      <c r="Q64" s="23">
        <v>11.04917808711452</v>
      </c>
      <c r="R64" s="37">
        <v>3.5678078060830701E-4</v>
      </c>
      <c r="S64" s="23">
        <v>0.51403469621176012</v>
      </c>
      <c r="T64" s="23">
        <v>2.4115620299020213</v>
      </c>
      <c r="U64" s="23">
        <v>0.5167518634963113</v>
      </c>
      <c r="V64" s="23">
        <v>9.7400388896380974E-2</v>
      </c>
      <c r="W64" s="23">
        <v>0.50480398124305093</v>
      </c>
      <c r="X64" s="23">
        <v>0.22509119731204652</v>
      </c>
      <c r="Y64" s="23">
        <v>3.2906577779599742</v>
      </c>
      <c r="Z64" s="23">
        <v>0.2183665343775068</v>
      </c>
      <c r="AA64" s="23">
        <v>8.7326923177545694E-6</v>
      </c>
      <c r="AB64" s="23">
        <v>0.49652304910665629</v>
      </c>
      <c r="AC64" s="23">
        <v>0.39855074952671532</v>
      </c>
      <c r="AD64" s="23">
        <v>1.849475014206549</v>
      </c>
      <c r="AE64" s="23">
        <v>8.5324757913132778</v>
      </c>
      <c r="AF64" s="23">
        <v>1.3806332379934785</v>
      </c>
      <c r="AG64" s="23">
        <v>0.44718125545158277</v>
      </c>
      <c r="AH64" s="23">
        <v>11.355851249288282</v>
      </c>
      <c r="AI64" s="23"/>
      <c r="AJ64" s="23"/>
      <c r="AK64" s="23"/>
      <c r="AL64" s="23">
        <v>0.75088089769659128</v>
      </c>
      <c r="AM64" s="23">
        <v>0.2314195474453988</v>
      </c>
      <c r="AN64" s="23">
        <v>0.57949003237010188</v>
      </c>
      <c r="AO64" s="23">
        <v>13.507777051175808</v>
      </c>
      <c r="AP64" s="23"/>
      <c r="AQ64" s="23">
        <v>3.7619532112597809</v>
      </c>
      <c r="AR64" s="23"/>
      <c r="AS64" s="23">
        <v>0.53648565732644815</v>
      </c>
      <c r="AT64" s="23">
        <v>8.7194690467925676E-2</v>
      </c>
      <c r="AU64" s="23">
        <v>0.94979781464105595</v>
      </c>
      <c r="AV64" s="23">
        <v>4.8168034611202692</v>
      </c>
      <c r="AW64" s="23"/>
      <c r="AX64" s="23"/>
      <c r="AY64" s="23">
        <v>4.8272233140344607</v>
      </c>
      <c r="AZ64" s="23">
        <v>1.1699624436032705</v>
      </c>
      <c r="BA64" s="23"/>
      <c r="BB64" s="23"/>
      <c r="BC64" s="23">
        <v>0</v>
      </c>
      <c r="BD64" s="23"/>
      <c r="BE64" s="23"/>
      <c r="BF64" s="23">
        <v>0.45906612700434651</v>
      </c>
      <c r="BG64" s="23">
        <v>1.5721511718353713</v>
      </c>
      <c r="BH64" s="23">
        <v>2.8578465839585987</v>
      </c>
      <c r="BI64" s="23">
        <v>0.2740214602831666</v>
      </c>
      <c r="BJ64" s="23">
        <v>1.150140960865192</v>
      </c>
      <c r="BK64" s="23">
        <v>6.2628874665526454E-2</v>
      </c>
      <c r="BL64" s="23">
        <v>16.742175271574826</v>
      </c>
      <c r="BM64" s="23">
        <v>6.3175983338850195</v>
      </c>
      <c r="BN64" s="23">
        <v>8.7704549908829428</v>
      </c>
      <c r="BO64" s="23">
        <v>5.2747009219937372E-4</v>
      </c>
      <c r="BP64" s="23">
        <v>0.27542220901671799</v>
      </c>
      <c r="BQ64" s="23">
        <v>3.17431572913635</v>
      </c>
      <c r="BR64" s="23">
        <v>0.86093868715732524</v>
      </c>
      <c r="BS64" s="23">
        <v>5.2814741610349637E-2</v>
      </c>
      <c r="BT64" s="23">
        <v>0.51859056134908854</v>
      </c>
      <c r="BU64" s="23">
        <v>0.2956903316466214</v>
      </c>
      <c r="BV64" s="23">
        <v>2.6120102060490669</v>
      </c>
      <c r="BW64" s="38">
        <v>7.1949854729144455E-3</v>
      </c>
      <c r="BX64" s="38">
        <v>1.2466594479862149E-5</v>
      </c>
      <c r="BY64" s="23">
        <v>1.2862283172586955</v>
      </c>
      <c r="BZ64" s="23">
        <v>6.5579593111328549E-2</v>
      </c>
      <c r="CA64" s="23">
        <v>3.2038175847739603</v>
      </c>
      <c r="CB64" s="23">
        <v>3.9546012274530677</v>
      </c>
      <c r="CC64" s="23">
        <v>0.45500825713693993</v>
      </c>
      <c r="CD64" s="23">
        <v>0.67133470653667049</v>
      </c>
      <c r="CE64" s="23">
        <v>21.445852477452245</v>
      </c>
      <c r="CF64" s="23"/>
      <c r="CG64" s="23"/>
      <c r="CH64" s="23"/>
      <c r="CI64" s="23">
        <v>3.7101531724824612</v>
      </c>
      <c r="CJ64" s="23">
        <v>9.2381275163850016E-2</v>
      </c>
      <c r="CK64" s="23">
        <v>1.254860872749054</v>
      </c>
      <c r="CL64" s="23">
        <v>7.0718177901685539</v>
      </c>
      <c r="CM64" s="23"/>
      <c r="CN64" s="23">
        <v>3.4899413703171076</v>
      </c>
      <c r="CO64" s="23"/>
      <c r="CP64" s="23">
        <v>0.91241547446306381</v>
      </c>
      <c r="CQ64" s="23">
        <v>9.1904443532063743E-2</v>
      </c>
      <c r="CR64" s="23">
        <v>0.6972350309362999</v>
      </c>
      <c r="CS64" s="23">
        <v>5.6433290844034172</v>
      </c>
    </row>
    <row r="65" spans="1:97" x14ac:dyDescent="0.25">
      <c r="A65">
        <v>1858</v>
      </c>
      <c r="B65" s="23">
        <v>16.129893383416043</v>
      </c>
      <c r="C65" s="23">
        <v>0.69336623761606686</v>
      </c>
      <c r="D65" s="23"/>
      <c r="E65" s="23"/>
      <c r="F65" s="23">
        <v>0</v>
      </c>
      <c r="G65" s="23"/>
      <c r="H65" s="23"/>
      <c r="I65" s="23">
        <v>1.5977396269280126</v>
      </c>
      <c r="J65" s="23">
        <v>1.3703872683727141</v>
      </c>
      <c r="K65" s="23">
        <v>1.7829390196658976</v>
      </c>
      <c r="L65" s="23">
        <v>0.17715051801956194</v>
      </c>
      <c r="M65" s="23">
        <v>1.1452404792855269</v>
      </c>
      <c r="N65" s="23">
        <v>3.4584636656664024E-2</v>
      </c>
      <c r="O65" s="23">
        <v>10.012578088510256</v>
      </c>
      <c r="P65" s="23">
        <v>8.3291798684661522</v>
      </c>
      <c r="Q65" s="23">
        <v>9.2192968030039335</v>
      </c>
      <c r="R65" s="37">
        <v>1.2237537846161437E-3</v>
      </c>
      <c r="S65" s="23">
        <v>0.42890415866722376</v>
      </c>
      <c r="T65" s="23">
        <v>3.6360936657671097</v>
      </c>
      <c r="U65" s="23">
        <v>0.60731717620066761</v>
      </c>
      <c r="V65" s="23">
        <v>0.12166748837652287</v>
      </c>
      <c r="W65" s="23">
        <v>0.55680444723969003</v>
      </c>
      <c r="X65" s="23">
        <v>0.26896926782302966</v>
      </c>
      <c r="Y65" s="23">
        <v>2.7456839316859116</v>
      </c>
      <c r="Z65" s="23">
        <v>0.15184157582266974</v>
      </c>
      <c r="AA65" s="23">
        <v>3.0211531944704166E-5</v>
      </c>
      <c r="AB65" s="23">
        <v>0.64298551317478014</v>
      </c>
      <c r="AC65" s="23">
        <v>0.48079357175363385</v>
      </c>
      <c r="AD65" s="23">
        <v>2.354442031036283</v>
      </c>
      <c r="AE65" s="23">
        <v>11.041553253721217</v>
      </c>
      <c r="AF65" s="23">
        <v>1.7812383171815609</v>
      </c>
      <c r="AG65" s="23">
        <v>0.47223940308170725</v>
      </c>
      <c r="AH65" s="23">
        <v>12.638411066082792</v>
      </c>
      <c r="AI65" s="23"/>
      <c r="AJ65" s="23"/>
      <c r="AK65" s="23"/>
      <c r="AL65" s="23">
        <v>0.9080292815366714</v>
      </c>
      <c r="AM65" s="23">
        <v>0.29993433146065723</v>
      </c>
      <c r="AN65" s="23">
        <v>0.51793863333389512</v>
      </c>
      <c r="AO65" s="23">
        <v>12.117569124474501</v>
      </c>
      <c r="AP65" s="23"/>
      <c r="AQ65" s="23">
        <v>5.3577401423051292</v>
      </c>
      <c r="AR65" s="23"/>
      <c r="AS65" s="23">
        <v>0.62661345920892098</v>
      </c>
      <c r="AT65" s="23">
        <v>9.6176720533535917E-2</v>
      </c>
      <c r="AU65" s="23">
        <v>1.0928609454596465</v>
      </c>
      <c r="AV65" s="23">
        <v>4.028480646001495</v>
      </c>
      <c r="AW65" s="23"/>
      <c r="AX65" s="23"/>
      <c r="AY65" s="23">
        <v>6.6202578109020962</v>
      </c>
      <c r="AZ65" s="23">
        <v>1.7121627955930148</v>
      </c>
      <c r="BA65" s="23"/>
      <c r="BB65" s="23"/>
      <c r="BC65" s="23">
        <v>0</v>
      </c>
      <c r="BD65" s="23"/>
      <c r="BE65" s="23"/>
      <c r="BF65" s="23">
        <v>0.38727357240172222</v>
      </c>
      <c r="BG65" s="23">
        <v>1.6308520735159384</v>
      </c>
      <c r="BH65" s="23">
        <v>3.3183872170933819</v>
      </c>
      <c r="BI65" s="23">
        <v>0.39645904661983766</v>
      </c>
      <c r="BJ65" s="23">
        <v>1.287703797515342</v>
      </c>
      <c r="BK65" s="23">
        <v>7.5720922931248838E-2</v>
      </c>
      <c r="BL65" s="23">
        <v>15.036017999287868</v>
      </c>
      <c r="BM65" s="23">
        <v>5.5997215273145819</v>
      </c>
      <c r="BN65" s="23">
        <v>7.7738569344261013</v>
      </c>
      <c r="BO65" s="23">
        <v>1.5264773209197548E-3</v>
      </c>
      <c r="BP65" s="23">
        <v>0.24412562993428222</v>
      </c>
      <c r="BQ65" s="23">
        <v>4.7439309590004584</v>
      </c>
      <c r="BR65" s="23">
        <v>1.1621568054950604</v>
      </c>
      <c r="BS65" s="23">
        <v>7.5981582882903936E-2</v>
      </c>
      <c r="BT65" s="23">
        <v>0.73274879691667705</v>
      </c>
      <c r="BU65" s="23">
        <v>0.39257170443441464</v>
      </c>
      <c r="BV65" s="23">
        <v>2.3152041341292029</v>
      </c>
      <c r="BW65" s="38">
        <v>5.3070827026722002E-3</v>
      </c>
      <c r="BX65" s="38">
        <v>3.6389186053844077E-5</v>
      </c>
      <c r="BY65" s="23">
        <v>1.2994379866625958</v>
      </c>
      <c r="BZ65" s="23">
        <v>6.7613939555597302E-2</v>
      </c>
      <c r="CA65" s="23">
        <v>2.6417445865003644</v>
      </c>
      <c r="CB65" s="23">
        <v>4.7078820833225858</v>
      </c>
      <c r="CC65" s="23">
        <v>0.63598586081636677</v>
      </c>
      <c r="CD65" s="23">
        <v>0.96259932563117512</v>
      </c>
      <c r="CE65" s="23">
        <v>17.345993261287521</v>
      </c>
      <c r="CF65" s="23"/>
      <c r="CG65" s="23"/>
      <c r="CH65" s="23"/>
      <c r="CI65" s="23">
        <v>5.4693156229543121</v>
      </c>
      <c r="CJ65" s="23">
        <v>0.10997825701341081</v>
      </c>
      <c r="CK65" s="23">
        <v>1.1271705573263591</v>
      </c>
      <c r="CL65" s="23">
        <v>7.9454517794574473</v>
      </c>
      <c r="CM65" s="23"/>
      <c r="CN65" s="23">
        <v>5.088685215536259</v>
      </c>
      <c r="CO65" s="23"/>
      <c r="CP65" s="23">
        <v>0.96415541857719955</v>
      </c>
      <c r="CQ65" s="23">
        <v>0.12985749346117512</v>
      </c>
      <c r="CR65" s="23">
        <v>0.66140566043571136</v>
      </c>
      <c r="CS65" s="23">
        <v>7.8738647027012076</v>
      </c>
    </row>
    <row r="66" spans="1:97" x14ac:dyDescent="0.25">
      <c r="A66">
        <v>1859</v>
      </c>
      <c r="B66" s="23">
        <v>22.425581726498532</v>
      </c>
      <c r="C66" s="23">
        <v>0.62271563368497429</v>
      </c>
      <c r="D66" s="23"/>
      <c r="E66" s="23"/>
      <c r="F66" s="23">
        <v>0</v>
      </c>
      <c r="G66" s="23"/>
      <c r="H66" s="23"/>
      <c r="I66" s="23">
        <v>1.5131897667669751</v>
      </c>
      <c r="J66" s="23">
        <v>1.037503470029786</v>
      </c>
      <c r="K66" s="23">
        <v>1.3274590481095276</v>
      </c>
      <c r="L66" s="23">
        <v>0.15617378622936864</v>
      </c>
      <c r="M66" s="23">
        <v>1.1510036410279441</v>
      </c>
      <c r="N66" s="23">
        <v>3.6771899990563517E-2</v>
      </c>
      <c r="O66" s="23">
        <v>8.3208888418071201</v>
      </c>
      <c r="P66" s="23">
        <v>8.4482620074949715</v>
      </c>
      <c r="Q66" s="23">
        <v>9.3511049282912335</v>
      </c>
      <c r="R66" s="37">
        <v>3.0999225727452962E-3</v>
      </c>
      <c r="S66" s="23">
        <v>0.43503619392868031</v>
      </c>
      <c r="T66" s="23">
        <v>3.384811823153127</v>
      </c>
      <c r="U66" s="23">
        <v>0.32889895853656487</v>
      </c>
      <c r="V66" s="23">
        <v>0.10503792974415398</v>
      </c>
      <c r="W66" s="23">
        <v>0.49747885879339143</v>
      </c>
      <c r="X66" s="23">
        <v>0.18009738669687592</v>
      </c>
      <c r="Y66" s="23">
        <v>2.784938926876984</v>
      </c>
      <c r="Z66" s="23">
        <v>0.17075406225699619</v>
      </c>
      <c r="AA66" s="23">
        <v>7.5531427614603265E-5</v>
      </c>
      <c r="AB66" s="23">
        <v>0.52203236111849172</v>
      </c>
      <c r="AC66" s="23">
        <v>0.4147347342271292</v>
      </c>
      <c r="AD66" s="23">
        <v>2.3373248040059411</v>
      </c>
      <c r="AE66" s="23">
        <v>8.6573114921115462</v>
      </c>
      <c r="AF66" s="23">
        <v>1.6119041989153085</v>
      </c>
      <c r="AG66" s="23">
        <v>0.44151676364787801</v>
      </c>
      <c r="AH66" s="23">
        <v>12.236530724935307</v>
      </c>
      <c r="AI66" s="23"/>
      <c r="AJ66" s="23"/>
      <c r="AK66" s="23"/>
      <c r="AL66" s="23">
        <v>0.55741379785709833</v>
      </c>
      <c r="AM66" s="23">
        <v>0.23462287737022633</v>
      </c>
      <c r="AN66" s="23">
        <v>0.57333566274735848</v>
      </c>
      <c r="AO66" s="23">
        <v>11.112297912309801</v>
      </c>
      <c r="AP66" s="23"/>
      <c r="AQ66" s="23">
        <v>5.8561432547961072</v>
      </c>
      <c r="AR66" s="23"/>
      <c r="AS66" s="23">
        <v>0.5461711752749856</v>
      </c>
      <c r="AT66" s="23">
        <v>8.5929423535868354E-2</v>
      </c>
      <c r="AU66" s="23">
        <v>1.0110977348180188</v>
      </c>
      <c r="AV66" s="23">
        <v>4.9163070023910125</v>
      </c>
      <c r="AW66" s="23"/>
      <c r="AX66" s="23"/>
      <c r="AY66" s="23">
        <v>6.6624284000674638</v>
      </c>
      <c r="AZ66" s="23">
        <v>1.1295181179487106</v>
      </c>
      <c r="BA66" s="23"/>
      <c r="BB66" s="23"/>
      <c r="BC66" s="23">
        <v>0</v>
      </c>
      <c r="BD66" s="23"/>
      <c r="BE66" s="23"/>
      <c r="BF66" s="23">
        <v>0.44853774068191798</v>
      </c>
      <c r="BG66" s="23">
        <v>1.8541377873387634</v>
      </c>
      <c r="BH66" s="23">
        <v>3.6634959963794094</v>
      </c>
      <c r="BI66" s="23">
        <v>0.22009146923152537</v>
      </c>
      <c r="BJ66" s="23">
        <v>1.2518206458081034</v>
      </c>
      <c r="BK66" s="23">
        <v>7.7994845677379743E-2</v>
      </c>
      <c r="BL66" s="23">
        <v>15.991774123424712</v>
      </c>
      <c r="BM66" s="23">
        <v>6.6129947308886656</v>
      </c>
      <c r="BN66" s="23">
        <v>9.1805413350073692</v>
      </c>
      <c r="BO66" s="23">
        <v>3.2135562049004102E-3</v>
      </c>
      <c r="BP66" s="23">
        <v>0.28830031932043076</v>
      </c>
      <c r="BQ66" s="23">
        <v>4.4061696874652716</v>
      </c>
      <c r="BR66" s="23">
        <v>0.58609764613937265</v>
      </c>
      <c r="BS66" s="23">
        <v>5.4113156678843165E-2</v>
      </c>
      <c r="BT66" s="23">
        <v>0.51705626713032549</v>
      </c>
      <c r="BU66" s="23">
        <v>0.16012768497938243</v>
      </c>
      <c r="BV66" s="23">
        <v>2.7341418078106439</v>
      </c>
      <c r="BW66" s="38">
        <v>4.8807229736300937E-3</v>
      </c>
      <c r="BX66" s="38">
        <v>7.5607700929623258E-5</v>
      </c>
      <c r="BY66" s="23">
        <v>1.1579300494751543</v>
      </c>
      <c r="BZ66" s="23">
        <v>6.9987399486528892E-2</v>
      </c>
      <c r="CA66" s="23">
        <v>3.4353236773487206</v>
      </c>
      <c r="CB66" s="23">
        <v>5.2532558607669317</v>
      </c>
      <c r="CC66" s="23">
        <v>0.67712615888742289</v>
      </c>
      <c r="CD66" s="23">
        <v>0.63553788458948701</v>
      </c>
      <c r="CE66" s="23">
        <v>19.816198203239772</v>
      </c>
      <c r="CF66" s="23"/>
      <c r="CG66" s="23"/>
      <c r="CH66" s="23"/>
      <c r="CI66" s="23">
        <v>2.8098712633204559</v>
      </c>
      <c r="CJ66" s="23">
        <v>0.12271843537867236</v>
      </c>
      <c r="CK66" s="23">
        <v>0.92505734494672864</v>
      </c>
      <c r="CL66" s="23">
        <v>7.7171187685585805</v>
      </c>
      <c r="CM66" s="23"/>
      <c r="CN66" s="23">
        <v>3.9123034471038882</v>
      </c>
      <c r="CO66" s="23"/>
      <c r="CP66" s="23">
        <v>1.1318938626457797</v>
      </c>
      <c r="CQ66" s="23">
        <v>9.1632536430586511E-2</v>
      </c>
      <c r="CR66" s="23">
        <v>0.5785237334135388</v>
      </c>
      <c r="CS66" s="23">
        <v>7.4441136041042135</v>
      </c>
    </row>
    <row r="67" spans="1:97" x14ac:dyDescent="0.25">
      <c r="A67">
        <v>1860</v>
      </c>
      <c r="B67" s="23">
        <v>21.213313929701549</v>
      </c>
      <c r="C67" s="23">
        <v>0.54606902487451814</v>
      </c>
      <c r="D67" s="23"/>
      <c r="E67" s="23"/>
      <c r="F67" s="23">
        <v>0</v>
      </c>
      <c r="G67" s="23"/>
      <c r="H67" s="23"/>
      <c r="I67" s="23">
        <v>1.7929729038944771</v>
      </c>
      <c r="J67" s="23">
        <v>1.0152446365840879</v>
      </c>
      <c r="K67" s="23">
        <v>1.3138566289053262</v>
      </c>
      <c r="L67" s="23">
        <v>0.14606451445417823</v>
      </c>
      <c r="M67" s="23">
        <v>1.1068682975142352</v>
      </c>
      <c r="N67" s="23">
        <v>3.7293765029645265E-2</v>
      </c>
      <c r="O67" s="23">
        <v>8.2752558870561757</v>
      </c>
      <c r="P67" s="23">
        <v>11.112859787008018</v>
      </c>
      <c r="Q67" s="23">
        <v>12.300461068739176</v>
      </c>
      <c r="R67" s="23">
        <v>8.0848716469179918E-3</v>
      </c>
      <c r="S67" s="23">
        <v>0.57224743043173554</v>
      </c>
      <c r="T67" s="23">
        <v>2.2377013147818348</v>
      </c>
      <c r="U67" s="23">
        <v>0.27804854555394831</v>
      </c>
      <c r="V67" s="23">
        <v>9.0184182636345436E-2</v>
      </c>
      <c r="W67" s="23">
        <v>0.46342668313496616</v>
      </c>
      <c r="X67" s="23">
        <v>0.14759782789378181</v>
      </c>
      <c r="Y67" s="23">
        <v>3.6633139197515492</v>
      </c>
      <c r="Z67" s="23">
        <v>0.24117967945722218</v>
      </c>
      <c r="AA67" s="23">
        <v>2.0035928032555863E-4</v>
      </c>
      <c r="AB67" s="23">
        <v>0.55636697906078281</v>
      </c>
      <c r="AC67" s="23">
        <v>0.47112129301457573</v>
      </c>
      <c r="AD67" s="23">
        <v>2.1561735780060549</v>
      </c>
      <c r="AE67" s="23">
        <v>9.2098273992910613</v>
      </c>
      <c r="AF67" s="23">
        <v>1.4460468212742823</v>
      </c>
      <c r="AG67" s="23">
        <v>0.42719623929163103</v>
      </c>
      <c r="AH67" s="23">
        <v>13.659376803513208</v>
      </c>
      <c r="AI67" s="23"/>
      <c r="AJ67" s="23"/>
      <c r="AK67" s="23"/>
      <c r="AL67" s="23">
        <v>0.48186507778522081</v>
      </c>
      <c r="AM67" s="23">
        <v>0.25014166367377988</v>
      </c>
      <c r="AN67" s="23">
        <v>0.54585556644505839</v>
      </c>
      <c r="AO67" s="23">
        <v>10.991258170705425</v>
      </c>
      <c r="AP67" s="23"/>
      <c r="AQ67" s="23">
        <v>4.8713907119472628</v>
      </c>
      <c r="AR67" s="23"/>
      <c r="AS67" s="23">
        <v>0.62212837923274045</v>
      </c>
      <c r="AT67" s="23">
        <v>8.0047598061781522E-2</v>
      </c>
      <c r="AU67" s="23">
        <v>1.1829674022289884</v>
      </c>
      <c r="AV67" s="23">
        <v>4.541026085812006</v>
      </c>
      <c r="AW67" s="23"/>
      <c r="AX67" s="23"/>
      <c r="AY67" s="23">
        <v>9.6279414737489848</v>
      </c>
      <c r="AZ67" s="23">
        <v>0.90673625052967943</v>
      </c>
      <c r="BA67" s="23"/>
      <c r="BB67" s="23"/>
      <c r="BC67" s="23">
        <v>0</v>
      </c>
      <c r="BD67" s="23"/>
      <c r="BE67" s="23"/>
      <c r="BF67" s="23">
        <v>0.43017445911977908</v>
      </c>
      <c r="BG67" s="23">
        <v>1.6280204280056045</v>
      </c>
      <c r="BH67" s="23">
        <v>2.8861736619708003</v>
      </c>
      <c r="BI67" s="23">
        <v>0.18225002006827346</v>
      </c>
      <c r="BJ67" s="23">
        <v>1.2448699173245854</v>
      </c>
      <c r="BK67" s="23">
        <v>7.4258220095745495E-2</v>
      </c>
      <c r="BL67" s="23">
        <v>14.315908899643487</v>
      </c>
      <c r="BM67" s="23">
        <v>5.7657874097425532</v>
      </c>
      <c r="BN67" s="23">
        <v>8.0043991864625816</v>
      </c>
      <c r="BO67" s="23">
        <v>7.9583925243052779E-3</v>
      </c>
      <c r="BP67" s="23">
        <v>0.25136544319295373</v>
      </c>
      <c r="BQ67" s="23">
        <v>2.2312729721905802</v>
      </c>
      <c r="BR67" s="23">
        <v>0.49466373535219643</v>
      </c>
      <c r="BS67" s="23">
        <v>5.6689966919107423E-2</v>
      </c>
      <c r="BT67" s="23">
        <v>0.43822536410122725</v>
      </c>
      <c r="BU67" s="23">
        <v>0.13940941171260446</v>
      </c>
      <c r="BV67" s="23">
        <v>2.3838640515303862</v>
      </c>
      <c r="BW67" s="38">
        <v>4.9049357204360945E-3</v>
      </c>
      <c r="BX67" s="38">
        <v>1.9044298260271111E-4</v>
      </c>
      <c r="BY67" s="23">
        <v>1.0257746406161283</v>
      </c>
      <c r="BZ67" s="23">
        <v>5.8029577147975818E-2</v>
      </c>
      <c r="CA67" s="23">
        <v>5.4374723716952467</v>
      </c>
      <c r="CB67" s="23">
        <v>4.8054785126652835</v>
      </c>
      <c r="CC67" s="23">
        <v>0.6639662859491835</v>
      </c>
      <c r="CD67" s="23">
        <v>0.5771912394231471</v>
      </c>
      <c r="CE67" s="23">
        <v>18.943464704315627</v>
      </c>
      <c r="CF67" s="23"/>
      <c r="CG67" s="23"/>
      <c r="CH67" s="23"/>
      <c r="CI67" s="23">
        <v>2.1638427547641013</v>
      </c>
      <c r="CJ67" s="23">
        <v>0.11225815379074623</v>
      </c>
      <c r="CK67" s="23">
        <v>1.2167338218361332</v>
      </c>
      <c r="CL67" s="23">
        <v>7.6039428866091594</v>
      </c>
      <c r="CM67" s="23"/>
      <c r="CN67" s="23">
        <v>4.1244666527124503</v>
      </c>
      <c r="CO67" s="23"/>
      <c r="CP67" s="23">
        <v>0.99710862774675457</v>
      </c>
      <c r="CQ67" s="23">
        <v>7.766215051154457E-2</v>
      </c>
      <c r="CR67" s="23">
        <v>0.55022267443562944</v>
      </c>
      <c r="CS67" s="23">
        <v>4.4382939731925823</v>
      </c>
    </row>
    <row r="68" spans="1:97" x14ac:dyDescent="0.25">
      <c r="A68">
        <v>1861</v>
      </c>
      <c r="B68" s="23">
        <v>19.535261558353554</v>
      </c>
      <c r="C68" s="23">
        <v>0.74257910397508342</v>
      </c>
      <c r="D68" s="23"/>
      <c r="E68" s="23"/>
      <c r="F68" s="23">
        <v>0</v>
      </c>
      <c r="G68" s="23"/>
      <c r="H68" s="23"/>
      <c r="I68" s="23">
        <v>1.6903396081658113</v>
      </c>
      <c r="J68" s="23">
        <v>0.96451672091914609</v>
      </c>
      <c r="K68" s="23">
        <v>1.400581187845255</v>
      </c>
      <c r="L68" s="23">
        <v>0.22548715624455129</v>
      </c>
      <c r="M68" s="23">
        <v>1.2030017366719941</v>
      </c>
      <c r="N68" s="23">
        <v>4.0534533241526498E-2</v>
      </c>
      <c r="O68" s="23">
        <v>8.3560066314841706</v>
      </c>
      <c r="P68" s="23">
        <v>10.690007723319793</v>
      </c>
      <c r="Q68" s="23">
        <v>11.832419948188566</v>
      </c>
      <c r="R68" s="23">
        <v>2.2708399596724837E-2</v>
      </c>
      <c r="S68" s="23">
        <v>0.55047301668620829</v>
      </c>
      <c r="T68" s="23">
        <v>2.6586563331931736</v>
      </c>
      <c r="U68" s="23">
        <v>0.45234986897384427</v>
      </c>
      <c r="V68" s="23">
        <v>0.13255639484478349</v>
      </c>
      <c r="W68" s="23">
        <v>0.69949394789007091</v>
      </c>
      <c r="X68" s="23">
        <v>0.2200177286350006</v>
      </c>
      <c r="Y68" s="23">
        <v>3.523922270743638</v>
      </c>
      <c r="Z68" s="23">
        <v>0.24566879700093908</v>
      </c>
      <c r="AA68" s="23">
        <v>5.6705865590207479E-4</v>
      </c>
      <c r="AB68" s="23">
        <v>0.56013293242920348</v>
      </c>
      <c r="AC68" s="23">
        <v>0.46679744564037273</v>
      </c>
      <c r="AD68" s="23">
        <v>2.2800827617134827</v>
      </c>
      <c r="AE68" s="23">
        <v>9.3700693735401988</v>
      </c>
      <c r="AF68" s="23">
        <v>1.7769283830783271</v>
      </c>
      <c r="AG68" s="23">
        <v>0.64574651743763845</v>
      </c>
      <c r="AH68" s="23">
        <v>14.578549978736328</v>
      </c>
      <c r="AI68" s="23"/>
      <c r="AJ68" s="23"/>
      <c r="AK68" s="23"/>
      <c r="AL68" s="23">
        <v>0.67609106922689688</v>
      </c>
      <c r="AM68" s="23">
        <v>0.25467458393589965</v>
      </c>
      <c r="AN68" s="23">
        <v>0.56445870310971602</v>
      </c>
      <c r="AO68" s="23">
        <v>11.723542256195353</v>
      </c>
      <c r="AP68" s="23"/>
      <c r="AQ68" s="23">
        <v>5.6686553485695619</v>
      </c>
      <c r="AR68" s="23"/>
      <c r="AS68" s="23">
        <v>0.59529813132616238</v>
      </c>
      <c r="AT68" s="23">
        <v>0.12082344937191733</v>
      </c>
      <c r="AU68" s="23">
        <v>1.1710499420030576</v>
      </c>
      <c r="AV68" s="23">
        <v>2.9826361133105443</v>
      </c>
      <c r="AW68" s="23"/>
      <c r="AX68" s="23"/>
      <c r="AY68" s="23">
        <v>10.553359697238797</v>
      </c>
      <c r="AZ68" s="23">
        <v>1.3400269294453437</v>
      </c>
      <c r="BA68" s="23"/>
      <c r="BB68" s="23"/>
      <c r="BC68" s="23">
        <v>0</v>
      </c>
      <c r="BD68" s="23"/>
      <c r="BE68" s="23"/>
      <c r="BF68" s="23">
        <v>0.37833974059588021</v>
      </c>
      <c r="BG68" s="23">
        <v>1.5073852902484415</v>
      </c>
      <c r="BH68" s="23">
        <v>2.3273006533767377</v>
      </c>
      <c r="BI68" s="23">
        <v>0.29852511996417358</v>
      </c>
      <c r="BJ68" s="23">
        <v>1.4445507351118094</v>
      </c>
      <c r="BK68" s="23">
        <v>7.4794601045188314E-2</v>
      </c>
      <c r="BL68" s="23">
        <v>17.715765767435379</v>
      </c>
      <c r="BM68" s="23">
        <v>4.6377044341698372</v>
      </c>
      <c r="BN68" s="23">
        <v>6.438329227539187</v>
      </c>
      <c r="BO68" s="23">
        <v>2.3078186527628695E-2</v>
      </c>
      <c r="BP68" s="23">
        <v>0.20218550349657791</v>
      </c>
      <c r="BQ68" s="23">
        <v>2.7595011296656144</v>
      </c>
      <c r="BR68" s="23">
        <v>0.61569435177863352</v>
      </c>
      <c r="BS68" s="23">
        <v>6.7516207934168987E-2</v>
      </c>
      <c r="BT68" s="23">
        <v>0.59976509772182518</v>
      </c>
      <c r="BU68" s="23">
        <v>0.1893752948239717</v>
      </c>
      <c r="BV68" s="23">
        <v>1.9174582926105816</v>
      </c>
      <c r="BW68" s="38">
        <v>5.612360509531034E-3</v>
      </c>
      <c r="BX68" s="38">
        <v>5.5647597727656953E-4</v>
      </c>
      <c r="BY68" s="23">
        <v>1.0351709077709328</v>
      </c>
      <c r="BZ68" s="23">
        <v>5.3356191630913388E-2</v>
      </c>
      <c r="CA68" s="23">
        <v>4.4043215371537814</v>
      </c>
      <c r="CB68" s="23">
        <v>5.3049870302297197</v>
      </c>
      <c r="CC68" s="23">
        <v>0.72181281865526148</v>
      </c>
      <c r="CD68" s="23">
        <v>0.78836486451865539</v>
      </c>
      <c r="CE68" s="23">
        <v>18.704512188810348</v>
      </c>
      <c r="CF68" s="23"/>
      <c r="CG68" s="23"/>
      <c r="CH68" s="23"/>
      <c r="CI68" s="23">
        <v>3.0827846069619014</v>
      </c>
      <c r="CJ68" s="23">
        <v>0.12392689891919666</v>
      </c>
      <c r="CK68" s="23">
        <v>0.90409715723397899</v>
      </c>
      <c r="CL68" s="23">
        <v>7.3570794398347115</v>
      </c>
      <c r="CM68" s="23"/>
      <c r="CN68" s="23">
        <v>4.0424267024928797</v>
      </c>
      <c r="CO68" s="23"/>
      <c r="CP68" s="23">
        <v>0.89248839727334739</v>
      </c>
      <c r="CQ68" s="23">
        <v>0.10629016735800845</v>
      </c>
      <c r="CR68" s="23">
        <v>0.66691653155260067</v>
      </c>
      <c r="CS68" s="23">
        <v>6.2425596615033907</v>
      </c>
    </row>
    <row r="69" spans="1:97" x14ac:dyDescent="0.25">
      <c r="A69">
        <v>1862</v>
      </c>
      <c r="B69" s="23">
        <v>19.268526921896893</v>
      </c>
      <c r="C69" s="23">
        <v>0.74513602645218535</v>
      </c>
      <c r="D69" s="23"/>
      <c r="E69" s="23"/>
      <c r="F69" s="23">
        <v>0</v>
      </c>
      <c r="G69" s="23"/>
      <c r="H69" s="23"/>
      <c r="I69" s="23">
        <v>1.3775459834773034</v>
      </c>
      <c r="J69" s="23">
        <v>0.765861758091814</v>
      </c>
      <c r="K69" s="23">
        <v>1.0439372775667122</v>
      </c>
      <c r="L69" s="23">
        <v>0.22579806312344045</v>
      </c>
      <c r="M69" s="23">
        <v>1.2853461421185841</v>
      </c>
      <c r="N69" s="23">
        <v>4.060639555904564E-2</v>
      </c>
      <c r="O69" s="23">
        <v>6.2668528351083239</v>
      </c>
      <c r="P69" s="23">
        <v>8.7845081720590006</v>
      </c>
      <c r="Q69" s="23">
        <v>9.7232848114179937</v>
      </c>
      <c r="R69" s="23">
        <v>6.1085691547025388E-2</v>
      </c>
      <c r="S69" s="23">
        <v>0.45235090925418486</v>
      </c>
      <c r="T69" s="23">
        <v>1.6329713711091998</v>
      </c>
      <c r="U69" s="23">
        <v>0.39179739031474103</v>
      </c>
      <c r="V69" s="23">
        <v>0.13478708073252793</v>
      </c>
      <c r="W69" s="23">
        <v>0.71784167055622161</v>
      </c>
      <c r="X69" s="23">
        <v>0.18260240231210376</v>
      </c>
      <c r="Y69" s="23">
        <v>2.8957812553791871</v>
      </c>
      <c r="Z69" s="23">
        <v>0.23147377847344894</v>
      </c>
      <c r="AA69" s="23">
        <v>1.5193067063865135E-3</v>
      </c>
      <c r="AB69" s="23">
        <v>0.46688820283047444</v>
      </c>
      <c r="AC69" s="23">
        <v>0.37791941376344201</v>
      </c>
      <c r="AD69" s="23">
        <v>3.6003862344299224</v>
      </c>
      <c r="AE69" s="23">
        <v>8.0344374392217386</v>
      </c>
      <c r="AF69" s="23">
        <v>2.061813843768173</v>
      </c>
      <c r="AG69" s="23">
        <v>0.6419972002730221</v>
      </c>
      <c r="AH69" s="23">
        <v>12.208043632619427</v>
      </c>
      <c r="AI69" s="23"/>
      <c r="AJ69" s="23"/>
      <c r="AK69" s="23"/>
      <c r="AL69" s="23">
        <v>0.62987665623140765</v>
      </c>
      <c r="AM69" s="23">
        <v>0.2174859508996812</v>
      </c>
      <c r="AN69" s="23">
        <v>0.51722256637595043</v>
      </c>
      <c r="AO69" s="23">
        <v>12.404330403201048</v>
      </c>
      <c r="AP69" s="23"/>
      <c r="AQ69" s="23">
        <v>5.3752134640544966</v>
      </c>
      <c r="AR69" s="23"/>
      <c r="AS69" s="23">
        <v>0.47657159327662069</v>
      </c>
      <c r="AT69" s="23">
        <v>0.12399264782935993</v>
      </c>
      <c r="AU69" s="23">
        <v>1.0700991145789838</v>
      </c>
      <c r="AV69" s="23">
        <v>3.9178285553055017</v>
      </c>
      <c r="AW69" s="23"/>
      <c r="AX69" s="23"/>
      <c r="AY69" s="23">
        <v>7.2722601627166057</v>
      </c>
      <c r="AZ69" s="23">
        <v>1.2505890539443547</v>
      </c>
      <c r="BA69" s="23"/>
      <c r="BB69" s="23"/>
      <c r="BC69" s="23">
        <v>0</v>
      </c>
      <c r="BD69" s="23"/>
      <c r="BE69" s="23"/>
      <c r="BF69" s="23">
        <v>0.61190139105374342</v>
      </c>
      <c r="BG69" s="23">
        <v>1.9987499182362489</v>
      </c>
      <c r="BH69" s="23">
        <v>3.1083697078518182</v>
      </c>
      <c r="BI69" s="23">
        <v>0.28656807565304321</v>
      </c>
      <c r="BJ69" s="23">
        <v>1.1664386251006704</v>
      </c>
      <c r="BK69" s="23">
        <v>6.3319587087014614E-2</v>
      </c>
      <c r="BL69" s="23">
        <v>16.029220871989573</v>
      </c>
      <c r="BM69" s="23">
        <v>5.932932355518612</v>
      </c>
      <c r="BN69" s="23">
        <v>8.2364394565791219</v>
      </c>
      <c r="BO69" s="23">
        <v>5.9408256930214683E-2</v>
      </c>
      <c r="BP69" s="23">
        <v>0.25865229933015166</v>
      </c>
      <c r="BQ69" s="23">
        <v>2.9339018132827039</v>
      </c>
      <c r="BR69" s="23">
        <v>0.63482709825994099</v>
      </c>
      <c r="BS69" s="23">
        <v>7.0072060341233602E-2</v>
      </c>
      <c r="BT69" s="23">
        <v>0.58496409159445495</v>
      </c>
      <c r="BU69" s="23">
        <v>0.2037754540127624</v>
      </c>
      <c r="BV69" s="23">
        <v>2.4529701075319084</v>
      </c>
      <c r="BW69" s="38">
        <v>6.8639755489107038E-3</v>
      </c>
      <c r="BX69" s="38">
        <v>1.4267768545390966E-3</v>
      </c>
      <c r="BY69" s="23">
        <v>1.3234781315995598</v>
      </c>
      <c r="BZ69" s="23">
        <v>4.2355777614512299E-2</v>
      </c>
      <c r="CA69" s="23">
        <v>4.2431215953915471</v>
      </c>
      <c r="CB69" s="23">
        <v>7.4380297795702361</v>
      </c>
      <c r="CC69" s="23">
        <v>0.98245304986821969</v>
      </c>
      <c r="CD69" s="23">
        <v>0.81906545811761167</v>
      </c>
      <c r="CE69" s="23">
        <v>15.886956383639175</v>
      </c>
      <c r="CF69" s="23"/>
      <c r="CG69" s="23"/>
      <c r="CH69" s="23"/>
      <c r="CI69" s="23">
        <v>3.1294604500626364</v>
      </c>
      <c r="CJ69" s="23">
        <v>0.17375574330308219</v>
      </c>
      <c r="CK69" s="23">
        <v>1.1337682282077437</v>
      </c>
      <c r="CL69" s="23">
        <v>7.0466538691164606</v>
      </c>
      <c r="CM69" s="23"/>
      <c r="CN69" s="23">
        <v>3.0408167709669689</v>
      </c>
      <c r="CO69" s="23"/>
      <c r="CP69" s="23">
        <v>1.0021816457394823</v>
      </c>
      <c r="CQ69" s="23">
        <v>0.10366713806817347</v>
      </c>
      <c r="CR69" s="23">
        <v>0.8183037199883928</v>
      </c>
      <c r="CS69" s="23">
        <v>6.3560562096750228</v>
      </c>
    </row>
    <row r="70" spans="1:97" x14ac:dyDescent="0.25">
      <c r="A70">
        <v>1863</v>
      </c>
      <c r="B70" s="23">
        <v>18.693733989731594</v>
      </c>
      <c r="C70" s="23">
        <v>0.76443463203708051</v>
      </c>
      <c r="D70" s="23"/>
      <c r="E70" s="23"/>
      <c r="F70" s="23">
        <v>0</v>
      </c>
      <c r="G70" s="23"/>
      <c r="H70" s="23"/>
      <c r="I70" s="23">
        <v>1.6515783978962859</v>
      </c>
      <c r="J70" s="23">
        <v>0.86163440631420063</v>
      </c>
      <c r="K70" s="23">
        <v>1.2196701318076941</v>
      </c>
      <c r="L70" s="23">
        <v>0.21475655539148564</v>
      </c>
      <c r="M70" s="23">
        <v>1.153948254283045</v>
      </c>
      <c r="N70" s="23">
        <v>3.2610543517637917E-2</v>
      </c>
      <c r="O70" s="23">
        <v>16.18199705118478</v>
      </c>
      <c r="P70" s="23">
        <v>11.021371724232145</v>
      </c>
      <c r="Q70" s="23">
        <v>12.199195924033161</v>
      </c>
      <c r="R70" s="23">
        <v>0.16292439922102236</v>
      </c>
      <c r="S70" s="23">
        <v>0.56753632907330043</v>
      </c>
      <c r="T70" s="23">
        <v>1.565386264702384</v>
      </c>
      <c r="U70" s="23">
        <v>0.64281260997574774</v>
      </c>
      <c r="V70" s="23">
        <v>0.13440337665591565</v>
      </c>
      <c r="W70" s="23">
        <v>0.70748372415463245</v>
      </c>
      <c r="X70" s="23">
        <v>0.34100932524402172</v>
      </c>
      <c r="Y70" s="23">
        <v>3.6331552117068573</v>
      </c>
      <c r="Z70" s="23">
        <v>0.22127814350593161</v>
      </c>
      <c r="AA70" s="23">
        <v>4.0557456249341759E-3</v>
      </c>
      <c r="AB70" s="23">
        <v>0.57918161257012213</v>
      </c>
      <c r="AC70" s="23">
        <v>0.44068049430287703</v>
      </c>
      <c r="AD70" s="23">
        <v>3.233135507246387</v>
      </c>
      <c r="AE70" s="23">
        <v>9.6780330976531967</v>
      </c>
      <c r="AF70" s="23">
        <v>2.1214556741090673</v>
      </c>
      <c r="AG70" s="23">
        <v>0.60853596962251411</v>
      </c>
      <c r="AH70" s="23">
        <v>9.1615816364892737</v>
      </c>
      <c r="AI70" s="23"/>
      <c r="AJ70" s="23"/>
      <c r="AK70" s="23"/>
      <c r="AL70" s="23">
        <v>1.1722338521392961</v>
      </c>
      <c r="AM70" s="23">
        <v>0.26223294037407574</v>
      </c>
      <c r="AN70" s="23">
        <v>0.77267199578871382</v>
      </c>
      <c r="AO70" s="23">
        <v>10.14953788410358</v>
      </c>
      <c r="AP70" s="23"/>
      <c r="AQ70" s="23">
        <v>4.3423233481188479</v>
      </c>
      <c r="AR70" s="23"/>
      <c r="AS70" s="23">
        <v>0.56704302701447951</v>
      </c>
      <c r="AT70" s="23">
        <v>0.12220352182416094</v>
      </c>
      <c r="AU70" s="23">
        <v>1.016581363789081</v>
      </c>
      <c r="AV70" s="23">
        <v>4.5520124649264018</v>
      </c>
      <c r="AW70" s="23"/>
      <c r="AX70" s="23"/>
      <c r="AY70" s="23">
        <v>10.276858153694903</v>
      </c>
      <c r="AZ70" s="23">
        <v>1.2309020116168301</v>
      </c>
      <c r="BA70" s="23"/>
      <c r="BB70" s="23"/>
      <c r="BC70" s="23">
        <v>0</v>
      </c>
      <c r="BD70" s="23"/>
      <c r="BE70" s="23"/>
      <c r="BF70" s="23">
        <v>0.77393402156111712</v>
      </c>
      <c r="BG70" s="23">
        <v>2.3669537697716549</v>
      </c>
      <c r="BH70" s="23">
        <v>3.5214877942766449</v>
      </c>
      <c r="BI70" s="23">
        <v>0.31614853703005746</v>
      </c>
      <c r="BJ70" s="23">
        <v>1.1029824760152032</v>
      </c>
      <c r="BK70" s="23">
        <v>6.9560534058501058E-2</v>
      </c>
      <c r="BL70" s="23">
        <v>25.237746335636924</v>
      </c>
      <c r="BM70" s="23">
        <v>5.8498047577670125</v>
      </c>
      <c r="BN70" s="23">
        <v>8.1210369228868142</v>
      </c>
      <c r="BO70" s="23">
        <v>0.16908196421308544</v>
      </c>
      <c r="BP70" s="23">
        <v>0.25502826605152451</v>
      </c>
      <c r="BQ70" s="23">
        <v>2.7879406089071552</v>
      </c>
      <c r="BR70" s="23">
        <v>0.59349032835052928</v>
      </c>
      <c r="BS70" s="23">
        <v>6.540410424521223E-2</v>
      </c>
      <c r="BT70" s="23">
        <v>0.65027661446712848</v>
      </c>
      <c r="BU70" s="23">
        <v>0.16736827451945832</v>
      </c>
      <c r="BV70" s="23">
        <v>2.4186010130982014</v>
      </c>
      <c r="BW70" s="38">
        <v>6.5320829005072831E-3</v>
      </c>
      <c r="BX70" s="38">
        <v>4.0642943160760113E-3</v>
      </c>
      <c r="BY70" s="23">
        <v>1.4555571918738586</v>
      </c>
      <c r="BZ70" s="23">
        <v>3.4867543293305464E-2</v>
      </c>
      <c r="CA70" s="23">
        <v>4.7728874620791952</v>
      </c>
      <c r="CB70" s="23">
        <v>8.3433794686569929</v>
      </c>
      <c r="CC70" s="23">
        <v>1.1494979408542692</v>
      </c>
      <c r="CD70" s="23">
        <v>0.96225781294989132</v>
      </c>
      <c r="CE70" s="23">
        <v>16.789876283773349</v>
      </c>
      <c r="CF70" s="23"/>
      <c r="CG70" s="23"/>
      <c r="CH70" s="23"/>
      <c r="CI70" s="23">
        <v>3.1763408875010288</v>
      </c>
      <c r="CJ70" s="23">
        <v>0.19490512194748619</v>
      </c>
      <c r="CK70" s="23">
        <v>1.3327633262668772</v>
      </c>
      <c r="CL70" s="23">
        <v>7.443457807842849</v>
      </c>
      <c r="CM70" s="23"/>
      <c r="CN70" s="23">
        <v>3.7818440051619504</v>
      </c>
      <c r="CO70" s="23"/>
      <c r="CP70" s="23">
        <v>1.0811197718763437</v>
      </c>
      <c r="CQ70" s="23">
        <v>0.11524180123726969</v>
      </c>
      <c r="CR70" s="23">
        <v>0.90147019273712092</v>
      </c>
      <c r="CS70" s="23">
        <v>5.6592874732630465</v>
      </c>
    </row>
    <row r="71" spans="1:97" x14ac:dyDescent="0.25">
      <c r="A71">
        <v>1864</v>
      </c>
      <c r="B71" s="23">
        <v>17.359963018449935</v>
      </c>
      <c r="C71" s="23">
        <v>0.80189306407800975</v>
      </c>
      <c r="D71" s="23"/>
      <c r="E71" s="23"/>
      <c r="F71" s="23">
        <v>0</v>
      </c>
      <c r="G71" s="23"/>
      <c r="H71" s="23"/>
      <c r="I71" s="23">
        <v>1.7072093876083105</v>
      </c>
      <c r="J71" s="23">
        <v>0.94924029529230824</v>
      </c>
      <c r="K71" s="23">
        <v>1.2538963533640011</v>
      </c>
      <c r="L71" s="23">
        <v>0.22021273303343164</v>
      </c>
      <c r="M71" s="23">
        <v>1.5190987586151223</v>
      </c>
      <c r="N71" s="23">
        <v>4.0019528825137776E-2</v>
      </c>
      <c r="O71" s="23">
        <v>15.972805056839002</v>
      </c>
      <c r="P71" s="23">
        <v>10.340725053871886</v>
      </c>
      <c r="Q71" s="23">
        <v>11.445810384145284</v>
      </c>
      <c r="R71" s="23">
        <v>0.17543955044256654</v>
      </c>
      <c r="S71" s="23">
        <v>0.53248699743312855</v>
      </c>
      <c r="T71" s="23">
        <v>1.1149884659461524</v>
      </c>
      <c r="U71" s="23">
        <v>0.38238884033393394</v>
      </c>
      <c r="V71" s="23">
        <v>0.13711550280253848</v>
      </c>
      <c r="W71" s="23">
        <v>0.70120213949302712</v>
      </c>
      <c r="X71" s="23">
        <v>0.21973354977536902</v>
      </c>
      <c r="Y71" s="23">
        <v>3.4087825056930252</v>
      </c>
      <c r="Z71" s="23">
        <v>0.28830673978756954</v>
      </c>
      <c r="AA71" s="23">
        <v>4.3674635398080371E-3</v>
      </c>
      <c r="AB71" s="23">
        <v>0.61432013523213613</v>
      </c>
      <c r="AC71" s="23">
        <v>0.44701673975779066</v>
      </c>
      <c r="AD71" s="23">
        <v>2.515254166820994</v>
      </c>
      <c r="AE71" s="23">
        <v>10.36529390048949</v>
      </c>
      <c r="AF71" s="23">
        <v>1.2570917836991333</v>
      </c>
      <c r="AG71" s="23">
        <v>0.58633339141605634</v>
      </c>
      <c r="AH71" s="23">
        <v>8.0401448628316796</v>
      </c>
      <c r="AI71" s="23"/>
      <c r="AJ71" s="23"/>
      <c r="AK71" s="23"/>
      <c r="AL71" s="23">
        <v>0.7324483166404987</v>
      </c>
      <c r="AM71" s="23">
        <v>0.2813659557886487</v>
      </c>
      <c r="AN71" s="23">
        <v>0.71890238343493218</v>
      </c>
      <c r="AO71" s="23">
        <v>11.759697287093973</v>
      </c>
      <c r="AP71" s="23"/>
      <c r="AQ71" s="23">
        <v>4.84011477743105</v>
      </c>
      <c r="AR71" s="23"/>
      <c r="AS71" s="23">
        <v>0.57836719410091797</v>
      </c>
      <c r="AT71" s="23">
        <v>0.12111850496500698</v>
      </c>
      <c r="AU71" s="23">
        <v>1.4371136506496482</v>
      </c>
      <c r="AV71" s="23">
        <v>3.2465797223183777</v>
      </c>
      <c r="AW71" s="23"/>
      <c r="AX71" s="23"/>
      <c r="AY71" s="23">
        <v>16.095505574499121</v>
      </c>
      <c r="AZ71" s="23">
        <v>1.2436092917681389</v>
      </c>
      <c r="BA71" s="23"/>
      <c r="BB71" s="23"/>
      <c r="BC71" s="23">
        <v>0</v>
      </c>
      <c r="BD71" s="23"/>
      <c r="BE71" s="23"/>
      <c r="BF71" s="23">
        <v>0.6759467653136827</v>
      </c>
      <c r="BG71" s="23">
        <v>1.9547188313312529</v>
      </c>
      <c r="BH71" s="23">
        <v>3.1223900229246824</v>
      </c>
      <c r="BI71" s="23">
        <v>0.34476109580424058</v>
      </c>
      <c r="BJ71" s="23">
        <v>1.1319084871399214</v>
      </c>
      <c r="BK71" s="23">
        <v>7.2640489743684158E-2</v>
      </c>
      <c r="BL71" s="23">
        <v>35.243398441896183</v>
      </c>
      <c r="BM71" s="23">
        <v>4.8455425096089231</v>
      </c>
      <c r="BN71" s="23">
        <v>6.7268620511999284</v>
      </c>
      <c r="BO71" s="23">
        <v>0.36429443572580078</v>
      </c>
      <c r="BP71" s="23">
        <v>0.21124641855162135</v>
      </c>
      <c r="BQ71" s="23">
        <v>3.3685622073471704</v>
      </c>
      <c r="BR71" s="23">
        <v>0.63383821882074942</v>
      </c>
      <c r="BS71" s="23">
        <v>7.6108957953098369E-2</v>
      </c>
      <c r="BT71" s="23">
        <v>0.65161435026809922</v>
      </c>
      <c r="BU71" s="23">
        <v>0.16501697459720369</v>
      </c>
      <c r="BV71" s="23">
        <v>2.0033889177566477</v>
      </c>
      <c r="BW71" s="38">
        <v>1.1653321895120824E-2</v>
      </c>
      <c r="BX71" s="38">
        <v>8.7570454855794636E-3</v>
      </c>
      <c r="BY71" s="23">
        <v>1.1788687671048512</v>
      </c>
      <c r="BZ71" s="23">
        <v>2.7250337526140395E-2</v>
      </c>
      <c r="CA71" s="23">
        <v>4.2408414895752307</v>
      </c>
      <c r="CB71" s="23">
        <v>4.8743367046836612</v>
      </c>
      <c r="CC71" s="23">
        <v>0.77156549436311173</v>
      </c>
      <c r="CD71" s="23">
        <v>1.0502852663706952</v>
      </c>
      <c r="CE71" s="23">
        <v>10.186564941172007</v>
      </c>
      <c r="CF71" s="23"/>
      <c r="CG71" s="23"/>
      <c r="CH71" s="23"/>
      <c r="CI71" s="23">
        <v>2.8320368022997875</v>
      </c>
      <c r="CJ71" s="23">
        <v>0.11386671233262277</v>
      </c>
      <c r="CK71" s="23">
        <v>0.95649136697225756</v>
      </c>
      <c r="CL71" s="23">
        <v>7.6410736318422812</v>
      </c>
      <c r="CM71" s="23"/>
      <c r="CN71" s="23">
        <v>4.0904496431333692</v>
      </c>
      <c r="CO71" s="23"/>
      <c r="CP71" s="23">
        <v>0.84187045291532059</v>
      </c>
      <c r="CQ71" s="23">
        <v>0.11547887432255939</v>
      </c>
      <c r="CR71" s="23">
        <v>1.6557537765920263</v>
      </c>
      <c r="CS71" s="23">
        <v>8.1707147398313573</v>
      </c>
    </row>
    <row r="72" spans="1:97" x14ac:dyDescent="0.25">
      <c r="A72">
        <v>1865</v>
      </c>
      <c r="B72" s="23">
        <v>20.281240497558411</v>
      </c>
      <c r="C72" s="23">
        <v>0.73540788478844199</v>
      </c>
      <c r="D72" s="23"/>
      <c r="E72" s="23"/>
      <c r="F72" s="23">
        <v>0</v>
      </c>
      <c r="G72" s="23"/>
      <c r="H72" s="23"/>
      <c r="I72" s="23">
        <v>1.3582014179810955</v>
      </c>
      <c r="J72" s="23">
        <v>0.73833536632076602</v>
      </c>
      <c r="K72" s="23">
        <v>1.1050875485943574</v>
      </c>
      <c r="L72" s="23">
        <v>0.21200357351370022</v>
      </c>
      <c r="M72" s="23">
        <v>1.6654354161668472</v>
      </c>
      <c r="N72" s="23">
        <v>4.5013662599906072E-2</v>
      </c>
      <c r="O72" s="23">
        <v>18.728389293874855</v>
      </c>
      <c r="P72" s="23">
        <v>9.1371503248659227</v>
      </c>
      <c r="Q72" s="23">
        <v>10.113612877724478</v>
      </c>
      <c r="R72" s="23">
        <v>0.14324068623230526</v>
      </c>
      <c r="S72" s="23">
        <v>0.47050992229613819</v>
      </c>
      <c r="T72" s="23">
        <v>1.3385321163658741</v>
      </c>
      <c r="U72" s="23">
        <v>0.53238447147821644</v>
      </c>
      <c r="V72" s="23">
        <v>0.13591590149463764</v>
      </c>
      <c r="W72" s="23">
        <v>0.69111108483605987</v>
      </c>
      <c r="X72" s="23">
        <v>0.28269744662746138</v>
      </c>
      <c r="Y72" s="23">
        <v>3.0120284619334381</v>
      </c>
      <c r="Z72" s="23">
        <v>0.31865150487082911</v>
      </c>
      <c r="AA72" s="23">
        <v>3.5582649431880353E-3</v>
      </c>
      <c r="AB72" s="23">
        <v>0.51037451919770926</v>
      </c>
      <c r="AC72" s="23">
        <v>0.3701808276591983</v>
      </c>
      <c r="AD72" s="23">
        <v>2.7248529169281914</v>
      </c>
      <c r="AE72" s="23">
        <v>8.295539685171363</v>
      </c>
      <c r="AF72" s="23">
        <v>1.2474456853717673</v>
      </c>
      <c r="AG72" s="23">
        <v>0.58644965286316242</v>
      </c>
      <c r="AH72" s="23">
        <v>6.6322241256948082</v>
      </c>
      <c r="AI72" s="23"/>
      <c r="AJ72" s="23"/>
      <c r="AK72" s="23"/>
      <c r="AL72" s="23">
        <v>0.85985422507253606</v>
      </c>
      <c r="AM72" s="23">
        <v>0.22444879384036179</v>
      </c>
      <c r="AN72" s="23">
        <v>0.81979494314650214</v>
      </c>
      <c r="AO72" s="23">
        <v>10.62085382603691</v>
      </c>
      <c r="AP72" s="23"/>
      <c r="AQ72" s="23">
        <v>5.2977643294107377</v>
      </c>
      <c r="AR72" s="23"/>
      <c r="AS72" s="23">
        <v>0.47600244950591047</v>
      </c>
      <c r="AT72" s="23">
        <v>0.11937547911734527</v>
      </c>
      <c r="AU72" s="23">
        <v>1.5199205899595054</v>
      </c>
      <c r="AV72" s="23">
        <v>3.3801852390146934</v>
      </c>
      <c r="AW72" s="23"/>
      <c r="AX72" s="23"/>
      <c r="AY72" s="23">
        <v>14.849773979447608</v>
      </c>
      <c r="AZ72" s="23">
        <v>1.3348807061619763</v>
      </c>
      <c r="BA72" s="23"/>
      <c r="BB72" s="23"/>
      <c r="BC72" s="23">
        <v>0</v>
      </c>
      <c r="BD72" s="23"/>
      <c r="BE72" s="23"/>
      <c r="BF72" s="23">
        <v>0.63675885680113631</v>
      </c>
      <c r="BG72" s="23">
        <v>2.2509454043683417</v>
      </c>
      <c r="BH72" s="23">
        <v>3.4204247458797128</v>
      </c>
      <c r="BI72" s="23">
        <v>0.33106881545823125</v>
      </c>
      <c r="BJ72" s="23">
        <v>1.5872425411688398</v>
      </c>
      <c r="BK72" s="23">
        <v>9.736707517504245E-2</v>
      </c>
      <c r="BL72" s="23">
        <v>42.133762802092079</v>
      </c>
      <c r="BM72" s="23">
        <v>5.7484361204936949</v>
      </c>
      <c r="BN72" s="23">
        <v>7.980311124299039</v>
      </c>
      <c r="BO72" s="23">
        <v>0.12313081910586131</v>
      </c>
      <c r="BP72" s="23">
        <v>0.25060899585938767</v>
      </c>
      <c r="BQ72" s="23">
        <v>4.643685223458939</v>
      </c>
      <c r="BR72" s="23">
        <v>0.68108433498901122</v>
      </c>
      <c r="BS72" s="23">
        <v>7.1777417447652037E-2</v>
      </c>
      <c r="BT72" s="23">
        <v>0.67427454156165656</v>
      </c>
      <c r="BU72" s="23">
        <v>0.19188708513646435</v>
      </c>
      <c r="BV72" s="23">
        <v>2.3766901632565713</v>
      </c>
      <c r="BW72" s="37">
        <v>1.8412629122134257E-2</v>
      </c>
      <c r="BX72" s="37">
        <v>2.9535337836819717E-3</v>
      </c>
      <c r="BY72" s="23">
        <v>1.3231106589224801</v>
      </c>
      <c r="BZ72" s="23">
        <v>4.3615587486488548E-2</v>
      </c>
      <c r="CA72" s="23">
        <v>4.5036744733682736</v>
      </c>
      <c r="CB72" s="23">
        <v>6.2586096688535902</v>
      </c>
      <c r="CC72" s="23">
        <v>0.71366882991255964</v>
      </c>
      <c r="CD72" s="23">
        <v>0.97519628012085025</v>
      </c>
      <c r="CE72" s="23">
        <v>9.6798373661686412</v>
      </c>
      <c r="CF72" s="23"/>
      <c r="CG72" s="23"/>
      <c r="CH72" s="23"/>
      <c r="CI72" s="23">
        <v>2.7857948834066688</v>
      </c>
      <c r="CJ72" s="23">
        <v>0.14620395552091295</v>
      </c>
      <c r="CK72" s="23">
        <v>1.0947037513707145</v>
      </c>
      <c r="CL72" s="23">
        <v>7.1620259085335087</v>
      </c>
      <c r="CM72" s="23"/>
      <c r="CN72" s="23">
        <v>3.6127385169933484</v>
      </c>
      <c r="CO72" s="23"/>
      <c r="CP72" s="23">
        <v>0.97609647264296395</v>
      </c>
      <c r="CQ72" s="23">
        <v>0.11949470574406998</v>
      </c>
      <c r="CR72" s="23">
        <v>2.7015893699803066</v>
      </c>
      <c r="CS72" s="23">
        <v>8.6784571439356295</v>
      </c>
    </row>
    <row r="73" spans="1:97" x14ac:dyDescent="0.25">
      <c r="A73">
        <v>1866</v>
      </c>
      <c r="B73" s="23">
        <v>20.538071161663954</v>
      </c>
      <c r="C73" s="23">
        <v>0.71367436628255632</v>
      </c>
      <c r="D73" s="23"/>
      <c r="E73" s="23"/>
      <c r="F73" s="23">
        <v>0</v>
      </c>
      <c r="G73" s="23"/>
      <c r="H73" s="23"/>
      <c r="I73" s="23">
        <v>1.4160390901476629</v>
      </c>
      <c r="J73" s="23">
        <v>0.70915677902410157</v>
      </c>
      <c r="K73" s="23">
        <v>1.1493428308526075</v>
      </c>
      <c r="L73" s="23">
        <v>0.19304065940785151</v>
      </c>
      <c r="M73" s="23">
        <v>2.4402978942819877</v>
      </c>
      <c r="N73" s="23">
        <v>6.6525707271599371E-2</v>
      </c>
      <c r="O73" s="23">
        <v>16.267091971211642</v>
      </c>
      <c r="P73" s="23">
        <v>10.290098140577888</v>
      </c>
      <c r="Q73" s="23">
        <v>11.389773109497829</v>
      </c>
      <c r="R73" s="23">
        <v>0.13894932405187507</v>
      </c>
      <c r="S73" s="23">
        <v>0.52988000682958925</v>
      </c>
      <c r="T73" s="23">
        <v>2.1433986940569882</v>
      </c>
      <c r="U73" s="23">
        <v>0.47219420679602458</v>
      </c>
      <c r="V73" s="23">
        <v>0.13021401130921995</v>
      </c>
      <c r="W73" s="23">
        <v>0.62414251476352911</v>
      </c>
      <c r="X73" s="23">
        <v>0.22903344986169613</v>
      </c>
      <c r="Y73" s="23">
        <v>3.3920935273617427</v>
      </c>
      <c r="Z73" s="23">
        <v>0.37274575262803911</v>
      </c>
      <c r="AA73" s="23">
        <v>3.4509774805467266E-3</v>
      </c>
      <c r="AB73" s="23">
        <v>0.48366938031468659</v>
      </c>
      <c r="AC73" s="23">
        <v>0.36807311396985098</v>
      </c>
      <c r="AD73" s="23">
        <v>2.6068521199371286</v>
      </c>
      <c r="AE73" s="23">
        <v>7.6097207463400576</v>
      </c>
      <c r="AF73" s="23">
        <v>1.5537227911427798</v>
      </c>
      <c r="AG73" s="23">
        <v>1.0972486918185087</v>
      </c>
      <c r="AH73" s="23">
        <v>8.3415322240868299</v>
      </c>
      <c r="AI73" s="23"/>
      <c r="AJ73" s="23"/>
      <c r="AK73" s="23"/>
      <c r="AL73" s="23">
        <v>0.71374995616457371</v>
      </c>
      <c r="AM73" s="23">
        <v>0.2060706896346991</v>
      </c>
      <c r="AN73" s="23">
        <v>0.8189939418323664</v>
      </c>
      <c r="AO73" s="23">
        <v>8.7294226584296766</v>
      </c>
      <c r="AP73" s="23"/>
      <c r="AQ73" s="23">
        <v>4.3960115298726867</v>
      </c>
      <c r="AR73" s="23"/>
      <c r="AS73" s="23">
        <v>0.49567524742313507</v>
      </c>
      <c r="AT73" s="23">
        <v>0.10780801143578114</v>
      </c>
      <c r="AU73" s="23">
        <v>1.5918692416003584</v>
      </c>
      <c r="AV73" s="23">
        <v>2.712754694679651</v>
      </c>
      <c r="AW73" s="23"/>
      <c r="AX73" s="23"/>
      <c r="AY73" s="23">
        <v>12.614467409917909</v>
      </c>
      <c r="AZ73" s="23">
        <v>1.3363998862059929</v>
      </c>
      <c r="BA73" s="23"/>
      <c r="BB73" s="23"/>
      <c r="BC73" s="23">
        <v>0</v>
      </c>
      <c r="BD73" s="23"/>
      <c r="BE73" s="23"/>
      <c r="BF73" s="23">
        <v>0.57182215514388424</v>
      </c>
      <c r="BG73" s="23">
        <v>2.208568363420683</v>
      </c>
      <c r="BH73" s="23">
        <v>3.2584603639813805</v>
      </c>
      <c r="BI73" s="23">
        <v>0.26618723614754863</v>
      </c>
      <c r="BJ73" s="23">
        <v>2.1523624498842393</v>
      </c>
      <c r="BK73" s="23">
        <v>0.11629107115565564</v>
      </c>
      <c r="BL73" s="23">
        <v>33.322240248571774</v>
      </c>
      <c r="BM73" s="23">
        <v>5.4056862474657468</v>
      </c>
      <c r="BN73" s="23">
        <v>7.5044859490264804</v>
      </c>
      <c r="BO73" s="23">
        <v>0.11935063526721296</v>
      </c>
      <c r="BP73" s="23">
        <v>0.23566646197539112</v>
      </c>
      <c r="BQ73" s="23">
        <v>3.9655596650380769</v>
      </c>
      <c r="BR73" s="23">
        <v>0.75279662736896413</v>
      </c>
      <c r="BS73" s="23">
        <v>6.9350659745281026E-2</v>
      </c>
      <c r="BT73" s="23">
        <v>0.66511973348043252</v>
      </c>
      <c r="BU73" s="23">
        <v>0.23218853160798752</v>
      </c>
      <c r="BV73" s="23">
        <v>2.2349802730172406</v>
      </c>
      <c r="BW73" s="37">
        <v>1.6673331813624459E-2</v>
      </c>
      <c r="BX73" s="37">
        <v>2.8622904874517092E-3</v>
      </c>
      <c r="BY73" s="23">
        <v>1.3051549442239923</v>
      </c>
      <c r="BZ73" s="23">
        <v>4.6914423539902182E-2</v>
      </c>
      <c r="CA73" s="23">
        <v>5.4800232889614673</v>
      </c>
      <c r="CB73" s="23">
        <v>7.3387490273169602</v>
      </c>
      <c r="CC73" s="23">
        <v>0.99142985251587701</v>
      </c>
      <c r="CD73" s="23">
        <v>1.2958191799185155</v>
      </c>
      <c r="CE73" s="23">
        <v>10.151812049724461</v>
      </c>
      <c r="CF73" s="23"/>
      <c r="CG73" s="23"/>
      <c r="CH73" s="23"/>
      <c r="CI73" s="23">
        <v>2.8143190908224804</v>
      </c>
      <c r="CJ73" s="23">
        <v>0.17143649997995938</v>
      </c>
      <c r="CK73" s="23">
        <v>1.1775721130496035</v>
      </c>
      <c r="CL73" s="23">
        <v>8.5206465481875444</v>
      </c>
      <c r="CM73" s="23"/>
      <c r="CN73" s="23">
        <v>3.8552370472199557</v>
      </c>
      <c r="CO73" s="23"/>
      <c r="CP73" s="23">
        <v>0.8230280282886514</v>
      </c>
      <c r="CQ73" s="23">
        <v>0.1178722937584778</v>
      </c>
      <c r="CR73" s="23">
        <v>2.1804826543207523</v>
      </c>
      <c r="CS73" s="23">
        <v>6.1415241680403811</v>
      </c>
    </row>
    <row r="74" spans="1:97" x14ac:dyDescent="0.25">
      <c r="A74">
        <v>1867</v>
      </c>
      <c r="B74" s="23">
        <v>22.915109418110582</v>
      </c>
      <c r="C74" s="23">
        <v>0.6848094334041207</v>
      </c>
      <c r="D74" s="23"/>
      <c r="E74" s="23"/>
      <c r="F74" s="23">
        <v>0</v>
      </c>
      <c r="G74" s="23"/>
      <c r="H74" s="23"/>
      <c r="I74" s="23">
        <v>1.1399946922033304</v>
      </c>
      <c r="J74" s="23">
        <v>0.61314777510460305</v>
      </c>
      <c r="K74" s="23">
        <v>1.0169091519614366</v>
      </c>
      <c r="L74" s="23">
        <v>0.19849319568519175</v>
      </c>
      <c r="M74" s="23">
        <v>2.9925205398087464</v>
      </c>
      <c r="N74" s="23">
        <v>8.365410247408514E-2</v>
      </c>
      <c r="O74" s="23">
        <v>16.392312656220486</v>
      </c>
      <c r="P74" s="23">
        <v>8.1926816254629617</v>
      </c>
      <c r="Q74" s="23">
        <v>9.0682113617950968</v>
      </c>
      <c r="R74" s="23">
        <v>0.15396635540640255</v>
      </c>
      <c r="S74" s="23">
        <v>0.42187529568198728</v>
      </c>
      <c r="T74" s="23">
        <v>2.404191657385589</v>
      </c>
      <c r="U74" s="23">
        <v>0.9296752609544805</v>
      </c>
      <c r="V74" s="23">
        <v>0.12031126210107955</v>
      </c>
      <c r="W74" s="23">
        <v>0.60608763748759276</v>
      </c>
      <c r="X74" s="23">
        <v>0.3601608727424615</v>
      </c>
      <c r="Y74" s="23">
        <v>2.7006877809921161</v>
      </c>
      <c r="Z74" s="23">
        <v>0.32505503568041183</v>
      </c>
      <c r="AA74" s="23">
        <v>3.8177194769619537E-3</v>
      </c>
      <c r="AB74" s="23">
        <v>0.38217972835964564</v>
      </c>
      <c r="AC74" s="23">
        <v>0.31308505994185037</v>
      </c>
      <c r="AD74" s="23">
        <v>2.4580195368730764</v>
      </c>
      <c r="AE74" s="23">
        <v>6.277497967999091</v>
      </c>
      <c r="AF74" s="23">
        <v>1.1683974519744749</v>
      </c>
      <c r="AG74" s="23">
        <v>1.3881143411474397</v>
      </c>
      <c r="AH74" s="23">
        <v>6.2405765095766688</v>
      </c>
      <c r="AI74" s="23"/>
      <c r="AJ74" s="23"/>
      <c r="AK74" s="23"/>
      <c r="AL74" s="23">
        <v>1.2553841713947969</v>
      </c>
      <c r="AM74" s="23">
        <v>0.17007165476520503</v>
      </c>
      <c r="AN74" s="23">
        <v>0.97675294810023017</v>
      </c>
      <c r="AO74" s="23">
        <v>10.79598658513903</v>
      </c>
      <c r="AP74" s="23"/>
      <c r="AQ74" s="23">
        <v>4.4939055505050005</v>
      </c>
      <c r="AR74" s="23"/>
      <c r="AS74" s="23">
        <v>0.41142213133653999</v>
      </c>
      <c r="AT74" s="23">
        <v>0.10468939610387533</v>
      </c>
      <c r="AU74" s="23">
        <v>1.3594142040318973</v>
      </c>
      <c r="AV74" s="23">
        <v>2.8107774021944172</v>
      </c>
      <c r="AW74" s="23"/>
      <c r="AX74" s="23"/>
      <c r="AY74" s="23">
        <v>11.305488037937964</v>
      </c>
      <c r="AZ74" s="23">
        <v>1.4279329480488312</v>
      </c>
      <c r="BA74" s="23"/>
      <c r="BB74" s="23"/>
      <c r="BC74" s="23">
        <v>0</v>
      </c>
      <c r="BD74" s="23"/>
      <c r="BE74" s="23"/>
      <c r="BF74" s="23">
        <v>0.41581799565464955</v>
      </c>
      <c r="BG74" s="23">
        <v>1.7066202675147966</v>
      </c>
      <c r="BH74" s="23">
        <v>2.5349802527034058</v>
      </c>
      <c r="BI74" s="23">
        <v>0.29023629894074959</v>
      </c>
      <c r="BJ74" s="23">
        <v>2.9927791410564244</v>
      </c>
      <c r="BK74" s="23">
        <v>0.14305715261956325</v>
      </c>
      <c r="BL74" s="23">
        <v>34.473635071645653</v>
      </c>
      <c r="BM74" s="23">
        <v>4.4028675831299706</v>
      </c>
      <c r="BN74" s="23">
        <v>6.1123151438012533</v>
      </c>
      <c r="BO74" s="23">
        <v>0.12840158366783427</v>
      </c>
      <c r="BP74" s="23">
        <v>0.19194754899968994</v>
      </c>
      <c r="BQ74" s="23">
        <v>3.7433749545288766</v>
      </c>
      <c r="BR74" s="23">
        <v>0.89344298842322967</v>
      </c>
      <c r="BS74" s="23">
        <v>7.3279202535023971E-2</v>
      </c>
      <c r="BT74" s="23">
        <v>0.70770253466939126</v>
      </c>
      <c r="BU74" s="23">
        <v>0.34501895047721326</v>
      </c>
      <c r="BV74" s="23">
        <v>1.8203650272184861</v>
      </c>
      <c r="BW74" s="37">
        <v>1.3456151619181676E-2</v>
      </c>
      <c r="BX74" s="37">
        <v>3.0743396742002617E-3</v>
      </c>
      <c r="BY74" s="23">
        <v>1.0996729533816127</v>
      </c>
      <c r="BZ74" s="23">
        <v>4.5612862764966969E-2</v>
      </c>
      <c r="CA74" s="23">
        <v>3.6029561795532201</v>
      </c>
      <c r="CB74" s="23">
        <v>5.203876137834647</v>
      </c>
      <c r="CC74" s="23">
        <v>0.94002985539048955</v>
      </c>
      <c r="CD74" s="23">
        <v>1.9646678724525912</v>
      </c>
      <c r="CE74" s="23">
        <v>10.665294530047131</v>
      </c>
      <c r="CF74" s="23"/>
      <c r="CG74" s="23"/>
      <c r="CH74" s="23"/>
      <c r="CI74" s="23">
        <v>4.4044669324282371</v>
      </c>
      <c r="CJ74" s="23">
        <v>0.12156490269374479</v>
      </c>
      <c r="CK74" s="23">
        <v>1.4092972224363098</v>
      </c>
      <c r="CL74" s="23">
        <v>10.117316118703437</v>
      </c>
      <c r="CM74" s="23"/>
      <c r="CN74" s="23">
        <v>4.0703733680141045</v>
      </c>
      <c r="CO74" s="23"/>
      <c r="CP74" s="23">
        <v>0.6348294230175362</v>
      </c>
      <c r="CQ74" s="23">
        <v>0.12541880335388358</v>
      </c>
      <c r="CR74" s="23">
        <v>1.5727230190437769</v>
      </c>
      <c r="CS74" s="23">
        <v>7.7295521607967608</v>
      </c>
    </row>
    <row r="75" spans="1:97" x14ac:dyDescent="0.25">
      <c r="A75">
        <v>1868</v>
      </c>
      <c r="B75" s="23">
        <v>25.200078739903336</v>
      </c>
      <c r="C75" s="23">
        <v>0.65497295524275034</v>
      </c>
      <c r="D75" s="23"/>
      <c r="E75" s="23"/>
      <c r="F75" s="23">
        <v>0</v>
      </c>
      <c r="G75" s="23"/>
      <c r="H75" s="23"/>
      <c r="I75" s="23">
        <v>1.3286872650965715</v>
      </c>
      <c r="J75" s="23">
        <v>0.78321482329580383</v>
      </c>
      <c r="K75" s="23">
        <v>1.3052733821186433</v>
      </c>
      <c r="L75" s="23">
        <v>0.20274128500021935</v>
      </c>
      <c r="M75" s="23">
        <v>2.8344286093942452</v>
      </c>
      <c r="N75" s="23">
        <v>7.8083882172494082E-2</v>
      </c>
      <c r="O75" s="23">
        <v>13.438095648262742</v>
      </c>
      <c r="P75" s="23">
        <v>9.0926028845267375</v>
      </c>
      <c r="Q75" s="23">
        <v>10.064304772870608</v>
      </c>
      <c r="R75" s="23">
        <v>0.1727111174620658</v>
      </c>
      <c r="S75" s="23">
        <v>0.46821598907327766</v>
      </c>
      <c r="T75" s="23">
        <v>2.5594393653307903</v>
      </c>
      <c r="U75" s="23">
        <v>0.77579283084532491</v>
      </c>
      <c r="V75" s="23">
        <v>0.12815976122225686</v>
      </c>
      <c r="W75" s="23">
        <v>0.62034196610958414</v>
      </c>
      <c r="X75" s="23">
        <v>0.2591380137236145</v>
      </c>
      <c r="Y75" s="23">
        <v>2.9973435598099876</v>
      </c>
      <c r="Z75" s="23">
        <v>0.31002659221955742</v>
      </c>
      <c r="AA75" s="23">
        <v>4.2867683883884488E-3</v>
      </c>
      <c r="AB75" s="23">
        <v>0.47026855437004772</v>
      </c>
      <c r="AC75" s="23">
        <v>0.37885487967033826</v>
      </c>
      <c r="AD75" s="23">
        <v>2.5775936217337772</v>
      </c>
      <c r="AE75" s="23">
        <v>8.1052085860076879</v>
      </c>
      <c r="AF75" s="23">
        <v>1.3444923190893951</v>
      </c>
      <c r="AG75" s="23">
        <v>1.7134563238981588</v>
      </c>
      <c r="AH75" s="23">
        <v>5.9757386748210299</v>
      </c>
      <c r="AI75" s="23"/>
      <c r="AJ75" s="23"/>
      <c r="AK75" s="23"/>
      <c r="AL75" s="23">
        <v>0.91529726415230739</v>
      </c>
      <c r="AM75" s="23">
        <v>0.21917241114921404</v>
      </c>
      <c r="AN75" s="23">
        <v>1.0819941782319058</v>
      </c>
      <c r="AO75" s="23">
        <v>10.016471453648094</v>
      </c>
      <c r="AP75" s="23"/>
      <c r="AQ75" s="23">
        <v>3.8700834295206805</v>
      </c>
      <c r="AR75" s="23"/>
      <c r="AS75" s="23">
        <v>0.48769435800940997</v>
      </c>
      <c r="AT75" s="23">
        <v>0.10715154342878758</v>
      </c>
      <c r="AU75" s="23">
        <v>1.4250299029527342</v>
      </c>
      <c r="AV75" s="23">
        <v>2.17809325760112</v>
      </c>
      <c r="AW75" s="23"/>
      <c r="AX75" s="23"/>
      <c r="AY75" s="23">
        <v>12.761242408627087</v>
      </c>
      <c r="AZ75" s="23">
        <v>1.5498741000790419</v>
      </c>
      <c r="BA75" s="23"/>
      <c r="BB75" s="23"/>
      <c r="BC75" s="23">
        <v>0</v>
      </c>
      <c r="BD75" s="23"/>
      <c r="BE75" s="23"/>
      <c r="BF75" s="23">
        <v>0.57204160008682914</v>
      </c>
      <c r="BG75" s="23">
        <v>2.2124389785704164</v>
      </c>
      <c r="BH75" s="23">
        <v>3.510975207634373</v>
      </c>
      <c r="BI75" s="23">
        <v>0.30657473339937452</v>
      </c>
      <c r="BJ75" s="23">
        <v>2.9345120641292803</v>
      </c>
      <c r="BK75" s="23">
        <v>0.12235997580999758</v>
      </c>
      <c r="BL75" s="23">
        <v>32.204740501951612</v>
      </c>
      <c r="BM75" s="23">
        <v>6.8190858287190981</v>
      </c>
      <c r="BN75" s="23">
        <v>9.4666489034244208</v>
      </c>
      <c r="BO75" s="23">
        <v>0.1454947234085518</v>
      </c>
      <c r="BP75" s="23">
        <v>0.2972850730865399</v>
      </c>
      <c r="BQ75" s="23">
        <v>4.5602788211093666</v>
      </c>
      <c r="BR75" s="23">
        <v>0.7531456515823769</v>
      </c>
      <c r="BS75" s="23">
        <v>7.4209181479281225E-2</v>
      </c>
      <c r="BT75" s="23">
        <v>0.7109302891121515</v>
      </c>
      <c r="BU75" s="23">
        <v>0.33731446844871571</v>
      </c>
      <c r="BV75" s="23">
        <v>2.8193501452925713</v>
      </c>
      <c r="BW75" s="37">
        <v>1.3255545874317137E-2</v>
      </c>
      <c r="BX75" s="37">
        <v>3.4870666951437564E-3</v>
      </c>
      <c r="BY75" s="23">
        <v>1.6074694789352064</v>
      </c>
      <c r="BZ75" s="23">
        <v>6.0878367013528827E-2</v>
      </c>
      <c r="CA75" s="23">
        <v>3.0388870635298297</v>
      </c>
      <c r="CB75" s="23">
        <v>7.4884044348404988</v>
      </c>
      <c r="CC75" s="23">
        <v>0.92953292324413295</v>
      </c>
      <c r="CD75" s="23">
        <v>2.6626823246009805</v>
      </c>
      <c r="CE75" s="23">
        <v>8.7429942463785579</v>
      </c>
      <c r="CF75" s="23"/>
      <c r="CG75" s="23"/>
      <c r="CH75" s="23"/>
      <c r="CI75" s="23">
        <v>4.4766869572720749</v>
      </c>
      <c r="CJ75" s="23">
        <v>0.17493251805789189</v>
      </c>
      <c r="CK75" s="23">
        <v>1.4847182814228279</v>
      </c>
      <c r="CL75" s="23">
        <v>10.19452754464243</v>
      </c>
      <c r="CM75" s="23"/>
      <c r="CN75" s="23">
        <v>3.3693766588278597</v>
      </c>
      <c r="CO75" s="23"/>
      <c r="CP75" s="23">
        <v>0.91547214379267861</v>
      </c>
      <c r="CQ75" s="23">
        <v>0.12599082490234431</v>
      </c>
      <c r="CR75" s="23">
        <v>1.349515104090717</v>
      </c>
      <c r="CS75" s="23">
        <v>7.0842777368282999</v>
      </c>
    </row>
    <row r="76" spans="1:97" x14ac:dyDescent="0.25">
      <c r="A76">
        <v>1869</v>
      </c>
      <c r="B76" s="23">
        <v>22.916773958739686</v>
      </c>
      <c r="C76" s="23">
        <v>1.135338388628633</v>
      </c>
      <c r="D76" s="23"/>
      <c r="E76" s="23"/>
      <c r="F76" s="23">
        <v>0</v>
      </c>
      <c r="G76" s="23"/>
      <c r="H76" s="23"/>
      <c r="I76" s="23">
        <v>1.1064099876054361</v>
      </c>
      <c r="J76" s="23">
        <v>0.7315203951896162</v>
      </c>
      <c r="K76" s="23">
        <v>1.0615364745340969</v>
      </c>
      <c r="L76" s="23">
        <v>0.30838989223503377</v>
      </c>
      <c r="M76" s="23">
        <v>3.1369848950758308</v>
      </c>
      <c r="N76" s="23">
        <v>8.8016715331611581E-2</v>
      </c>
      <c r="O76" s="23">
        <v>14.037620267442865</v>
      </c>
      <c r="P76" s="23">
        <v>6.8440687594033882</v>
      </c>
      <c r="Q76" s="23">
        <v>7.5754758847255337</v>
      </c>
      <c r="R76" s="23">
        <v>0.17912266963027501</v>
      </c>
      <c r="S76" s="23">
        <v>0.35242960285033592</v>
      </c>
      <c r="T76" s="23">
        <v>2.6979619725089217</v>
      </c>
      <c r="U76" s="23">
        <v>0.48170606197595428</v>
      </c>
      <c r="V76" s="23">
        <v>0.22352701195488331</v>
      </c>
      <c r="W76" s="23">
        <v>0.97878979048057146</v>
      </c>
      <c r="X76" s="23">
        <v>0.17902028734492448</v>
      </c>
      <c r="Y76" s="23">
        <v>2.2561224414412777</v>
      </c>
      <c r="Z76" s="23">
        <v>0.27615253392627875</v>
      </c>
      <c r="AA76" s="23">
        <v>4.4455527834362978E-3</v>
      </c>
      <c r="AB76" s="23">
        <v>0.4239077515896395</v>
      </c>
      <c r="AC76" s="23">
        <v>0.31250177111769667</v>
      </c>
      <c r="AD76" s="23">
        <v>2.9021773010650085</v>
      </c>
      <c r="AE76" s="23">
        <v>7.4006931640572988</v>
      </c>
      <c r="AF76" s="23">
        <v>1.6835222391708462</v>
      </c>
      <c r="AG76" s="23">
        <v>2.0784306987911245</v>
      </c>
      <c r="AH76" s="23">
        <v>5.0165358317327193</v>
      </c>
      <c r="AI76" s="23"/>
      <c r="AJ76" s="23"/>
      <c r="AK76" s="23"/>
      <c r="AL76" s="23">
        <v>0.68042970310864126</v>
      </c>
      <c r="AM76" s="23">
        <v>0.19984947331617522</v>
      </c>
      <c r="AN76" s="23">
        <v>1.1063536177032933</v>
      </c>
      <c r="AO76" s="23">
        <v>10.179521564867986</v>
      </c>
      <c r="AP76" s="23"/>
      <c r="AQ76" s="23">
        <v>4.6689340582257879</v>
      </c>
      <c r="AR76" s="23"/>
      <c r="AS76" s="23">
        <v>0.40755842904870321</v>
      </c>
      <c r="AT76" s="23">
        <v>0.16906616426431789</v>
      </c>
      <c r="AU76" s="23">
        <v>1.5407837701017295</v>
      </c>
      <c r="AV76" s="23">
        <v>3.5067378352856604</v>
      </c>
      <c r="AW76" s="23"/>
      <c r="AX76" s="23"/>
      <c r="AY76" s="23">
        <v>13.396165905088061</v>
      </c>
      <c r="AZ76" s="23">
        <v>2.8531074155233243</v>
      </c>
      <c r="BA76" s="23"/>
      <c r="BB76" s="23"/>
      <c r="BC76" s="23">
        <v>0</v>
      </c>
      <c r="BD76" s="23"/>
      <c r="BE76" s="23"/>
      <c r="BF76" s="23">
        <v>0.53329007222992875</v>
      </c>
      <c r="BG76" s="23">
        <v>2.1797922769115661</v>
      </c>
      <c r="BH76" s="23">
        <v>3.7352398656345644</v>
      </c>
      <c r="BI76" s="23">
        <v>0.57386155925630034</v>
      </c>
      <c r="BJ76" s="23">
        <v>4.2125354420051906</v>
      </c>
      <c r="BK76" s="23">
        <v>0.18529537062863199</v>
      </c>
      <c r="BL76" s="23">
        <v>34.567781791784583</v>
      </c>
      <c r="BM76" s="23">
        <v>6.0348022107307173</v>
      </c>
      <c r="BN76" s="23">
        <v>8.3778610748661642</v>
      </c>
      <c r="BO76" s="23">
        <v>0.13838539643661066</v>
      </c>
      <c r="BP76" s="23">
        <v>0.26309342063478475</v>
      </c>
      <c r="BQ76" s="23">
        <v>3.5866456289654383</v>
      </c>
      <c r="BR76" s="23">
        <v>0.39155891757611039</v>
      </c>
      <c r="BS76" s="23">
        <v>0.15196657367459382</v>
      </c>
      <c r="BT76" s="23">
        <v>1.2919039418028102</v>
      </c>
      <c r="BU76" s="23">
        <v>0.15762254723932226</v>
      </c>
      <c r="BV76" s="23">
        <v>2.4950881858648692</v>
      </c>
      <c r="BW76" s="37">
        <v>1.2410759224919046E-2</v>
      </c>
      <c r="BX76" s="37">
        <v>3.3164141953833598E-3</v>
      </c>
      <c r="BY76" s="23">
        <v>1.3118758969655446</v>
      </c>
      <c r="BZ76" s="23">
        <v>5.414895149665884E-2</v>
      </c>
      <c r="CA76" s="23">
        <v>4.3991547732165701</v>
      </c>
      <c r="CB76" s="23">
        <v>5.687827248422594</v>
      </c>
      <c r="CC76" s="23">
        <v>0.79259888851816995</v>
      </c>
      <c r="CD76" s="23">
        <v>3.3119329067922001</v>
      </c>
      <c r="CE76" s="23">
        <v>9.8893049228228804</v>
      </c>
      <c r="CF76" s="23"/>
      <c r="CG76" s="23"/>
      <c r="CH76" s="23"/>
      <c r="CI76" s="23">
        <v>2.2118122683612347</v>
      </c>
      <c r="CJ76" s="23">
        <v>0.13287021975143201</v>
      </c>
      <c r="CK76" s="23">
        <v>1.8524241611748944</v>
      </c>
      <c r="CL76" s="23">
        <v>10.335343715136217</v>
      </c>
      <c r="CM76" s="23"/>
      <c r="CN76" s="23">
        <v>4.6909388820973765</v>
      </c>
      <c r="CO76" s="23"/>
      <c r="CP76" s="23">
        <v>0.87165290900910286</v>
      </c>
      <c r="CQ76" s="23">
        <v>0.22895077874034581</v>
      </c>
      <c r="CR76" s="23">
        <v>1.5508655163076392</v>
      </c>
      <c r="CS76" s="23">
        <v>5.6178180830792837</v>
      </c>
    </row>
    <row r="77" spans="1:97" x14ac:dyDescent="0.25">
      <c r="A77">
        <v>1870</v>
      </c>
      <c r="B77" s="23">
        <v>19.857457541054675</v>
      </c>
      <c r="C77" s="23">
        <v>1.3861197897554816</v>
      </c>
      <c r="D77" s="23"/>
      <c r="E77" s="23"/>
      <c r="F77" s="23">
        <v>0</v>
      </c>
      <c r="G77" s="23"/>
      <c r="H77" s="23"/>
      <c r="I77" s="23">
        <v>1.2503170001883921</v>
      </c>
      <c r="J77" s="23">
        <v>0.82012769290234688</v>
      </c>
      <c r="K77" s="23">
        <v>1.163039491056177</v>
      </c>
      <c r="L77" s="23">
        <v>0.36351098287293598</v>
      </c>
      <c r="M77" s="23">
        <v>3.0456887596800053</v>
      </c>
      <c r="N77" s="23">
        <v>8.9814798217110539E-2</v>
      </c>
      <c r="O77" s="23">
        <v>15.6417746106669</v>
      </c>
      <c r="P77" s="23">
        <v>7.687950519989255</v>
      </c>
      <c r="Q77" s="23">
        <v>8.5095410076240423</v>
      </c>
      <c r="R77" s="23">
        <v>0.18447042408588463</v>
      </c>
      <c r="S77" s="23">
        <v>0.39588458908601554</v>
      </c>
      <c r="T77" s="23">
        <v>4.0911258782036031</v>
      </c>
      <c r="U77" s="23">
        <v>0.45504191684927447</v>
      </c>
      <c r="V77" s="23">
        <v>0.26030952442855737</v>
      </c>
      <c r="W77" s="23">
        <v>1.1493111126840845</v>
      </c>
      <c r="X77" s="23">
        <v>0.17461848308293215</v>
      </c>
      <c r="Y77" s="23">
        <v>2.5343050028547491</v>
      </c>
      <c r="Z77" s="23">
        <v>0.27553516729645017</v>
      </c>
      <c r="AA77" s="23">
        <v>4.5831870743108854E-3</v>
      </c>
      <c r="AB77" s="23">
        <v>0.4760760618326102</v>
      </c>
      <c r="AC77" s="23">
        <v>0.35036881349993604</v>
      </c>
      <c r="AD77" s="23">
        <v>3.0458451542389158</v>
      </c>
      <c r="AE77" s="23">
        <v>8.3720605652048921</v>
      </c>
      <c r="AF77" s="23">
        <v>2.1908566511374463</v>
      </c>
      <c r="AG77" s="23">
        <v>2.0410914858736811</v>
      </c>
      <c r="AH77" s="23">
        <v>5.6951710834903624</v>
      </c>
      <c r="AI77" s="23"/>
      <c r="AJ77" s="23"/>
      <c r="AK77" s="23"/>
      <c r="AL77" s="23">
        <v>0.68073282290357673</v>
      </c>
      <c r="AM77" s="23">
        <v>0.22697676481609791</v>
      </c>
      <c r="AN77" s="23">
        <v>1.0683774217699924</v>
      </c>
      <c r="AO77" s="23">
        <v>12.655786913058989</v>
      </c>
      <c r="AP77" s="23"/>
      <c r="AQ77" s="23">
        <v>3.9989895112351865</v>
      </c>
      <c r="AR77" s="23"/>
      <c r="AS77" s="23">
        <v>0.46085965047507971</v>
      </c>
      <c r="AT77" s="23">
        <v>0.19852027805934741</v>
      </c>
      <c r="AU77" s="23">
        <v>1.5203138833907506</v>
      </c>
      <c r="AV77" s="23">
        <v>2.4076602809359056</v>
      </c>
      <c r="AW77" s="23"/>
      <c r="AX77" s="23"/>
      <c r="AY77" s="23">
        <v>16.665113125820788</v>
      </c>
      <c r="AZ77" s="23">
        <v>3.7034735104001815</v>
      </c>
      <c r="BA77" s="23"/>
      <c r="BB77" s="23"/>
      <c r="BC77" s="23">
        <v>0</v>
      </c>
      <c r="BD77" s="23"/>
      <c r="BE77" s="23"/>
      <c r="BF77" s="23">
        <v>0.38312432866379481</v>
      </c>
      <c r="BG77" s="23">
        <v>1.6221692912203116</v>
      </c>
      <c r="BH77" s="23">
        <v>3.02153851160777</v>
      </c>
      <c r="BI77" s="23">
        <v>0.69653948031669333</v>
      </c>
      <c r="BJ77" s="23">
        <v>4.0658464339070628</v>
      </c>
      <c r="BK77" s="23">
        <v>0.18425423042754646</v>
      </c>
      <c r="BL77" s="23">
        <v>37.841659795335175</v>
      </c>
      <c r="BM77" s="23">
        <v>5.0226417602536984</v>
      </c>
      <c r="BN77" s="23">
        <v>6.9727214624208269</v>
      </c>
      <c r="BO77" s="23">
        <v>0.13200856225643326</v>
      </c>
      <c r="BP77" s="23">
        <v>0.21896724286648306</v>
      </c>
      <c r="BQ77" s="23">
        <v>3.4825285641565267</v>
      </c>
      <c r="BR77" s="23">
        <v>0.60787525149556931</v>
      </c>
      <c r="BS77" s="23">
        <v>0.1816621876347583</v>
      </c>
      <c r="BT77" s="23">
        <v>1.7782815872251025</v>
      </c>
      <c r="BU77" s="23">
        <v>0.23698290330670171</v>
      </c>
      <c r="BV77" s="23">
        <v>2.076610579806081</v>
      </c>
      <c r="BW77" s="37">
        <v>1.3979754727963208E-2</v>
      </c>
      <c r="BX77" s="37">
        <v>3.1669865917100296E-3</v>
      </c>
      <c r="BY77" s="23">
        <v>0.94498327588638997</v>
      </c>
      <c r="BZ77" s="23">
        <v>4.9712978589988972E-2</v>
      </c>
      <c r="CA77" s="23">
        <v>3.8224895066794469</v>
      </c>
      <c r="CB77" s="23">
        <v>6.3595272381762671</v>
      </c>
      <c r="CC77" s="23">
        <v>1.3519368811208761</v>
      </c>
      <c r="CD77" s="23">
        <v>2.7610199484390678</v>
      </c>
      <c r="CE77" s="23">
        <v>8.7673226477612349</v>
      </c>
      <c r="CF77" s="23"/>
      <c r="CG77" s="23"/>
      <c r="CH77" s="23"/>
      <c r="CI77" s="23">
        <v>3.3779525202829443</v>
      </c>
      <c r="CJ77" s="23">
        <v>0.14856143563186447</v>
      </c>
      <c r="CK77" s="23">
        <v>1.7421301531250082</v>
      </c>
      <c r="CL77" s="23">
        <v>12.680877002656729</v>
      </c>
      <c r="CM77" s="23"/>
      <c r="CN77" s="23">
        <v>4.3401294939611228</v>
      </c>
      <c r="CO77" s="23"/>
      <c r="CP77" s="23">
        <v>0.66584793886334415</v>
      </c>
      <c r="CQ77" s="23">
        <v>0.31514646022881249</v>
      </c>
      <c r="CR77" s="23">
        <v>1.7847615056125026</v>
      </c>
      <c r="CS77" s="23">
        <v>8.2849537661231931</v>
      </c>
    </row>
    <row r="78" spans="1:97" x14ac:dyDescent="0.25">
      <c r="A78">
        <v>1871</v>
      </c>
      <c r="B78" s="23">
        <v>22.376503229799006</v>
      </c>
      <c r="C78" s="23">
        <v>1.3885437243518719</v>
      </c>
      <c r="D78" s="23"/>
      <c r="E78" s="23"/>
      <c r="F78" s="23">
        <v>0</v>
      </c>
      <c r="G78" s="23"/>
      <c r="H78" s="23"/>
      <c r="I78" s="23">
        <v>1.2087999236194098</v>
      </c>
      <c r="J78" s="23">
        <v>0.79566869499613757</v>
      </c>
      <c r="K78" s="23">
        <v>1.0382528291271433</v>
      </c>
      <c r="L78" s="23">
        <v>0.35031952907971198</v>
      </c>
      <c r="M78" s="23">
        <v>2.9242586064329159</v>
      </c>
      <c r="N78" s="23">
        <v>8.8122480754377966E-2</v>
      </c>
      <c r="O78" s="23">
        <v>17.658217914089718</v>
      </c>
      <c r="P78" s="23">
        <v>7.7271458867956531</v>
      </c>
      <c r="Q78" s="23">
        <v>8.552925077316047</v>
      </c>
      <c r="R78" s="23">
        <v>0.18348482346167755</v>
      </c>
      <c r="S78" s="23">
        <v>0.39790292175372483</v>
      </c>
      <c r="T78" s="23">
        <v>1.6053115805805778</v>
      </c>
      <c r="U78" s="23">
        <v>0.4354889672844664</v>
      </c>
      <c r="V78" s="23">
        <v>0.23598224496804138</v>
      </c>
      <c r="W78" s="23">
        <v>1.1243341464686303</v>
      </c>
      <c r="X78" s="23">
        <v>0.19826301919980358</v>
      </c>
      <c r="Y78" s="23">
        <v>2.5472256133513835</v>
      </c>
      <c r="Z78" s="23">
        <v>0.26749290181358176</v>
      </c>
      <c r="AA78" s="23">
        <v>4.6194896230845892E-3</v>
      </c>
      <c r="AB78" s="23">
        <v>0.46836622226187025</v>
      </c>
      <c r="AC78" s="23">
        <v>0.33641513444882004</v>
      </c>
      <c r="AD78" s="23">
        <v>2.8964229920676559</v>
      </c>
      <c r="AE78" s="23">
        <v>8.1599878928925165</v>
      </c>
      <c r="AF78" s="23">
        <v>1.8930314556037642</v>
      </c>
      <c r="AG78" s="23">
        <v>1.9293352150515184</v>
      </c>
      <c r="AH78" s="23">
        <v>5.1872836037451053</v>
      </c>
      <c r="AI78" s="23"/>
      <c r="AJ78" s="23"/>
      <c r="AK78" s="23"/>
      <c r="AL78" s="23">
        <v>0.76293735954508923</v>
      </c>
      <c r="AM78" s="23">
        <v>0.2201701701284538</v>
      </c>
      <c r="AN78" s="23">
        <v>1.1521358258673411</v>
      </c>
      <c r="AO78" s="23">
        <v>14.148580785935735</v>
      </c>
      <c r="AP78" s="23"/>
      <c r="AQ78" s="23">
        <v>4.3727991387130123</v>
      </c>
      <c r="AR78" s="23"/>
      <c r="AS78" s="23">
        <v>0.45039344159471784</v>
      </c>
      <c r="AT78" s="23">
        <v>0.19420601169278365</v>
      </c>
      <c r="AU78" s="23">
        <v>1.4070262249456034</v>
      </c>
      <c r="AV78" s="23">
        <v>3.869574196975393</v>
      </c>
      <c r="AW78" s="23"/>
      <c r="AX78" s="23"/>
      <c r="AY78" s="23">
        <v>20.715780302776732</v>
      </c>
      <c r="AZ78" s="23">
        <v>2.6387154976029978</v>
      </c>
      <c r="BA78" s="23"/>
      <c r="BB78" s="23"/>
      <c r="BC78" s="23">
        <v>0</v>
      </c>
      <c r="BD78" s="23"/>
      <c r="BE78" s="23"/>
      <c r="BF78" s="23">
        <v>0.56135206980912289</v>
      </c>
      <c r="BG78" s="23">
        <v>2.2916039077590535</v>
      </c>
      <c r="BH78" s="23">
        <v>4.5627721861453425</v>
      </c>
      <c r="BI78" s="23">
        <v>0.55681384909425846</v>
      </c>
      <c r="BJ78" s="23">
        <v>3.3366468812776882</v>
      </c>
      <c r="BK78" s="23">
        <v>0.15954210226286697</v>
      </c>
      <c r="BL78" s="23">
        <v>53.504737111010215</v>
      </c>
      <c r="BM78" s="23">
        <v>7.9520469670473544</v>
      </c>
      <c r="BN78" s="23">
        <v>11.039491009708971</v>
      </c>
      <c r="BO78" s="23">
        <v>0.14691218725065028</v>
      </c>
      <c r="BP78" s="23">
        <v>0.34667768131470061</v>
      </c>
      <c r="BQ78" s="23">
        <v>2.6818722564176118</v>
      </c>
      <c r="BR78" s="23">
        <v>0.66799117849986456</v>
      </c>
      <c r="BS78" s="23">
        <v>0.14190691227838545</v>
      </c>
      <c r="BT78" s="23">
        <v>1.5744527202731819</v>
      </c>
      <c r="BU78" s="23">
        <v>0.21950657291901066</v>
      </c>
      <c r="BV78" s="23">
        <v>3.2877727799665513</v>
      </c>
      <c r="BW78" s="37">
        <v>1.496595524707035E-2</v>
      </c>
      <c r="BX78" s="37">
        <v>3.5715353870117397E-3</v>
      </c>
      <c r="BY78" s="23">
        <v>1.4847637862097443</v>
      </c>
      <c r="BZ78" s="23">
        <v>9.1973027867677012E-2</v>
      </c>
      <c r="CA78" s="23">
        <v>5.9930406186254626</v>
      </c>
      <c r="CB78" s="23">
        <v>6.5973758776754057</v>
      </c>
      <c r="CC78" s="23">
        <v>0.71624268571968019</v>
      </c>
      <c r="CD78" s="23">
        <v>3.2718152992387948</v>
      </c>
      <c r="CE78" s="23">
        <v>8.6019049104499778</v>
      </c>
      <c r="CF78" s="23"/>
      <c r="CG78" s="23"/>
      <c r="CH78" s="23"/>
      <c r="CI78" s="23">
        <v>4.0276148400076721</v>
      </c>
      <c r="CJ78" s="23">
        <v>0.15411768753923283</v>
      </c>
      <c r="CK78" s="23">
        <v>2.2241084343451467</v>
      </c>
      <c r="CL78" s="23">
        <v>14.336702257232773</v>
      </c>
      <c r="CM78" s="23"/>
      <c r="CN78" s="23">
        <v>3.5209776375293584</v>
      </c>
      <c r="CO78" s="23"/>
      <c r="CP78" s="23">
        <v>1.0283981778489077</v>
      </c>
      <c r="CQ78" s="23">
        <v>0.27902397750514923</v>
      </c>
      <c r="CR78" s="23">
        <v>1.7050662485097685</v>
      </c>
      <c r="CS78" s="23">
        <v>8.8169946998661892</v>
      </c>
    </row>
    <row r="79" spans="1:97" x14ac:dyDescent="0.25">
      <c r="A79">
        <v>1872</v>
      </c>
      <c r="B79" s="23">
        <v>22.994126755933152</v>
      </c>
      <c r="C79" s="23">
        <v>1.4085431706555793</v>
      </c>
      <c r="D79" s="23"/>
      <c r="E79" s="23"/>
      <c r="F79" s="23">
        <v>0</v>
      </c>
      <c r="G79" s="23"/>
      <c r="H79" s="23"/>
      <c r="I79" s="23">
        <v>1.7654211110468163</v>
      </c>
      <c r="J79" s="23">
        <v>1.010552977526795</v>
      </c>
      <c r="K79" s="23">
        <v>1.1835110258839658</v>
      </c>
      <c r="L79" s="23">
        <v>0.30941069548632627</v>
      </c>
      <c r="M79" s="23">
        <v>2.3555264289890707</v>
      </c>
      <c r="N79" s="23">
        <v>8.1848567864638511E-2</v>
      </c>
      <c r="O79" s="23">
        <v>18.305469611494967</v>
      </c>
      <c r="P79" s="23">
        <v>10.519032280338401</v>
      </c>
      <c r="Q79" s="23">
        <v>11.643172821849243</v>
      </c>
      <c r="R79" s="23">
        <v>0.14929419277063821</v>
      </c>
      <c r="S79" s="23">
        <v>0.54166877909226208</v>
      </c>
      <c r="T79" s="23">
        <v>1.7537647087303612</v>
      </c>
      <c r="U79" s="23">
        <v>0.42945793835907214</v>
      </c>
      <c r="V79" s="23">
        <v>0.21936279694176491</v>
      </c>
      <c r="W79" s="23">
        <v>1.0506474237351475</v>
      </c>
      <c r="X79" s="23">
        <v>0.24701982098314829</v>
      </c>
      <c r="Y79" s="23">
        <v>3.4675608361341874</v>
      </c>
      <c r="Z79" s="23">
        <v>0.30191552052118664</v>
      </c>
      <c r="AA79" s="23">
        <v>3.7529510390896287E-3</v>
      </c>
      <c r="AB79" s="23">
        <v>0.54950170437575896</v>
      </c>
      <c r="AC79" s="23">
        <v>0.40600040463648696</v>
      </c>
      <c r="AD79" s="23">
        <v>2.8768199158250103</v>
      </c>
      <c r="AE79" s="23">
        <v>9.9817272525544709</v>
      </c>
      <c r="AF79" s="23">
        <v>1.3710775496193119</v>
      </c>
      <c r="AG79" s="23">
        <v>1.6934289221896277</v>
      </c>
      <c r="AH79" s="23">
        <v>7.3284994730434283</v>
      </c>
      <c r="AI79" s="23"/>
      <c r="AJ79" s="23"/>
      <c r="AK79" s="23"/>
      <c r="AL79" s="23">
        <v>0.90484767296321755</v>
      </c>
      <c r="AM79" s="23">
        <v>0.27012460179084502</v>
      </c>
      <c r="AN79" s="23">
        <v>1.3482300165248469</v>
      </c>
      <c r="AO79" s="23">
        <v>23.979582735615146</v>
      </c>
      <c r="AP79" s="23"/>
      <c r="AQ79" s="23">
        <v>3.8848663362951537</v>
      </c>
      <c r="AR79" s="23"/>
      <c r="AS79" s="23">
        <v>0.59551673596152899</v>
      </c>
      <c r="AT79" s="23">
        <v>0.18147811884906939</v>
      </c>
      <c r="AU79" s="23">
        <v>1.3740264844388466</v>
      </c>
      <c r="AV79" s="23">
        <v>3.1783466850268121</v>
      </c>
      <c r="AW79" s="23"/>
      <c r="AX79" s="23"/>
      <c r="AY79" s="23">
        <v>27.880732331971313</v>
      </c>
      <c r="AZ79" s="23">
        <v>2.9673344338937957</v>
      </c>
      <c r="BA79" s="23"/>
      <c r="BB79" s="23"/>
      <c r="BC79" s="23">
        <v>0</v>
      </c>
      <c r="BD79" s="23"/>
      <c r="BE79" s="23"/>
      <c r="BF79" s="23">
        <v>0.65897578031236381</v>
      </c>
      <c r="BG79" s="23">
        <v>2.3795104370414899</v>
      </c>
      <c r="BH79" s="23">
        <v>4.6437840176738572</v>
      </c>
      <c r="BI79" s="23">
        <v>0.67510537140805016</v>
      </c>
      <c r="BJ79" s="23">
        <v>2.7358289604093335</v>
      </c>
      <c r="BK79" s="23">
        <v>0.13808453374037921</v>
      </c>
      <c r="BL79" s="23">
        <v>58.681479496106341</v>
      </c>
      <c r="BM79" s="23">
        <v>8.2717115034333855</v>
      </c>
      <c r="BN79" s="23">
        <v>11.483267786956386</v>
      </c>
      <c r="BO79" s="23">
        <v>0.17886341650229082</v>
      </c>
      <c r="BP79" s="23">
        <v>0.36061378616067036</v>
      </c>
      <c r="BQ79" s="23">
        <v>3.1120071027038563</v>
      </c>
      <c r="BR79" s="23">
        <v>0.57106171354169755</v>
      </c>
      <c r="BS79" s="23">
        <v>0.18232352833267168</v>
      </c>
      <c r="BT79" s="23">
        <v>1.856010304643489</v>
      </c>
      <c r="BU79" s="23">
        <v>0.14852967710806814</v>
      </c>
      <c r="BV79" s="23">
        <v>3.4199380407862896</v>
      </c>
      <c r="BW79" s="37">
        <v>1.8472584935064672E-2</v>
      </c>
      <c r="BX79" s="37">
        <v>4.3416498105813732E-3</v>
      </c>
      <c r="BY79" s="23">
        <v>1.475137861144808</v>
      </c>
      <c r="BZ79" s="23">
        <v>8.2521321193014835E-2</v>
      </c>
      <c r="CA79" s="23">
        <v>5.511942341278484</v>
      </c>
      <c r="CB79" s="23">
        <v>6.5338550395424093</v>
      </c>
      <c r="CC79" s="23">
        <v>1.0451095803372128</v>
      </c>
      <c r="CD79" s="23">
        <v>2.3899026650050059</v>
      </c>
      <c r="CE79" s="23">
        <v>14.01277612885676</v>
      </c>
      <c r="CF79" s="23"/>
      <c r="CG79" s="23"/>
      <c r="CH79" s="23"/>
      <c r="CI79" s="23">
        <v>2.4480319701200046</v>
      </c>
      <c r="CJ79" s="23">
        <v>0.15263381200066631</v>
      </c>
      <c r="CK79" s="23">
        <v>1.8691194510990086</v>
      </c>
      <c r="CL79" s="23">
        <v>15.602537891340566</v>
      </c>
      <c r="CM79" s="23"/>
      <c r="CN79" s="23">
        <v>4.8772491724925136</v>
      </c>
      <c r="CO79" s="23"/>
      <c r="CP79" s="23">
        <v>1.0211921168738596</v>
      </c>
      <c r="CQ79" s="23">
        <v>0.32892151718745449</v>
      </c>
      <c r="CR79" s="23">
        <v>2.0634922633561872</v>
      </c>
      <c r="CS79" s="23">
        <v>10.015888864729325</v>
      </c>
    </row>
    <row r="80" spans="1:97" x14ac:dyDescent="0.25">
      <c r="A80">
        <v>1873</v>
      </c>
      <c r="B80" s="23">
        <v>21.675805961081782</v>
      </c>
      <c r="C80" s="23">
        <v>1.5837644466547462</v>
      </c>
      <c r="D80" s="23"/>
      <c r="E80" s="23"/>
      <c r="F80" s="23">
        <v>0</v>
      </c>
      <c r="G80" s="23"/>
      <c r="H80" s="23"/>
      <c r="I80" s="23">
        <v>1.694472069607079</v>
      </c>
      <c r="J80" s="23">
        <v>0.97037798334201075</v>
      </c>
      <c r="K80" s="23">
        <v>0.97670805872525168</v>
      </c>
      <c r="L80" s="23">
        <v>0.32490448838512215</v>
      </c>
      <c r="M80" s="23">
        <v>2.0969633275788291</v>
      </c>
      <c r="N80" s="23">
        <v>8.4936194898526635E-2</v>
      </c>
      <c r="O80" s="23">
        <v>20.85354195164966</v>
      </c>
      <c r="P80" s="23">
        <v>9.131224075565985</v>
      </c>
      <c r="Q80" s="23">
        <v>10.107053306183516</v>
      </c>
      <c r="R80" s="23">
        <v>0.14857363296445786</v>
      </c>
      <c r="S80" s="23">
        <v>0.47020475503955567</v>
      </c>
      <c r="T80" s="23">
        <v>1.2612983216153928</v>
      </c>
      <c r="U80" s="23">
        <v>0.33852485670642379</v>
      </c>
      <c r="V80" s="23">
        <v>0.21297630494331238</v>
      </c>
      <c r="W80" s="23">
        <v>1.0514265007675763</v>
      </c>
      <c r="X80" s="23">
        <v>0.23698544687629972</v>
      </c>
      <c r="Y80" s="23">
        <v>3.010074895347655</v>
      </c>
      <c r="Z80" s="23">
        <v>0.3199217234292237</v>
      </c>
      <c r="AA80" s="23">
        <v>3.7235572382341444E-3</v>
      </c>
      <c r="AB80" s="23">
        <v>0.44050410147691027</v>
      </c>
      <c r="AC80" s="23">
        <v>0.33073602475686736</v>
      </c>
      <c r="AD80" s="23">
        <v>2.9021405328579486</v>
      </c>
      <c r="AE80" s="23">
        <v>7.9194353635206385</v>
      </c>
      <c r="AF80" s="23">
        <v>1.0491123467110541</v>
      </c>
      <c r="AG80" s="23">
        <v>1.0530011874612675</v>
      </c>
      <c r="AH80" s="23">
        <v>6.4643030708129698</v>
      </c>
      <c r="AI80" s="23"/>
      <c r="AJ80" s="23"/>
      <c r="AK80" s="23"/>
      <c r="AL80" s="23">
        <v>0.84570534253357055</v>
      </c>
      <c r="AM80" s="23">
        <v>0.21398063429683953</v>
      </c>
      <c r="AN80" s="23">
        <v>1.4252979317427694</v>
      </c>
      <c r="AO80" s="23">
        <v>19.182533942946321</v>
      </c>
      <c r="AP80" s="23"/>
      <c r="AQ80" s="23">
        <v>4.768705817366004</v>
      </c>
      <c r="AR80" s="23"/>
      <c r="AS80" s="23">
        <v>0.54167268101774646</v>
      </c>
      <c r="AT80" s="23">
        <v>0.18161268866867744</v>
      </c>
      <c r="AU80" s="23">
        <v>1.4155010462250257</v>
      </c>
      <c r="AV80" s="23">
        <v>3.5173062718855186</v>
      </c>
      <c r="AW80" s="23"/>
      <c r="AX80" s="23"/>
      <c r="AY80" s="23">
        <v>29.947923926338326</v>
      </c>
      <c r="AZ80" s="23">
        <v>2.5482756568235478</v>
      </c>
      <c r="BA80" s="23"/>
      <c r="BB80" s="23"/>
      <c r="BC80" s="23">
        <v>0</v>
      </c>
      <c r="BD80" s="23"/>
      <c r="BE80" s="23"/>
      <c r="BF80" s="23">
        <v>0.69393619216678226</v>
      </c>
      <c r="BG80" s="23">
        <v>2.4075207603559834</v>
      </c>
      <c r="BH80" s="23">
        <v>4.8534530714200566</v>
      </c>
      <c r="BI80" s="23">
        <v>0.64825872842039478</v>
      </c>
      <c r="BJ80" s="23">
        <v>2.3437757082524016</v>
      </c>
      <c r="BK80" s="23">
        <v>0.12260543782362579</v>
      </c>
      <c r="BL80" s="23">
        <v>67.300420226315268</v>
      </c>
      <c r="BM80" s="23">
        <v>8.8561049256258038</v>
      </c>
      <c r="BN80" s="23">
        <v>12.294556497543786</v>
      </c>
      <c r="BO80" s="23">
        <v>0.15051304870515644</v>
      </c>
      <c r="BP80" s="23">
        <v>0.3860910195599162</v>
      </c>
      <c r="BQ80" s="23">
        <v>2.986255791273734</v>
      </c>
      <c r="BR80" s="23">
        <v>0.51271232289115543</v>
      </c>
      <c r="BS80" s="23">
        <v>0.16278276505491146</v>
      </c>
      <c r="BT80" s="23">
        <v>1.6860369302687832</v>
      </c>
      <c r="BU80" s="23">
        <v>0.10956806754767816</v>
      </c>
      <c r="BV80" s="23">
        <v>3.6615554248683591</v>
      </c>
      <c r="BW80" s="37">
        <v>2.5823454941316132E-2</v>
      </c>
      <c r="BX80" s="37">
        <v>3.6424510928948655E-3</v>
      </c>
      <c r="BY80" s="23">
        <v>1.5114069799644054</v>
      </c>
      <c r="BZ80" s="23">
        <v>9.0056610807042761E-2</v>
      </c>
      <c r="CA80" s="23">
        <v>5.3129980737341844</v>
      </c>
      <c r="CB80" s="23">
        <v>7.6910227592168496</v>
      </c>
      <c r="CC80" s="23">
        <v>1.0899875904566372</v>
      </c>
      <c r="CD80" s="23">
        <v>2.2718237931470546</v>
      </c>
      <c r="CE80" s="23">
        <v>11.625843684052727</v>
      </c>
      <c r="CF80" s="23"/>
      <c r="CG80" s="23"/>
      <c r="CH80" s="23"/>
      <c r="CI80" s="23">
        <v>2.1472805341566032</v>
      </c>
      <c r="CJ80" s="23">
        <v>0.1796657738530672</v>
      </c>
      <c r="CK80" s="23">
        <v>1.8866644259636303</v>
      </c>
      <c r="CL80" s="23">
        <v>13.831070141634866</v>
      </c>
      <c r="CM80" s="23"/>
      <c r="CN80" s="23">
        <v>5.1721999207069604</v>
      </c>
      <c r="CO80" s="23"/>
      <c r="CP80" s="23">
        <v>1.0233347579601402</v>
      </c>
      <c r="CQ80" s="23">
        <v>0.29879889338470655</v>
      </c>
      <c r="CR80" s="23">
        <v>2.808514089400342</v>
      </c>
      <c r="CS80" s="23">
        <v>8.2764809601150233</v>
      </c>
    </row>
    <row r="81" spans="1:97" x14ac:dyDescent="0.25">
      <c r="A81">
        <v>1874</v>
      </c>
      <c r="B81" s="23">
        <v>22.443609458017907</v>
      </c>
      <c r="C81" s="23">
        <v>1.8741401707667993</v>
      </c>
      <c r="D81" s="23"/>
      <c r="E81" s="23"/>
      <c r="F81" s="23">
        <v>0</v>
      </c>
      <c r="G81" s="23"/>
      <c r="H81" s="23"/>
      <c r="I81" s="23">
        <v>1.6687351766447884</v>
      </c>
      <c r="J81" s="23">
        <v>0.99088786332756174</v>
      </c>
      <c r="K81" s="23">
        <v>1.0340251819929034</v>
      </c>
      <c r="L81" s="23">
        <v>0.41852161286414424</v>
      </c>
      <c r="M81" s="23">
        <v>1.6910774967417763</v>
      </c>
      <c r="N81" s="23">
        <v>6.0605393429417398E-2</v>
      </c>
      <c r="O81" s="23">
        <v>16.686355930581499</v>
      </c>
      <c r="P81" s="23">
        <v>9.9148523584413244</v>
      </c>
      <c r="Q81" s="23">
        <v>10.974425825104337</v>
      </c>
      <c r="R81" s="23">
        <v>0.18853944627037719</v>
      </c>
      <c r="S81" s="23">
        <v>0.51055703877963321</v>
      </c>
      <c r="T81" s="23">
        <v>1.5219221469233775</v>
      </c>
      <c r="U81" s="23">
        <v>0.40227389630663823</v>
      </c>
      <c r="V81" s="23">
        <v>0.25666938068526574</v>
      </c>
      <c r="W81" s="23">
        <v>1.2862534131150831</v>
      </c>
      <c r="X81" s="23">
        <v>0.25976844277662575</v>
      </c>
      <c r="Y81" s="23">
        <v>3.2683951163878158</v>
      </c>
      <c r="Z81" s="23">
        <v>0.3491864431792982</v>
      </c>
      <c r="AA81" s="23">
        <v>4.682423294617365E-3</v>
      </c>
      <c r="AB81" s="23">
        <v>0.50734733213440397</v>
      </c>
      <c r="AC81" s="23">
        <v>0.36513589023382526</v>
      </c>
      <c r="AD81" s="23">
        <v>3.233568473969862</v>
      </c>
      <c r="AE81" s="23">
        <v>8.9707794083888022</v>
      </c>
      <c r="AF81" s="23">
        <v>1.7575550594861706</v>
      </c>
      <c r="AG81" s="23">
        <v>1.5129483267674586</v>
      </c>
      <c r="AH81" s="23">
        <v>6.6171222834494223</v>
      </c>
      <c r="AI81" s="23"/>
      <c r="AJ81" s="23"/>
      <c r="AK81" s="23"/>
      <c r="AL81" s="23">
        <v>1.0132675322822446</v>
      </c>
      <c r="AM81" s="23">
        <v>0.24285067188126097</v>
      </c>
      <c r="AN81" s="23">
        <v>1.4038983967787235</v>
      </c>
      <c r="AO81" s="23">
        <v>21.354027060274724</v>
      </c>
      <c r="AP81" s="23"/>
      <c r="AQ81" s="23">
        <v>4.5564344151120624</v>
      </c>
      <c r="AR81" s="23"/>
      <c r="AS81" s="23">
        <v>0.57230628313951681</v>
      </c>
      <c r="AT81" s="23">
        <v>0.22217429415613701</v>
      </c>
      <c r="AU81" s="23">
        <v>1.6392743987891405</v>
      </c>
      <c r="AV81" s="23">
        <v>3.0379746380677508</v>
      </c>
      <c r="AW81" s="23"/>
      <c r="AX81" s="23"/>
      <c r="AY81" s="23">
        <v>23.344643716323461</v>
      </c>
      <c r="AZ81" s="23">
        <v>2.4168611495185033</v>
      </c>
      <c r="BA81" s="23"/>
      <c r="BB81" s="23"/>
      <c r="BC81" s="23">
        <v>0</v>
      </c>
      <c r="BD81" s="23"/>
      <c r="BE81" s="23"/>
      <c r="BF81" s="23">
        <v>0.61723382611079758</v>
      </c>
      <c r="BG81" s="23">
        <v>2.0571182893453184</v>
      </c>
      <c r="BH81" s="23">
        <v>4.5897420893102412</v>
      </c>
      <c r="BI81" s="23">
        <v>0.64233386181898788</v>
      </c>
      <c r="BJ81" s="23">
        <v>2.0148795806943416</v>
      </c>
      <c r="BK81" s="23">
        <v>9.9166031931678139E-2</v>
      </c>
      <c r="BL81" s="23">
        <v>70.697249974788733</v>
      </c>
      <c r="BM81" s="23">
        <v>8.2988606835809033</v>
      </c>
      <c r="BN81" s="23">
        <v>11.520957847314616</v>
      </c>
      <c r="BO81" s="23">
        <v>0.16538960844605247</v>
      </c>
      <c r="BP81" s="23">
        <v>0.36179738264370653</v>
      </c>
      <c r="BQ81" s="23">
        <v>3.1617877007156769</v>
      </c>
      <c r="BR81" s="23">
        <v>0.80965234873158087</v>
      </c>
      <c r="BS81" s="23">
        <v>0.15183354736880078</v>
      </c>
      <c r="BT81" s="23">
        <v>1.608065115349572</v>
      </c>
      <c r="BU81" s="23">
        <v>0.18757519284569299</v>
      </c>
      <c r="BV81" s="23">
        <v>3.4311628657725231</v>
      </c>
      <c r="BW81" s="37">
        <v>2.9106799574437098E-2</v>
      </c>
      <c r="BX81" s="37">
        <v>3.9662487554285889E-3</v>
      </c>
      <c r="BY81" s="23">
        <v>1.3979280966573988</v>
      </c>
      <c r="BZ81" s="23">
        <v>9.2787516139213405E-2</v>
      </c>
      <c r="CA81" s="23">
        <v>5.3519181656666817</v>
      </c>
      <c r="CB81" s="23">
        <v>7.4394037122293915</v>
      </c>
      <c r="CC81" s="23">
        <v>1.283726910414692</v>
      </c>
      <c r="CD81" s="23">
        <v>2.8401188643004525</v>
      </c>
      <c r="CE81" s="23">
        <v>11.227266329254123</v>
      </c>
      <c r="CF81" s="23"/>
      <c r="CG81" s="23"/>
      <c r="CH81" s="23"/>
      <c r="CI81" s="23">
        <v>3.6481702706196555</v>
      </c>
      <c r="CJ81" s="23">
        <v>0.17378783899206363</v>
      </c>
      <c r="CK81" s="23">
        <v>2.0109194839165605</v>
      </c>
      <c r="CL81" s="23">
        <v>17.671832178039665</v>
      </c>
      <c r="CM81" s="23"/>
      <c r="CN81" s="23">
        <v>5.5626491872605799</v>
      </c>
      <c r="CO81" s="23"/>
      <c r="CP81" s="23">
        <v>0.90186696978826397</v>
      </c>
      <c r="CQ81" s="23">
        <v>0.28498075476935408</v>
      </c>
      <c r="CR81" s="23">
        <v>2.9372969362966765</v>
      </c>
      <c r="CS81" s="23">
        <v>6.4009824411382317</v>
      </c>
    </row>
    <row r="82" spans="1:97" x14ac:dyDescent="0.25">
      <c r="A82">
        <v>1875</v>
      </c>
      <c r="B82" s="23">
        <v>24.908699143165158</v>
      </c>
      <c r="C82" s="23">
        <v>2.279938459010808</v>
      </c>
      <c r="D82" s="23"/>
      <c r="E82" s="23"/>
      <c r="F82" s="23">
        <v>0</v>
      </c>
      <c r="G82" s="23"/>
      <c r="H82" s="23"/>
      <c r="I82" s="23">
        <v>1.2205781695644375</v>
      </c>
      <c r="J82" s="23">
        <v>1.0333862526651785</v>
      </c>
      <c r="K82" s="23">
        <v>0.91364287572838043</v>
      </c>
      <c r="L82" s="23">
        <v>0.54053962454210402</v>
      </c>
      <c r="M82" s="23">
        <v>1.9344428266897857</v>
      </c>
      <c r="N82" s="23">
        <v>6.0622459384973314E-2</v>
      </c>
      <c r="O82" s="23">
        <v>21.701406033536738</v>
      </c>
      <c r="P82" s="23">
        <v>6.8583838973298716</v>
      </c>
      <c r="Q82" s="23">
        <v>7.5913208427411298</v>
      </c>
      <c r="R82" s="23">
        <v>0.24162341204708493</v>
      </c>
      <c r="S82" s="23">
        <v>0.35316674891819894</v>
      </c>
      <c r="T82" s="23">
        <v>1.4764333724547776</v>
      </c>
      <c r="U82" s="23">
        <v>0.47664491723707808</v>
      </c>
      <c r="V82" s="23">
        <v>0.32379317058299739</v>
      </c>
      <c r="W82" s="23">
        <v>1.5723503037316184</v>
      </c>
      <c r="X82" s="23">
        <v>0.28464860162960431</v>
      </c>
      <c r="Y82" s="23">
        <v>2.260841374734269</v>
      </c>
      <c r="Z82" s="23">
        <v>0.26084218659503855</v>
      </c>
      <c r="AA82" s="23">
        <v>5.999347083629248E-3</v>
      </c>
      <c r="AB82" s="23">
        <v>0.4884129894979688</v>
      </c>
      <c r="AC82" s="23">
        <v>0.33573173106073723</v>
      </c>
      <c r="AD82" s="23">
        <v>3.758695737877555</v>
      </c>
      <c r="AE82" s="23">
        <v>8.8815241078594145</v>
      </c>
      <c r="AF82" s="23">
        <v>2.3372476755639986</v>
      </c>
      <c r="AG82" s="23">
        <v>2.1862546982186557</v>
      </c>
      <c r="AH82" s="23">
        <v>4.9985826578307186</v>
      </c>
      <c r="AI82" s="23"/>
      <c r="AJ82" s="23"/>
      <c r="AK82" s="23"/>
      <c r="AL82" s="23">
        <v>1.2100045215790534</v>
      </c>
      <c r="AM82" s="23">
        <v>0.24047794364068756</v>
      </c>
      <c r="AN82" s="23">
        <v>1.2369636617078317</v>
      </c>
      <c r="AO82" s="23">
        <v>24.623293404753511</v>
      </c>
      <c r="AP82" s="23"/>
      <c r="AQ82" s="23">
        <v>5.4350750459042407</v>
      </c>
      <c r="AR82" s="23"/>
      <c r="AS82" s="23">
        <v>0.48601058303037864</v>
      </c>
      <c r="AT82" s="23">
        <v>0.27159175271047803</v>
      </c>
      <c r="AU82" s="23">
        <v>1.7152101673054161</v>
      </c>
      <c r="AV82" s="23">
        <v>2.9505201512916264</v>
      </c>
      <c r="AW82" s="23"/>
      <c r="AX82" s="23"/>
      <c r="AY82" s="23">
        <v>24.27264294324986</v>
      </c>
      <c r="AZ82" s="23">
        <v>2.380183829874106</v>
      </c>
      <c r="BA82" s="23"/>
      <c r="BB82" s="23"/>
      <c r="BC82" s="23">
        <v>0</v>
      </c>
      <c r="BD82" s="23"/>
      <c r="BE82" s="23"/>
      <c r="BF82" s="23">
        <v>0.47188435131996265</v>
      </c>
      <c r="BG82" s="23">
        <v>1.8624087849948632</v>
      </c>
      <c r="BH82" s="23">
        <v>4.1639654184758523</v>
      </c>
      <c r="BI82" s="23">
        <v>0.61657709408309058</v>
      </c>
      <c r="BJ82" s="23">
        <v>1.6863281586413827</v>
      </c>
      <c r="BK82" s="23">
        <v>8.668588345400495E-2</v>
      </c>
      <c r="BL82" s="23">
        <v>75.526482558639216</v>
      </c>
      <c r="BM82" s="23">
        <v>6.3916250922302229</v>
      </c>
      <c r="BN82" s="23">
        <v>8.8732232135325653</v>
      </c>
      <c r="BO82" s="23">
        <v>0.19362273310458447</v>
      </c>
      <c r="BP82" s="23">
        <v>0.27864948182392163</v>
      </c>
      <c r="BQ82" s="23">
        <v>2.7707208898018321</v>
      </c>
      <c r="BR82" s="23">
        <v>0.65765072700097793</v>
      </c>
      <c r="BS82" s="23">
        <v>0.15035712027039086</v>
      </c>
      <c r="BT82" s="23">
        <v>1.6622161024331172</v>
      </c>
      <c r="BU82" s="23">
        <v>0.16474892013858639</v>
      </c>
      <c r="BV82" s="23">
        <v>2.6426165596187912</v>
      </c>
      <c r="BW82" s="37">
        <v>2.3035603381571085E-2</v>
      </c>
      <c r="BX82" s="37">
        <v>4.6422081192980117E-3</v>
      </c>
      <c r="BY82" s="23">
        <v>1.2468384621976896</v>
      </c>
      <c r="BZ82" s="23">
        <v>8.1449879925754795E-2</v>
      </c>
      <c r="CA82" s="23">
        <v>5.5612945685361197</v>
      </c>
      <c r="CB82" s="23">
        <v>6.5062143059389808</v>
      </c>
      <c r="CC82" s="23">
        <v>1.2821525353205345</v>
      </c>
      <c r="CD82" s="23">
        <v>3.0195789047030033</v>
      </c>
      <c r="CE82" s="23">
        <v>8.9353237652251156</v>
      </c>
      <c r="CF82" s="23"/>
      <c r="CG82" s="23"/>
      <c r="CH82" s="23"/>
      <c r="CI82" s="23">
        <v>3.25277760731931</v>
      </c>
      <c r="CJ82" s="23">
        <v>0.15198811194903461</v>
      </c>
      <c r="CK82" s="23">
        <v>1.4893549837856013</v>
      </c>
      <c r="CL82" s="23">
        <v>20.409900608592967</v>
      </c>
      <c r="CM82" s="23"/>
      <c r="CN82" s="23">
        <v>5.0958527264060569</v>
      </c>
      <c r="CO82" s="23"/>
      <c r="CP82" s="23">
        <v>0.83842345248516637</v>
      </c>
      <c r="CQ82" s="23">
        <v>0.29457737434854292</v>
      </c>
      <c r="CR82" s="23">
        <v>2.7265316305358498</v>
      </c>
      <c r="CS82" s="23">
        <v>8.4803975608423521</v>
      </c>
    </row>
    <row r="83" spans="1:97" x14ac:dyDescent="0.25">
      <c r="A83">
        <v>1876</v>
      </c>
      <c r="B83" s="23">
        <v>26.510088019017331</v>
      </c>
      <c r="C83" s="23">
        <v>2.6510666146032111</v>
      </c>
      <c r="D83" s="23"/>
      <c r="E83" s="23"/>
      <c r="F83" s="23">
        <v>0</v>
      </c>
      <c r="G83" s="23"/>
      <c r="H83" s="23"/>
      <c r="I83" s="23">
        <v>1.271720037420045</v>
      </c>
      <c r="J83" s="23">
        <v>0.99514632088354904</v>
      </c>
      <c r="K83" s="23">
        <v>1.0278928578819573</v>
      </c>
      <c r="L83" s="23">
        <v>0.68211804529277487</v>
      </c>
      <c r="M83" s="23">
        <v>1.964015103578183</v>
      </c>
      <c r="N83" s="23">
        <v>5.8546780296346773E-2</v>
      </c>
      <c r="O83" s="23">
        <v>17.874561521748419</v>
      </c>
      <c r="P83" s="23">
        <v>7.7138524215947974</v>
      </c>
      <c r="Q83" s="23">
        <v>8.5382109754281679</v>
      </c>
      <c r="R83" s="23">
        <v>0.26561150691119229</v>
      </c>
      <c r="S83" s="23">
        <v>0.39721838586930586</v>
      </c>
      <c r="T83" s="23">
        <v>2.0558796095632275</v>
      </c>
      <c r="U83" s="23">
        <v>0.28746325921885524</v>
      </c>
      <c r="V83" s="23">
        <v>0.39672474501344496</v>
      </c>
      <c r="W83" s="23">
        <v>1.9975268587813588</v>
      </c>
      <c r="X83" s="23">
        <v>0.17120574148009793</v>
      </c>
      <c r="Y83" s="23">
        <v>2.5428434707665413</v>
      </c>
      <c r="Z83" s="23">
        <v>0.29422358986815383</v>
      </c>
      <c r="AA83" s="23">
        <v>6.599407707101974E-3</v>
      </c>
      <c r="AB83" s="23">
        <v>0.50685285273374037</v>
      </c>
      <c r="AC83" s="23">
        <v>0.35370786465495901</v>
      </c>
      <c r="AD83" s="23">
        <v>3.8664998036719727</v>
      </c>
      <c r="AE83" s="23">
        <v>9.2869768561683728</v>
      </c>
      <c r="AF83" s="23">
        <v>2.2572225794013239</v>
      </c>
      <c r="AG83" s="23">
        <v>2.3171223495845634</v>
      </c>
      <c r="AH83" s="23">
        <v>5.6192488936146026</v>
      </c>
      <c r="AI83" s="23"/>
      <c r="AJ83" s="23"/>
      <c r="AK83" s="23"/>
      <c r="AL83" s="23">
        <v>0.6479062691413443</v>
      </c>
      <c r="AM83" s="23">
        <v>0.25079632191814899</v>
      </c>
      <c r="AN83" s="23">
        <v>1.1722413649045851</v>
      </c>
      <c r="AO83" s="23">
        <v>25.464779805732036</v>
      </c>
      <c r="AP83" s="23"/>
      <c r="AQ83" s="23">
        <v>4.600190646022015</v>
      </c>
      <c r="AR83" s="23"/>
      <c r="AS83" s="23">
        <v>0.5028149592638218</v>
      </c>
      <c r="AT83" s="23">
        <v>0.34503241381717253</v>
      </c>
      <c r="AU83" s="23">
        <v>1.789134830206744</v>
      </c>
      <c r="AV83" s="23">
        <v>2.1884729373275422</v>
      </c>
      <c r="AW83" s="23"/>
      <c r="AX83" s="23"/>
      <c r="AY83" s="23">
        <v>28.838619580936474</v>
      </c>
      <c r="AZ83" s="23">
        <v>3.6786888110098475</v>
      </c>
      <c r="BA83" s="23"/>
      <c r="BB83" s="23"/>
      <c r="BC83" s="23">
        <v>0</v>
      </c>
      <c r="BD83" s="23"/>
      <c r="BE83" s="23"/>
      <c r="BF83" s="23">
        <v>0.50685124632034462</v>
      </c>
      <c r="BG83" s="23">
        <v>2.5073128211889837</v>
      </c>
      <c r="BH83" s="23">
        <v>5.1434623927098366</v>
      </c>
      <c r="BI83" s="23">
        <v>0.89514000654476489</v>
      </c>
      <c r="BJ83" s="23">
        <v>1.6780147716194609</v>
      </c>
      <c r="BK83" s="23">
        <v>8.9032759267625508E-2</v>
      </c>
      <c r="BL83" s="23">
        <v>92.971840156773581</v>
      </c>
      <c r="BM83" s="23">
        <v>7.9995148489662906</v>
      </c>
      <c r="BN83" s="23">
        <v>11.105388665729553</v>
      </c>
      <c r="BO83" s="23">
        <v>0.21934593068398628</v>
      </c>
      <c r="BP83" s="23">
        <v>0.34874709253784469</v>
      </c>
      <c r="BQ83" s="23">
        <v>2.4508810753449572</v>
      </c>
      <c r="BR83" s="23">
        <v>0.41099242959653265</v>
      </c>
      <c r="BS83" s="23">
        <v>0.21271270214061971</v>
      </c>
      <c r="BT83" s="23">
        <v>2.4036156975079259</v>
      </c>
      <c r="BU83" s="23">
        <v>0.10323790983355605</v>
      </c>
      <c r="BV83" s="23">
        <v>3.3073983695464992</v>
      </c>
      <c r="BW83" s="23">
        <v>2.1720900378003664E-2</v>
      </c>
      <c r="BX83" s="23">
        <v>5.2624858488423088E-3</v>
      </c>
      <c r="BY83" s="23">
        <v>1.6887240501307264</v>
      </c>
      <c r="BZ83" s="23">
        <v>0.12325600261701554</v>
      </c>
      <c r="CA83" s="23">
        <v>4.784477264511807</v>
      </c>
      <c r="CB83" s="23">
        <v>8.4281050716680994</v>
      </c>
      <c r="CC83" s="23">
        <v>1.1615584638175942</v>
      </c>
      <c r="CD83" s="23">
        <v>3.4814429001577314</v>
      </c>
      <c r="CE83" s="23">
        <v>11.095074838261722</v>
      </c>
      <c r="CF83" s="23"/>
      <c r="CG83" s="23"/>
      <c r="CH83" s="23"/>
      <c r="CI83" s="23">
        <v>1.8865952227116649</v>
      </c>
      <c r="CJ83" s="23">
        <v>0.19688435039430305</v>
      </c>
      <c r="CK83" s="23">
        <v>1.2892531118951276</v>
      </c>
      <c r="CL83" s="23">
        <v>17.724414725990464</v>
      </c>
      <c r="CM83" s="23"/>
      <c r="CN83" s="23">
        <v>4.7559022849690304</v>
      </c>
      <c r="CO83" s="23"/>
      <c r="CP83" s="23">
        <v>1.1325629124456431</v>
      </c>
      <c r="CQ83" s="23">
        <v>0.42596795932754855</v>
      </c>
      <c r="CR83" s="23">
        <v>2.837871558891695</v>
      </c>
      <c r="CS83" s="23">
        <v>10.34923856241026</v>
      </c>
    </row>
    <row r="84" spans="1:97" x14ac:dyDescent="0.25">
      <c r="A84">
        <v>1877</v>
      </c>
      <c r="B84" s="23">
        <v>25.130738828146402</v>
      </c>
      <c r="C84" s="23">
        <v>1.8868580503796499</v>
      </c>
      <c r="D84" s="23"/>
      <c r="E84" s="23"/>
      <c r="F84" s="23">
        <v>0</v>
      </c>
      <c r="G84" s="23"/>
      <c r="H84" s="23"/>
      <c r="I84" s="23">
        <v>1.3194921334320617</v>
      </c>
      <c r="J84" s="23">
        <v>0.93157089117960745</v>
      </c>
      <c r="K84" s="23">
        <v>0.97435638709375127</v>
      </c>
      <c r="L84" s="23">
        <v>0.50489816876799187</v>
      </c>
      <c r="M84" s="23">
        <v>1.9459579458490917</v>
      </c>
      <c r="N84" s="23">
        <v>5.2991682221551407E-2</v>
      </c>
      <c r="O84" s="23">
        <v>19.11660882178122</v>
      </c>
      <c r="P84" s="23">
        <v>8.7920540439303903</v>
      </c>
      <c r="Q84" s="23">
        <v>9.731637090215953</v>
      </c>
      <c r="R84" s="23">
        <v>0.27911676695002674</v>
      </c>
      <c r="S84" s="23">
        <v>0.45273947762196171</v>
      </c>
      <c r="T84" s="23">
        <v>2.1193345496577609</v>
      </c>
      <c r="U84" s="23">
        <v>0.32006531427544294</v>
      </c>
      <c r="V84" s="23">
        <v>0.27599206514867292</v>
      </c>
      <c r="W84" s="23">
        <v>1.4672863121388471</v>
      </c>
      <c r="X84" s="23">
        <v>0.17670607363437438</v>
      </c>
      <c r="Y84" s="23">
        <v>2.898268724670884</v>
      </c>
      <c r="Z84" s="23">
        <v>0.31141781926273965</v>
      </c>
      <c r="AA84" s="23">
        <v>6.9209244754744386E-3</v>
      </c>
      <c r="AB84" s="23">
        <v>0.5188019729045007</v>
      </c>
      <c r="AC84" s="23">
        <v>0.36690364603746545</v>
      </c>
      <c r="AD84" s="23">
        <v>3.6601210867780392</v>
      </c>
      <c r="AE84" s="23">
        <v>9.2558817051703439</v>
      </c>
      <c r="AF84" s="23">
        <v>1.531277982945813</v>
      </c>
      <c r="AG84" s="23">
        <v>3.0413735774185349</v>
      </c>
      <c r="AH84" s="23">
        <v>5.333284942778417</v>
      </c>
      <c r="AI84" s="23"/>
      <c r="AJ84" s="23"/>
      <c r="AK84" s="23"/>
      <c r="AL84" s="23">
        <v>0.72682048803864319</v>
      </c>
      <c r="AM84" s="23">
        <v>0.24914293830836248</v>
      </c>
      <c r="AN84" s="23">
        <v>1.2183208751679786</v>
      </c>
      <c r="AO84" s="23">
        <v>24.131177716236262</v>
      </c>
      <c r="AP84" s="23"/>
      <c r="AQ84" s="23">
        <v>4.6359382524144772</v>
      </c>
      <c r="AR84" s="23"/>
      <c r="AS84" s="23">
        <v>0.51566657897716661</v>
      </c>
      <c r="AT84" s="23">
        <v>0.25344407050777834</v>
      </c>
      <c r="AU84" s="23">
        <v>1.2499891725390606</v>
      </c>
      <c r="AV84" s="23">
        <v>2.2349223520522088</v>
      </c>
      <c r="AW84" s="23"/>
      <c r="AX84" s="23"/>
      <c r="AY84" s="23">
        <v>24.756500201243405</v>
      </c>
      <c r="AZ84" s="23">
        <v>2.8283217783867816</v>
      </c>
      <c r="BA84" s="23"/>
      <c r="BB84" s="23"/>
      <c r="BC84" s="23">
        <v>0</v>
      </c>
      <c r="BD84" s="23"/>
      <c r="BE84" s="23"/>
      <c r="BF84" s="23">
        <v>0.73780212170382908</v>
      </c>
      <c r="BG84" s="23">
        <v>3.1595399232093699</v>
      </c>
      <c r="BH84" s="23">
        <v>6.4074975294336358</v>
      </c>
      <c r="BI84" s="23">
        <v>0.71784018989298159</v>
      </c>
      <c r="BJ84" s="23">
        <v>1.0883350877664908</v>
      </c>
      <c r="BK84" s="23">
        <v>5.7081828713065941E-2</v>
      </c>
      <c r="BL84" s="23">
        <v>75.418886816581463</v>
      </c>
      <c r="BM84" s="23">
        <v>10.454486137215227</v>
      </c>
      <c r="BN84" s="23">
        <v>14.513521638035273</v>
      </c>
      <c r="BO84" s="23">
        <v>0.23145810026979899</v>
      </c>
      <c r="BP84" s="23">
        <v>0.45577409545056996</v>
      </c>
      <c r="BQ84" s="23">
        <v>3.4305560594208337</v>
      </c>
      <c r="BR84" s="23">
        <v>0.53234232696734329</v>
      </c>
      <c r="BS84" s="23">
        <v>0.18711683317945549</v>
      </c>
      <c r="BT84" s="23">
        <v>1.8331435236842999</v>
      </c>
      <c r="BU84" s="23">
        <v>0.14425121969511881</v>
      </c>
      <c r="BV84" s="23">
        <v>4.3224059280470284</v>
      </c>
      <c r="BW84" s="23">
        <v>2.4111625553286404E-2</v>
      </c>
      <c r="BX84" s="23">
        <v>5.5418383500259148E-3</v>
      </c>
      <c r="BY84" s="23">
        <v>2.123085449390171</v>
      </c>
      <c r="BZ84" s="23">
        <v>0.15626942279580971</v>
      </c>
      <c r="CA84" s="23">
        <v>5.3092038377175514</v>
      </c>
      <c r="CB84" s="23">
        <v>8.4622868356031322</v>
      </c>
      <c r="CC84" s="23">
        <v>1.1470693938253425</v>
      </c>
      <c r="CD84" s="23">
        <v>3.8117017715221779</v>
      </c>
      <c r="CE84" s="23">
        <v>14.209523319541134</v>
      </c>
      <c r="CF84" s="23"/>
      <c r="CG84" s="23"/>
      <c r="CH84" s="23"/>
      <c r="CI84" s="23">
        <v>2.2916161896206879</v>
      </c>
      <c r="CJ84" s="23">
        <v>0.19768285187600665</v>
      </c>
      <c r="CK84" s="23">
        <v>1.5643120667054222</v>
      </c>
      <c r="CL84" s="23">
        <v>18.143989023425693</v>
      </c>
      <c r="CM84" s="23"/>
      <c r="CN84" s="23">
        <v>5.7617585666964715</v>
      </c>
      <c r="CO84" s="23"/>
      <c r="CP84" s="23">
        <v>1.4807133023484207</v>
      </c>
      <c r="CQ84" s="23">
        <v>0.32486907401541376</v>
      </c>
      <c r="CR84" s="23">
        <v>1.9983056061880027</v>
      </c>
      <c r="CS84" s="23">
        <v>9.1228673911711269</v>
      </c>
    </row>
    <row r="85" spans="1:97" x14ac:dyDescent="0.25">
      <c r="A85">
        <v>1878</v>
      </c>
      <c r="B85" s="23">
        <v>28.732627724121624</v>
      </c>
      <c r="C85" s="23">
        <v>2.5273629787921883</v>
      </c>
      <c r="D85" s="23"/>
      <c r="E85" s="23"/>
      <c r="F85" s="23">
        <v>0</v>
      </c>
      <c r="G85" s="23"/>
      <c r="H85" s="23"/>
      <c r="I85" s="23">
        <v>1.1638517328391045</v>
      </c>
      <c r="J85" s="23">
        <v>0.88001474950267644</v>
      </c>
      <c r="K85" s="23">
        <v>1.0091669380699755</v>
      </c>
      <c r="L85" s="23">
        <v>0.6485385855578305</v>
      </c>
      <c r="M85" s="23">
        <v>2.0692649696529588</v>
      </c>
      <c r="N85" s="23">
        <v>5.9253842164495127E-2</v>
      </c>
      <c r="O85" s="23">
        <v>21.712957396481698</v>
      </c>
      <c r="P85" s="23">
        <v>8.309025144019051</v>
      </c>
      <c r="Q85" s="23">
        <v>9.1969881976436305</v>
      </c>
      <c r="R85" s="23">
        <v>0.31769047283661517</v>
      </c>
      <c r="S85" s="23">
        <v>0.42786630797019637</v>
      </c>
      <c r="T85" s="23">
        <v>2.2179383806891058</v>
      </c>
      <c r="U85" s="23">
        <v>0.68316597105107568</v>
      </c>
      <c r="V85" s="23">
        <v>0.40190729547187215</v>
      </c>
      <c r="W85" s="23">
        <v>1.8902637741082344</v>
      </c>
      <c r="X85" s="23">
        <v>0.3226508460585053</v>
      </c>
      <c r="Y85" s="23">
        <v>2.7390399998779933</v>
      </c>
      <c r="Z85" s="23">
        <v>0.31349752531626207</v>
      </c>
      <c r="AA85" s="23">
        <v>7.8833423226491416E-3</v>
      </c>
      <c r="AB85" s="23">
        <v>0.51563948352185862</v>
      </c>
      <c r="AC85" s="23">
        <v>0.36597756700131323</v>
      </c>
      <c r="AD85" s="23">
        <v>4.3411514797456006</v>
      </c>
      <c r="AE85" s="23">
        <v>9.3279442592449389</v>
      </c>
      <c r="AF85" s="23">
        <v>1.5235214681430282</v>
      </c>
      <c r="AG85" s="23">
        <v>2.5355217752043115</v>
      </c>
      <c r="AH85" s="23">
        <v>5.4399489901053091</v>
      </c>
      <c r="AI85" s="23"/>
      <c r="AJ85" s="23"/>
      <c r="AK85" s="23"/>
      <c r="AL85" s="23">
        <v>1.4330280580111951</v>
      </c>
      <c r="AM85" s="23">
        <v>0.25128723188064217</v>
      </c>
      <c r="AN85" s="23">
        <v>2.3419798978316013</v>
      </c>
      <c r="AO85" s="23">
        <v>33.605461980107727</v>
      </c>
      <c r="AP85" s="23"/>
      <c r="AQ85" s="23">
        <v>5.2575881938501183</v>
      </c>
      <c r="AR85" s="23"/>
      <c r="AS85" s="23">
        <v>0.48777742229504811</v>
      </c>
      <c r="AT85" s="23">
        <v>0.32650488270761718</v>
      </c>
      <c r="AU85" s="23">
        <v>1.5939134604253056</v>
      </c>
      <c r="AV85" s="23">
        <v>3.2394242563496389</v>
      </c>
      <c r="AW85" s="23"/>
      <c r="AX85" s="23"/>
      <c r="AY85" s="23">
        <v>25.42339216108212</v>
      </c>
      <c r="AZ85" s="23">
        <v>3.1431966724653102</v>
      </c>
      <c r="BA85" s="23"/>
      <c r="BB85" s="23"/>
      <c r="BC85" s="23">
        <v>0</v>
      </c>
      <c r="BD85" s="23"/>
      <c r="BE85" s="23"/>
      <c r="BF85" s="23">
        <v>0.61110593370872268</v>
      </c>
      <c r="BG85" s="23">
        <v>2.8988481973949121</v>
      </c>
      <c r="BH85" s="23">
        <v>6.4043739654110414</v>
      </c>
      <c r="BI85" s="23">
        <v>0.73352206212675797</v>
      </c>
      <c r="BJ85" s="23">
        <v>1.3844353224597266</v>
      </c>
      <c r="BK85" s="23">
        <v>6.1574064422410972E-2</v>
      </c>
      <c r="BL85" s="23">
        <v>48.264404964802672</v>
      </c>
      <c r="BM85" s="23">
        <v>9.2112314382606417</v>
      </c>
      <c r="BN85" s="23">
        <v>12.787563638948694</v>
      </c>
      <c r="BO85" s="23">
        <v>0.27521572778543368</v>
      </c>
      <c r="BP85" s="23">
        <v>0.40157312580046012</v>
      </c>
      <c r="BQ85" s="23">
        <v>2.7877728826652559</v>
      </c>
      <c r="BR85" s="23">
        <v>0.89551740804210878</v>
      </c>
      <c r="BS85" s="23">
        <v>0.20038159282801954</v>
      </c>
      <c r="BT85" s="23">
        <v>1.9115636273979697</v>
      </c>
      <c r="BU85" s="23">
        <v>0.28366699662710315</v>
      </c>
      <c r="BV85" s="23">
        <v>3.808382435136735</v>
      </c>
      <c r="BW85" s="23">
        <v>2.2266451597422299E-2</v>
      </c>
      <c r="BX85" s="23">
        <v>6.5945130018496556E-3</v>
      </c>
      <c r="BY85" s="23">
        <v>1.9111722359220427</v>
      </c>
      <c r="BZ85" s="23">
        <v>0.14345756886267197</v>
      </c>
      <c r="CA85" s="23">
        <v>6.3781217470596054</v>
      </c>
      <c r="CB85" s="23">
        <v>8.7068944304593661</v>
      </c>
      <c r="CC85" s="23">
        <v>0.64020771965599887</v>
      </c>
      <c r="CD85" s="23">
        <v>3.094804858887886</v>
      </c>
      <c r="CE85" s="23">
        <v>12.807741719363516</v>
      </c>
      <c r="CF85" s="23"/>
      <c r="CG85" s="23"/>
      <c r="CH85" s="23"/>
      <c r="CI85" s="23">
        <v>3.2248326488761476</v>
      </c>
      <c r="CJ85" s="23">
        <v>0.20339699604071035</v>
      </c>
      <c r="CK85" s="23">
        <v>1.7539649735379839</v>
      </c>
      <c r="CL85" s="23">
        <v>19.104905477084596</v>
      </c>
      <c r="CM85" s="23"/>
      <c r="CN85" s="23">
        <v>7.6334838088804178</v>
      </c>
      <c r="CO85" s="23"/>
      <c r="CP85" s="23">
        <v>1.3856099770487438</v>
      </c>
      <c r="CQ85" s="23">
        <v>0.33876665821899526</v>
      </c>
      <c r="CR85" s="23">
        <v>1.3344179458930367</v>
      </c>
      <c r="CS85" s="23">
        <v>7.3243441350341945</v>
      </c>
    </row>
    <row r="86" spans="1:97" x14ac:dyDescent="0.25">
      <c r="A86">
        <v>1879</v>
      </c>
      <c r="B86" s="23">
        <v>30.812902907165739</v>
      </c>
      <c r="C86" s="23">
        <v>2.1251596428311501</v>
      </c>
      <c r="D86" s="23"/>
      <c r="E86" s="23"/>
      <c r="F86" s="23">
        <v>0</v>
      </c>
      <c r="G86" s="23"/>
      <c r="H86" s="23"/>
      <c r="I86" s="23">
        <v>1.1773913444194362</v>
      </c>
      <c r="J86" s="23">
        <v>0.99680897249116529</v>
      </c>
      <c r="K86" s="23">
        <v>1.1025113565544484</v>
      </c>
      <c r="L86" s="23">
        <v>0.54384697698199336</v>
      </c>
      <c r="M86" s="23">
        <v>2.0111801613579425</v>
      </c>
      <c r="N86" s="23">
        <v>5.8575975453414239E-2</v>
      </c>
      <c r="O86" s="23">
        <v>29.663887938825702</v>
      </c>
      <c r="P86" s="23">
        <v>8.4016905974787921</v>
      </c>
      <c r="Q86" s="23">
        <v>9.2995565575928119</v>
      </c>
      <c r="R86" s="23">
        <v>0.32265169356539847</v>
      </c>
      <c r="S86" s="23">
        <v>0.43263803807823964</v>
      </c>
      <c r="T86" s="23">
        <v>2.6439147382879997</v>
      </c>
      <c r="U86" s="23">
        <v>0.8419687714146975</v>
      </c>
      <c r="V86" s="23">
        <v>0.33813102868227668</v>
      </c>
      <c r="W86" s="23">
        <v>1.6053168614491009</v>
      </c>
      <c r="X86" s="23">
        <v>0.37015928665423242</v>
      </c>
      <c r="Y86" s="23">
        <v>2.7695868304909399</v>
      </c>
      <c r="Z86" s="23">
        <v>0.30432426872416773</v>
      </c>
      <c r="AA86" s="23">
        <v>8.0540684617613403E-3</v>
      </c>
      <c r="AB86" s="23">
        <v>0.58378047703473768</v>
      </c>
      <c r="AC86" s="23">
        <v>0.40773273011617694</v>
      </c>
      <c r="AD86" s="23">
        <v>4.6674356302951869</v>
      </c>
      <c r="AE86" s="23">
        <v>10.298981858450613</v>
      </c>
      <c r="AF86" s="23">
        <v>1.6626678670621688</v>
      </c>
      <c r="AG86" s="23">
        <v>2.8351586086040124</v>
      </c>
      <c r="AH86" s="23">
        <v>5.476351300940558</v>
      </c>
      <c r="AI86" s="23"/>
      <c r="AJ86" s="23"/>
      <c r="AK86" s="23"/>
      <c r="AL86" s="23">
        <v>1.6969275507387662</v>
      </c>
      <c r="AM86" s="23">
        <v>0.2783023884377599</v>
      </c>
      <c r="AN86" s="23">
        <v>1.8713963604209243</v>
      </c>
      <c r="AO86" s="23">
        <v>41.159922072839592</v>
      </c>
      <c r="AP86" s="23"/>
      <c r="AQ86" s="23">
        <v>5.3067562864396471</v>
      </c>
      <c r="AR86" s="23"/>
      <c r="AS86" s="23">
        <v>0.52503604842997442</v>
      </c>
      <c r="AT86" s="23">
        <v>0.27728605961528996</v>
      </c>
      <c r="AU86" s="23">
        <v>2.192406616778741</v>
      </c>
      <c r="AV86" s="23">
        <v>2.5586932165714456</v>
      </c>
      <c r="AW86" s="23"/>
      <c r="AX86" s="23"/>
      <c r="AY86" s="23">
        <v>31.484329786737856</v>
      </c>
      <c r="AZ86" s="23">
        <v>3.4806290062375096</v>
      </c>
      <c r="BA86" s="23"/>
      <c r="BB86" s="23"/>
      <c r="BC86" s="23">
        <v>0</v>
      </c>
      <c r="BD86" s="23"/>
      <c r="BE86" s="23"/>
      <c r="BF86" s="23">
        <v>0.5057400027096306</v>
      </c>
      <c r="BG86" s="23">
        <v>2.7782659066231212</v>
      </c>
      <c r="BH86" s="23">
        <v>5.6630453977103477</v>
      </c>
      <c r="BI86" s="23">
        <v>0.73775839177523705</v>
      </c>
      <c r="BJ86" s="23">
        <v>1.4228516080945492</v>
      </c>
      <c r="BK86" s="23">
        <v>7.0005991860812231E-2</v>
      </c>
      <c r="BL86" s="23">
        <v>79.655276217552242</v>
      </c>
      <c r="BM86" s="23">
        <v>7.1430024329491921</v>
      </c>
      <c r="BN86" s="23">
        <v>9.9163286469057805</v>
      </c>
      <c r="BO86" s="23">
        <v>0.30675067871094164</v>
      </c>
      <c r="BP86" s="23">
        <v>0.31140655121150074</v>
      </c>
      <c r="BQ86" s="23">
        <v>3.2175139270322179</v>
      </c>
      <c r="BR86" s="23">
        <v>0.90323711730881939</v>
      </c>
      <c r="BS86" s="23">
        <v>0.24095681819961401</v>
      </c>
      <c r="BT86" s="23">
        <v>2.2525640905852069</v>
      </c>
      <c r="BU86" s="23">
        <v>0.30736221044266043</v>
      </c>
      <c r="BV86" s="23">
        <v>2.9532734230071047</v>
      </c>
      <c r="BW86" s="23">
        <v>1.4455456121580217E-2</v>
      </c>
      <c r="BX86" s="23">
        <v>7.3938423359907616E-3</v>
      </c>
      <c r="BY86" s="23">
        <v>1.6896458548074949</v>
      </c>
      <c r="BZ86" s="23">
        <v>0.1153513774008358</v>
      </c>
      <c r="CA86" s="23">
        <v>8.5701330867850434</v>
      </c>
      <c r="CB86" s="23">
        <v>8.1157813522383115</v>
      </c>
      <c r="CC86" s="23">
        <v>1.1332348719376013</v>
      </c>
      <c r="CD86" s="23">
        <v>4.0054760661182875</v>
      </c>
      <c r="CE86" s="23">
        <v>9.918542780223591</v>
      </c>
      <c r="CF86" s="23"/>
      <c r="CG86" s="23"/>
      <c r="CH86" s="23"/>
      <c r="CI86" s="23">
        <v>2.9534424238066581</v>
      </c>
      <c r="CJ86" s="23">
        <v>0.18958832690031782</v>
      </c>
      <c r="CK86" s="23">
        <v>1.9442630542457391</v>
      </c>
      <c r="CL86" s="23">
        <v>24.442620195426642</v>
      </c>
      <c r="CM86" s="23"/>
      <c r="CN86" s="23">
        <v>6.4030370282452038</v>
      </c>
      <c r="CO86" s="23"/>
      <c r="CP86" s="23">
        <v>1.265789760025879</v>
      </c>
      <c r="CQ86" s="23">
        <v>0.39919864474005901</v>
      </c>
      <c r="CR86" s="23">
        <v>2.6573134116177974</v>
      </c>
      <c r="CS86" s="23">
        <v>8.6089928336172488</v>
      </c>
    </row>
    <row r="87" spans="1:97" x14ac:dyDescent="0.25">
      <c r="A87">
        <v>1880</v>
      </c>
      <c r="B87" s="23">
        <v>31.556629753853745</v>
      </c>
      <c r="C87" s="23">
        <v>2.2938110805459884</v>
      </c>
      <c r="D87" s="23"/>
      <c r="E87" s="23"/>
      <c r="F87" s="23">
        <v>0</v>
      </c>
      <c r="G87" s="23"/>
      <c r="H87" s="23"/>
      <c r="I87" s="23">
        <v>1.1680749068425593</v>
      </c>
      <c r="J87" s="23">
        <v>0.95137426368268607</v>
      </c>
      <c r="K87" s="23">
        <v>0.95740305388451341</v>
      </c>
      <c r="L87" s="23">
        <v>0.53822902641064574</v>
      </c>
      <c r="M87" s="23">
        <v>1.7462049731119889</v>
      </c>
      <c r="N87" s="23">
        <v>5.5102790530194692E-2</v>
      </c>
      <c r="O87" s="23">
        <v>35.01936677210913</v>
      </c>
      <c r="P87" s="23">
        <v>7.545126288461252</v>
      </c>
      <c r="Q87" s="23">
        <v>8.3514535365991112</v>
      </c>
      <c r="R87" s="23">
        <v>0.29542744705833218</v>
      </c>
      <c r="S87" s="23">
        <v>0.38852997460677619</v>
      </c>
      <c r="T87" s="23">
        <v>2.6949070128028136</v>
      </c>
      <c r="U87" s="23">
        <v>0.51116161478318778</v>
      </c>
      <c r="V87" s="23">
        <v>0.34427693571507478</v>
      </c>
      <c r="W87" s="23">
        <v>1.6008950904417654</v>
      </c>
      <c r="X87" s="23">
        <v>0.23555612197427531</v>
      </c>
      <c r="Y87" s="23">
        <v>2.4872235129896443</v>
      </c>
      <c r="Z87" s="23">
        <v>0.31906686423826136</v>
      </c>
      <c r="AA87" s="23">
        <v>7.3881938718222406E-3</v>
      </c>
      <c r="AB87" s="23">
        <v>0.50848290001050855</v>
      </c>
      <c r="AC87" s="23">
        <v>0.35194055157568138</v>
      </c>
      <c r="AD87" s="23">
        <v>4.6340054846195775</v>
      </c>
      <c r="AE87" s="23">
        <v>9.4372347224706363</v>
      </c>
      <c r="AF87" s="23">
        <v>1.6967597342840717</v>
      </c>
      <c r="AG87" s="23">
        <v>2.0384572139023649</v>
      </c>
      <c r="AH87" s="23">
        <v>7.4209078252573173</v>
      </c>
      <c r="AI87" s="23"/>
      <c r="AJ87" s="23"/>
      <c r="AK87" s="23"/>
      <c r="AL87" s="23">
        <v>1.1218149414025276</v>
      </c>
      <c r="AM87" s="23">
        <v>0.25432514034893861</v>
      </c>
      <c r="AN87" s="23">
        <v>2.0159801347781432</v>
      </c>
      <c r="AO87" s="23">
        <v>41.726563662158007</v>
      </c>
      <c r="AP87" s="23"/>
      <c r="AQ87" s="23">
        <v>5.5136096297934483</v>
      </c>
      <c r="AR87" s="23"/>
      <c r="AS87" s="23">
        <v>0.48314054475668239</v>
      </c>
      <c r="AT87" s="23">
        <v>0.27652228799574913</v>
      </c>
      <c r="AU87" s="23">
        <v>1.9092790632300842</v>
      </c>
      <c r="AV87" s="23">
        <v>3.3063619777495732</v>
      </c>
      <c r="AW87" s="23"/>
      <c r="AX87" s="23"/>
      <c r="AY87" s="23">
        <v>30.069538457614637</v>
      </c>
      <c r="AZ87" s="23">
        <v>3.6884490330961395</v>
      </c>
      <c r="BA87" s="23"/>
      <c r="BB87" s="23"/>
      <c r="BC87" s="23">
        <v>0</v>
      </c>
      <c r="BD87" s="23"/>
      <c r="BE87" s="23"/>
      <c r="BF87" s="23">
        <v>0.63146763464191868</v>
      </c>
      <c r="BG87" s="23">
        <v>2.6292981348035416</v>
      </c>
      <c r="BH87" s="23">
        <v>6.5776732380603606</v>
      </c>
      <c r="BI87" s="23">
        <v>0.73062222552070377</v>
      </c>
      <c r="BJ87" s="23">
        <v>1.6373934422996079</v>
      </c>
      <c r="BK87" s="23">
        <v>8.5627026257640126E-2</v>
      </c>
      <c r="BL87" s="23">
        <v>73.828044498060038</v>
      </c>
      <c r="BM87" s="23">
        <v>9.5144100020602149</v>
      </c>
      <c r="BN87" s="23">
        <v>13.20845363661487</v>
      </c>
      <c r="BO87" s="23">
        <v>0.25736408796989424</v>
      </c>
      <c r="BP87" s="23">
        <v>0.41479050768438319</v>
      </c>
      <c r="BQ87" s="23">
        <v>4.1293457593295653</v>
      </c>
      <c r="BR87" s="23">
        <v>0.6028602245072604</v>
      </c>
      <c r="BS87" s="23">
        <v>0.23982175146656856</v>
      </c>
      <c r="BT87" s="23">
        <v>2.397375974020703</v>
      </c>
      <c r="BU87" s="23">
        <v>0.19571397113525152</v>
      </c>
      <c r="BV87" s="23">
        <v>3.9337315727437154</v>
      </c>
      <c r="BW87" s="23">
        <v>2.3866910573517027E-2</v>
      </c>
      <c r="BX87" s="23">
        <v>6.2149648001551625E-3</v>
      </c>
      <c r="BY87" s="23">
        <v>1.6333913689278883</v>
      </c>
      <c r="BZ87" s="23">
        <v>0.12570365483477813</v>
      </c>
      <c r="CA87" s="23">
        <v>6.3370245575612536</v>
      </c>
      <c r="CB87" s="23">
        <v>8.7128365735616065</v>
      </c>
      <c r="CC87" s="23">
        <v>1.200884400809044</v>
      </c>
      <c r="CD87" s="23">
        <v>3.7031045940866125</v>
      </c>
      <c r="CE87" s="23">
        <v>9.2375273302376755</v>
      </c>
      <c r="CF87" s="23"/>
      <c r="CG87" s="23"/>
      <c r="CH87" s="23"/>
      <c r="CI87" s="23">
        <v>2.2806615702234296</v>
      </c>
      <c r="CJ87" s="23">
        <v>0.20353580719395137</v>
      </c>
      <c r="CK87" s="23">
        <v>1.8758941593911895</v>
      </c>
      <c r="CL87" s="23">
        <v>23.499782162987664</v>
      </c>
      <c r="CM87" s="23"/>
      <c r="CN87" s="23">
        <v>4.6950408288046077</v>
      </c>
      <c r="CO87" s="23"/>
      <c r="CP87" s="23">
        <v>1.3347891337134459</v>
      </c>
      <c r="CQ87" s="23">
        <v>0.42486215764578367</v>
      </c>
      <c r="CR87" s="23">
        <v>2.0790744481804411</v>
      </c>
      <c r="CS87" s="23">
        <v>8.3612588011903899</v>
      </c>
    </row>
    <row r="88" spans="1:97" x14ac:dyDescent="0.25">
      <c r="A88">
        <v>1881</v>
      </c>
      <c r="B88" s="23">
        <v>24.318401238689255</v>
      </c>
      <c r="C88" s="23">
        <v>2.7912703391580216</v>
      </c>
      <c r="D88" s="23"/>
      <c r="E88" s="23"/>
      <c r="F88" s="23">
        <v>0</v>
      </c>
      <c r="G88" s="23"/>
      <c r="H88" s="23"/>
      <c r="I88" s="23">
        <v>1.2813518250662512</v>
      </c>
      <c r="J88" s="23">
        <v>1.1766317637715373</v>
      </c>
      <c r="K88" s="23">
        <v>1.2729895312797967</v>
      </c>
      <c r="L88" s="23">
        <v>0.65926117545503982</v>
      </c>
      <c r="M88" s="23">
        <v>1.7283671524400526</v>
      </c>
      <c r="N88" s="23">
        <v>5.3379573133185219E-2</v>
      </c>
      <c r="O88" s="23">
        <v>37.243912053342434</v>
      </c>
      <c r="P88" s="23">
        <v>7.8537297495663143</v>
      </c>
      <c r="Q88" s="23">
        <v>8.6930366152805174</v>
      </c>
      <c r="R88" s="23">
        <v>0.31544545310580913</v>
      </c>
      <c r="S88" s="23">
        <v>0.40442125201191109</v>
      </c>
      <c r="T88" s="23">
        <v>3.6276165130274314</v>
      </c>
      <c r="U88" s="23">
        <v>0.71075429283182856</v>
      </c>
      <c r="V88" s="23">
        <v>0.43463801733065044</v>
      </c>
      <c r="W88" s="23">
        <v>1.9140410230983353</v>
      </c>
      <c r="X88" s="23">
        <v>0.31014554481098544</v>
      </c>
      <c r="Y88" s="23">
        <v>2.5889535245633852</v>
      </c>
      <c r="Z88" s="23">
        <v>0.35417156241901371</v>
      </c>
      <c r="AA88" s="23">
        <v>7.9223670563460073E-3</v>
      </c>
      <c r="AB88" s="23">
        <v>0.59824374220534982</v>
      </c>
      <c r="AC88" s="23">
        <v>0.41400952734621471</v>
      </c>
      <c r="AD88" s="23">
        <v>3.526321421309297</v>
      </c>
      <c r="AE88" s="23">
        <v>10.794250327485102</v>
      </c>
      <c r="AF88" s="23">
        <v>1.6489140475190796</v>
      </c>
      <c r="AG88" s="23">
        <v>1.7225526382622127</v>
      </c>
      <c r="AH88" s="23">
        <v>5.9265996930209583</v>
      </c>
      <c r="AI88" s="23"/>
      <c r="AJ88" s="23"/>
      <c r="AK88" s="23"/>
      <c r="AL88" s="23">
        <v>1.357563039464041</v>
      </c>
      <c r="AM88" s="23">
        <v>0.29152252268830114</v>
      </c>
      <c r="AN88" s="23">
        <v>1.5307439308395636</v>
      </c>
      <c r="AO88" s="23">
        <v>49.594436283262858</v>
      </c>
      <c r="AP88" s="23"/>
      <c r="AQ88" s="23">
        <v>5.2042495165257661</v>
      </c>
      <c r="AR88" s="23"/>
      <c r="AS88" s="23">
        <v>0.55029872158993054</v>
      </c>
      <c r="AT88" s="23">
        <v>0.33061192215838653</v>
      </c>
      <c r="AU88" s="23">
        <v>2.6411182848862684</v>
      </c>
      <c r="AV88" s="23">
        <v>3.8488662582251192</v>
      </c>
      <c r="AW88" s="23"/>
      <c r="AX88" s="23"/>
      <c r="AY88" s="23">
        <v>25.962221996670532</v>
      </c>
      <c r="AZ88" s="23">
        <v>3.3302714827739517</v>
      </c>
      <c r="BA88" s="23"/>
      <c r="BB88" s="23"/>
      <c r="BC88" s="23">
        <v>0</v>
      </c>
      <c r="BD88" s="23"/>
      <c r="BE88" s="23"/>
      <c r="BF88" s="23">
        <v>0.54285597561883103</v>
      </c>
      <c r="BG88" s="23">
        <v>2.6783657195734683</v>
      </c>
      <c r="BH88" s="23">
        <v>6.6206350677652424</v>
      </c>
      <c r="BI88" s="23">
        <v>0.61184914277435831</v>
      </c>
      <c r="BJ88" s="23">
        <v>1.6373151103998727</v>
      </c>
      <c r="BK88" s="23">
        <v>7.3087146591300084E-2</v>
      </c>
      <c r="BL88" s="23">
        <v>85.319705887253136</v>
      </c>
      <c r="BM88" s="23">
        <v>8.9130093408455586</v>
      </c>
      <c r="BN88" s="23">
        <v>12.373554494265184</v>
      </c>
      <c r="BO88" s="23">
        <v>0.29399239864476012</v>
      </c>
      <c r="BP88" s="23">
        <v>0.38857182617570996</v>
      </c>
      <c r="BQ88" s="23">
        <v>4.7342325119904469</v>
      </c>
      <c r="BR88" s="23">
        <v>0.68283637013535003</v>
      </c>
      <c r="BS88" s="23">
        <v>0.19476249290782041</v>
      </c>
      <c r="BT88" s="23">
        <v>1.9419301432852438</v>
      </c>
      <c r="BU88" s="23">
        <v>0.23410567950325625</v>
      </c>
      <c r="BV88" s="23">
        <v>3.6850825479090936</v>
      </c>
      <c r="BW88" s="23">
        <v>2.3254244683564771E-2</v>
      </c>
      <c r="BX88" s="23">
        <v>7.1296806135620477E-3</v>
      </c>
      <c r="BY88" s="23">
        <v>1.6331431608020923</v>
      </c>
      <c r="BZ88" s="23">
        <v>0.15989979792667416</v>
      </c>
      <c r="CA88" s="23">
        <v>6.8138059789744698</v>
      </c>
      <c r="CB88" s="23">
        <v>8.5341803047022768</v>
      </c>
      <c r="CC88" s="23">
        <v>1.3374481720538203</v>
      </c>
      <c r="CD88" s="23">
        <v>3.0271297784374207</v>
      </c>
      <c r="CE88" s="23">
        <v>9.2308160192141866</v>
      </c>
      <c r="CF88" s="23"/>
      <c r="CG88" s="23"/>
      <c r="CH88" s="23"/>
      <c r="CI88" s="23">
        <v>2.4697447192561981</v>
      </c>
      <c r="CJ88" s="23">
        <v>0.19936231586474598</v>
      </c>
      <c r="CK88" s="23">
        <v>2.0298410853667921</v>
      </c>
      <c r="CL88" s="23">
        <v>27.397085841834226</v>
      </c>
      <c r="CM88" s="23"/>
      <c r="CN88" s="23">
        <v>5.7651752827105449</v>
      </c>
      <c r="CO88" s="23"/>
      <c r="CP88" s="23">
        <v>1.1909578047676066</v>
      </c>
      <c r="CQ88" s="23">
        <v>0.34414820187333273</v>
      </c>
      <c r="CR88" s="23">
        <v>4.5391376769787044</v>
      </c>
      <c r="CS88" s="23">
        <v>10.907203630080783</v>
      </c>
    </row>
    <row r="89" spans="1:97" x14ac:dyDescent="0.25">
      <c r="A89">
        <v>1882</v>
      </c>
      <c r="B89" s="23">
        <v>28.12275469274967</v>
      </c>
      <c r="C89" s="23">
        <v>2.8718039788639285</v>
      </c>
      <c r="D89" s="23"/>
      <c r="E89" s="23"/>
      <c r="F89" s="23">
        <v>0</v>
      </c>
      <c r="G89" s="23"/>
      <c r="H89" s="23"/>
      <c r="I89" s="23">
        <v>1.4437473289980078</v>
      </c>
      <c r="J89" s="23">
        <v>1.4756570877168094</v>
      </c>
      <c r="K89" s="23">
        <v>1.5104421584506693</v>
      </c>
      <c r="L89" s="23">
        <v>0.63928458413942746</v>
      </c>
      <c r="M89" s="23">
        <v>1.6478671680298083</v>
      </c>
      <c r="N89" s="23">
        <v>5.2955412048687873E-2</v>
      </c>
      <c r="O89" s="23">
        <v>29.739831229851184</v>
      </c>
      <c r="P89" s="23">
        <v>8.0528612052244828</v>
      </c>
      <c r="Q89" s="23">
        <v>8.9134487112513714</v>
      </c>
      <c r="R89" s="23">
        <v>0.32000243923287591</v>
      </c>
      <c r="S89" s="23">
        <v>0.41467535995555116</v>
      </c>
      <c r="T89" s="23">
        <v>4.2843352273829556</v>
      </c>
      <c r="U89" s="23">
        <v>1.0076184995893969</v>
      </c>
      <c r="V89" s="23">
        <v>0.457378271002371</v>
      </c>
      <c r="W89" s="23">
        <v>1.8385472463087529</v>
      </c>
      <c r="X89" s="23">
        <v>0.38854050751633468</v>
      </c>
      <c r="Y89" s="23">
        <v>2.6545964866230514</v>
      </c>
      <c r="Z89" s="23">
        <v>0.29109377941420367</v>
      </c>
      <c r="AA89" s="23">
        <v>7.8697800820875206E-3</v>
      </c>
      <c r="AB89" s="23">
        <v>0.64924272635549318</v>
      </c>
      <c r="AC89" s="23">
        <v>0.46030149958618288</v>
      </c>
      <c r="AD89" s="23">
        <v>3.9968237455419273</v>
      </c>
      <c r="AE89" s="23">
        <v>11.776270750386047</v>
      </c>
      <c r="AF89" s="23">
        <v>1.6864146167973131</v>
      </c>
      <c r="AG89" s="23">
        <v>2.1718963077941345</v>
      </c>
      <c r="AH89" s="23">
        <v>4.8625529724253864</v>
      </c>
      <c r="AI89" s="23"/>
      <c r="AJ89" s="23"/>
      <c r="AK89" s="23"/>
      <c r="AL89" s="23">
        <v>1.7175055974679676</v>
      </c>
      <c r="AM89" s="23">
        <v>0.31807863918933799</v>
      </c>
      <c r="AN89" s="23">
        <v>1.5716910304596463</v>
      </c>
      <c r="AO89" s="23">
        <v>50.306518761460332</v>
      </c>
      <c r="AP89" s="23"/>
      <c r="AQ89" s="23">
        <v>6.335728871455653</v>
      </c>
      <c r="AR89" s="23"/>
      <c r="AS89" s="23">
        <v>0.62384056031819657</v>
      </c>
      <c r="AT89" s="23">
        <v>0.31757189722987289</v>
      </c>
      <c r="AU89" s="23">
        <v>3.8214881401665886</v>
      </c>
      <c r="AV89" s="23">
        <v>3.8243840832027574</v>
      </c>
      <c r="AW89" s="23"/>
      <c r="AX89" s="23"/>
      <c r="AY89" s="23">
        <v>38.042216192971779</v>
      </c>
      <c r="AZ89" s="23">
        <v>3.1755800352815626</v>
      </c>
      <c r="BA89" s="23"/>
      <c r="BB89" s="23"/>
      <c r="BC89" s="23">
        <v>0</v>
      </c>
      <c r="BD89" s="23"/>
      <c r="BE89" s="23"/>
      <c r="BF89" s="23">
        <v>0.61064907556227987</v>
      </c>
      <c r="BG89" s="23">
        <v>2.920720353266153</v>
      </c>
      <c r="BH89" s="23">
        <v>7.7586401485501586</v>
      </c>
      <c r="BI89" s="23">
        <v>0.50238047598238278</v>
      </c>
      <c r="BJ89" s="23">
        <v>1.7351233472920422</v>
      </c>
      <c r="BK89" s="23">
        <v>6.2081202163903851E-2</v>
      </c>
      <c r="BL89" s="23">
        <v>70.978838401976901</v>
      </c>
      <c r="BM89" s="23">
        <v>10.33925754163073</v>
      </c>
      <c r="BN89" s="23">
        <v>14.353554644594743</v>
      </c>
      <c r="BO89" s="23">
        <v>0.28291637252032487</v>
      </c>
      <c r="BP89" s="23">
        <v>0.45075058609456115</v>
      </c>
      <c r="BQ89" s="23">
        <v>5.134279865941676</v>
      </c>
      <c r="BR89" s="23">
        <v>1.2779154279470846</v>
      </c>
      <c r="BS89" s="23">
        <v>0.17659136764602379</v>
      </c>
      <c r="BT89" s="23">
        <v>1.6952392903600604</v>
      </c>
      <c r="BU89" s="23">
        <v>0.4957963247659834</v>
      </c>
      <c r="BV89" s="23">
        <v>4.2747646802517894</v>
      </c>
      <c r="BW89" s="23">
        <v>2.2645057452117125E-2</v>
      </c>
      <c r="BX89" s="23">
        <v>6.718474513119653E-3</v>
      </c>
      <c r="BY89" s="23">
        <v>1.7242555902284613</v>
      </c>
      <c r="BZ89" s="23">
        <v>0.19696083558180105</v>
      </c>
      <c r="CA89" s="23">
        <v>5.6668332880251571</v>
      </c>
      <c r="CB89" s="23">
        <v>9.4442512369608931</v>
      </c>
      <c r="CC89" s="23">
        <v>1.273326033413547</v>
      </c>
      <c r="CD89" s="23">
        <v>3.4192573130296933</v>
      </c>
      <c r="CE89" s="23">
        <v>9.4228091247839654</v>
      </c>
      <c r="CF89" s="23"/>
      <c r="CG89" s="23"/>
      <c r="CH89" s="23"/>
      <c r="CI89" s="23">
        <v>4.9348838557639398</v>
      </c>
      <c r="CJ89" s="23">
        <v>0.220621984887241</v>
      </c>
      <c r="CK89" s="23">
        <v>2.3045423238690406</v>
      </c>
      <c r="CL89" s="23">
        <v>29.374937226103103</v>
      </c>
      <c r="CM89" s="23"/>
      <c r="CN89" s="23">
        <v>5.2035254214767281</v>
      </c>
      <c r="CO89" s="23"/>
      <c r="CP89" s="23">
        <v>1.3741155806418566</v>
      </c>
      <c r="CQ89" s="23">
        <v>0.30042973252140487</v>
      </c>
      <c r="CR89" s="23">
        <v>2.2628834633315105</v>
      </c>
      <c r="CS89" s="23">
        <v>10.949985075753784</v>
      </c>
    </row>
    <row r="90" spans="1:97" x14ac:dyDescent="0.25">
      <c r="A90">
        <v>1883</v>
      </c>
      <c r="B90" s="23">
        <v>27.08683986614021</v>
      </c>
      <c r="C90" s="23">
        <v>2.8482721258748027</v>
      </c>
      <c r="D90" s="23"/>
      <c r="E90" s="23"/>
      <c r="F90" s="23">
        <v>0</v>
      </c>
      <c r="G90" s="23"/>
      <c r="H90" s="23"/>
      <c r="I90" s="23">
        <v>1.3758714300807486</v>
      </c>
      <c r="J90" s="23">
        <v>1.381728510849209</v>
      </c>
      <c r="K90" s="23">
        <v>1.3647927307210352</v>
      </c>
      <c r="L90" s="23">
        <v>0.63216141226309341</v>
      </c>
      <c r="M90" s="23">
        <v>1.6260049020406544</v>
      </c>
      <c r="N90" s="23">
        <v>5.2631865492737386E-2</v>
      </c>
      <c r="O90" s="23">
        <v>38.312784735618578</v>
      </c>
      <c r="P90" s="23">
        <v>8.3029641372994085</v>
      </c>
      <c r="Q90" s="23">
        <v>9.190279467521842</v>
      </c>
      <c r="R90" s="23">
        <v>0.35438580373747547</v>
      </c>
      <c r="S90" s="23">
        <v>0.42755420149286993</v>
      </c>
      <c r="T90" s="23">
        <v>3.3492505363761431</v>
      </c>
      <c r="U90" s="23">
        <v>1.1572806266650255</v>
      </c>
      <c r="V90" s="23">
        <v>0.45892014272678228</v>
      </c>
      <c r="W90" s="23">
        <v>1.8359792059955757</v>
      </c>
      <c r="X90" s="23">
        <v>0.44611466885623668</v>
      </c>
      <c r="Y90" s="23">
        <v>2.7370420109976035</v>
      </c>
      <c r="Z90" s="23">
        <v>0.28575598890369236</v>
      </c>
      <c r="AA90" s="23">
        <v>8.7680024721588142E-3</v>
      </c>
      <c r="AB90" s="23">
        <v>0.6477897174983861</v>
      </c>
      <c r="AC90" s="23">
        <v>0.4638751066766939</v>
      </c>
      <c r="AD90" s="23">
        <v>3.945714142641668</v>
      </c>
      <c r="AE90" s="23">
        <v>11.567080327950253</v>
      </c>
      <c r="AF90" s="23">
        <v>1.531817548865047</v>
      </c>
      <c r="AG90" s="23">
        <v>2.7314267872098492</v>
      </c>
      <c r="AH90" s="23">
        <v>6.2108492963285045</v>
      </c>
      <c r="AI90" s="23"/>
      <c r="AJ90" s="23"/>
      <c r="AK90" s="23"/>
      <c r="AL90" s="23">
        <v>2.1469460371638935</v>
      </c>
      <c r="AM90" s="23">
        <v>0.31253532053869704</v>
      </c>
      <c r="AN90" s="23">
        <v>1.7793737911815981</v>
      </c>
      <c r="AO90" s="23">
        <v>35.685668592649371</v>
      </c>
      <c r="AP90" s="23"/>
      <c r="AQ90" s="23">
        <v>7.2375034273360992</v>
      </c>
      <c r="AR90" s="23"/>
      <c r="AS90" s="23">
        <v>0.6130661381377267</v>
      </c>
      <c r="AT90" s="23">
        <v>0.3171283201414648</v>
      </c>
      <c r="AU90" s="23">
        <v>4.6733072208880975</v>
      </c>
      <c r="AV90" s="23">
        <v>1.6037501448673985</v>
      </c>
      <c r="AW90" s="23"/>
      <c r="AX90" s="23"/>
      <c r="AY90" s="23">
        <v>41.309659491458355</v>
      </c>
      <c r="AZ90" s="23">
        <v>3.1156520499740554</v>
      </c>
      <c r="BA90" s="23"/>
      <c r="BB90" s="23"/>
      <c r="BC90" s="23">
        <v>0</v>
      </c>
      <c r="BD90" s="23"/>
      <c r="BE90" s="23"/>
      <c r="BF90" s="23">
        <v>0.57538005769661082</v>
      </c>
      <c r="BG90" s="23">
        <v>2.774580866883865</v>
      </c>
      <c r="BH90" s="23">
        <v>7.5561265722466944</v>
      </c>
      <c r="BI90" s="23">
        <v>0.48890231040897802</v>
      </c>
      <c r="BJ90" s="23">
        <v>1.5736025435226531</v>
      </c>
      <c r="BK90" s="23">
        <v>5.3627320445463374E-2</v>
      </c>
      <c r="BL90" s="23">
        <v>81.091229690260832</v>
      </c>
      <c r="BM90" s="23">
        <v>9.9670869334740892</v>
      </c>
      <c r="BN90" s="23">
        <v>13.836885905105559</v>
      </c>
      <c r="BO90" s="23">
        <v>0.28719066605295701</v>
      </c>
      <c r="BP90" s="23">
        <v>0.43452542494751467</v>
      </c>
      <c r="BQ90" s="23">
        <v>3.3946943606697886</v>
      </c>
      <c r="BR90" s="23">
        <v>0.97605867529448487</v>
      </c>
      <c r="BS90" s="23">
        <v>0.19330347059454059</v>
      </c>
      <c r="BT90" s="23">
        <v>1.6570041972557896</v>
      </c>
      <c r="BU90" s="23">
        <v>0.37879955978030877</v>
      </c>
      <c r="BV90" s="23">
        <v>4.1208907909159311</v>
      </c>
      <c r="BW90" s="23">
        <v>2.3374387119207782E-2</v>
      </c>
      <c r="BX90" s="23">
        <v>6.8611664221398753E-3</v>
      </c>
      <c r="BY90" s="23">
        <v>1.6145525123953997</v>
      </c>
      <c r="BZ90" s="23">
        <v>0.18663988110076926</v>
      </c>
      <c r="CA90" s="23">
        <v>10.015230426798452</v>
      </c>
      <c r="CB90" s="23">
        <v>9.4216292333407932</v>
      </c>
      <c r="CC90" s="23">
        <v>1.3480192874866463</v>
      </c>
      <c r="CD90" s="23">
        <v>2.9199497783267239</v>
      </c>
      <c r="CE90" s="23">
        <v>8.6842937338381674</v>
      </c>
      <c r="CF90" s="23"/>
      <c r="CG90" s="23"/>
      <c r="CH90" s="23"/>
      <c r="CI90" s="23">
        <v>3.7976036555025772</v>
      </c>
      <c r="CJ90" s="23">
        <v>0.22009352464030682</v>
      </c>
      <c r="CK90" s="23">
        <v>2.0605558363079508</v>
      </c>
      <c r="CL90" s="23">
        <v>33.69405368161015</v>
      </c>
      <c r="CM90" s="23"/>
      <c r="CN90" s="23">
        <v>5.6632869829310017</v>
      </c>
      <c r="CO90" s="23"/>
      <c r="CP90" s="23">
        <v>1.238291995936585</v>
      </c>
      <c r="CQ90" s="23">
        <v>0.29365372227933029</v>
      </c>
      <c r="CR90" s="23">
        <v>3.7136926871087184</v>
      </c>
      <c r="CS90" s="23">
        <v>9.7334805919533682</v>
      </c>
    </row>
    <row r="91" spans="1:97" x14ac:dyDescent="0.25">
      <c r="A91">
        <v>1884</v>
      </c>
      <c r="B91" s="23">
        <v>30.497654322674709</v>
      </c>
      <c r="C91" s="23">
        <v>4.0741930870029153</v>
      </c>
      <c r="D91" s="23"/>
      <c r="E91" s="23"/>
      <c r="F91" s="23">
        <v>0</v>
      </c>
      <c r="G91" s="23"/>
      <c r="H91" s="23"/>
      <c r="I91" s="23">
        <v>0.91515023864123035</v>
      </c>
      <c r="J91" s="23">
        <v>1.055597456177173</v>
      </c>
      <c r="K91" s="23">
        <v>0.99273942114959535</v>
      </c>
      <c r="L91" s="23">
        <v>0.92438334712713732</v>
      </c>
      <c r="M91" s="23">
        <v>1.6937595132360208</v>
      </c>
      <c r="N91" s="23">
        <v>5.9535280141736369E-2</v>
      </c>
      <c r="O91" s="23">
        <v>43.237952140118111</v>
      </c>
      <c r="P91" s="23">
        <v>5.5928502342896698</v>
      </c>
      <c r="Q91" s="23">
        <v>6.1905430185123258</v>
      </c>
      <c r="R91" s="23">
        <v>0.39907184734856038</v>
      </c>
      <c r="S91" s="23">
        <v>0.28799915023704992</v>
      </c>
      <c r="T91" s="23">
        <v>5.5173068775086316</v>
      </c>
      <c r="U91" s="23">
        <v>0.96417877920015094</v>
      </c>
      <c r="V91" s="23">
        <v>0.66903150447594328</v>
      </c>
      <c r="W91" s="23">
        <v>2.6906090869644772</v>
      </c>
      <c r="X91" s="23">
        <v>0.37923744179827473</v>
      </c>
      <c r="Y91" s="23">
        <v>1.8436627931103646</v>
      </c>
      <c r="Z91" s="23">
        <v>0.28471948047725276</v>
      </c>
      <c r="AA91" s="23">
        <v>9.8506794684061622E-3</v>
      </c>
      <c r="AB91" s="23">
        <v>0.77918334719639015</v>
      </c>
      <c r="AC91" s="23">
        <v>0.34053879750006433</v>
      </c>
      <c r="AD91" s="23">
        <v>4.5145940555303552</v>
      </c>
      <c r="AE91" s="23">
        <v>8.7952670160325788</v>
      </c>
      <c r="AF91" s="23">
        <v>1.527093076475724</v>
      </c>
      <c r="AG91" s="23">
        <v>2.9548966779409369</v>
      </c>
      <c r="AH91" s="23">
        <v>5.3805860701962622</v>
      </c>
      <c r="AI91" s="23"/>
      <c r="AJ91" s="23"/>
      <c r="AK91" s="23"/>
      <c r="AL91" s="23">
        <v>1.9366001456520034</v>
      </c>
      <c r="AM91" s="23">
        <v>0.23629957297974705</v>
      </c>
      <c r="AN91" s="23">
        <v>2.1394492300398396</v>
      </c>
      <c r="AO91" s="23">
        <v>30.3384283094945</v>
      </c>
      <c r="AP91" s="23"/>
      <c r="AQ91" s="23">
        <v>8.500770304501053</v>
      </c>
      <c r="AR91" s="23"/>
      <c r="AS91" s="23">
        <v>0.43452567039354217</v>
      </c>
      <c r="AT91" s="23">
        <v>0.46474836812964482</v>
      </c>
      <c r="AU91" s="23">
        <v>5.348128691187835</v>
      </c>
      <c r="AV91" s="23">
        <v>3.0122578132528801</v>
      </c>
      <c r="AW91" s="23"/>
      <c r="AX91" s="23"/>
      <c r="AY91" s="23">
        <v>32.966609604878414</v>
      </c>
      <c r="AZ91" s="23">
        <v>4.1113938854210561</v>
      </c>
      <c r="BA91" s="23"/>
      <c r="BB91" s="23"/>
      <c r="BC91" s="23">
        <v>0</v>
      </c>
      <c r="BD91" s="23"/>
      <c r="BE91" s="23"/>
      <c r="BF91" s="23">
        <v>0.59443552708465996</v>
      </c>
      <c r="BG91" s="23">
        <v>2.934525846097785</v>
      </c>
      <c r="BH91" s="23">
        <v>8.0982332435088544</v>
      </c>
      <c r="BI91" s="23">
        <v>0.77673165158808033</v>
      </c>
      <c r="BJ91" s="23">
        <v>1.4056114691501491</v>
      </c>
      <c r="BK91" s="23">
        <v>4.8738383715447038E-2</v>
      </c>
      <c r="BL91" s="23">
        <v>93.258350559109445</v>
      </c>
      <c r="BM91" s="23">
        <v>10.016436337870086</v>
      </c>
      <c r="BN91" s="23">
        <v>13.905395599329159</v>
      </c>
      <c r="BO91" s="23">
        <v>0.37500902956270993</v>
      </c>
      <c r="BP91" s="23">
        <v>0.43667686308176634</v>
      </c>
      <c r="BQ91" s="23">
        <v>3.1469779765189472</v>
      </c>
      <c r="BR91" s="23">
        <v>0.91656265744397392</v>
      </c>
      <c r="BS91" s="23">
        <v>0.26135774292962011</v>
      </c>
      <c r="BT91" s="23">
        <v>2.2716415736068183</v>
      </c>
      <c r="BU91" s="23">
        <v>0.34861805875678187</v>
      </c>
      <c r="BV91" s="23">
        <v>4.1412942957182883</v>
      </c>
      <c r="BW91" s="23">
        <v>2.4173593350212245E-2</v>
      </c>
      <c r="BX91" s="23">
        <v>8.9384066040683503E-3</v>
      </c>
      <c r="BY91" s="23">
        <v>0.95029414755018504</v>
      </c>
      <c r="BZ91" s="23">
        <v>0.18323899917495592</v>
      </c>
      <c r="CA91" s="23">
        <v>4.8337849459971949</v>
      </c>
      <c r="CB91" s="23">
        <v>12.605273905704177</v>
      </c>
      <c r="CC91" s="23">
        <v>1.4333904344264958</v>
      </c>
      <c r="CD91" s="23">
        <v>3.7629647996024311</v>
      </c>
      <c r="CE91" s="23">
        <v>3.4926436053040146</v>
      </c>
      <c r="CF91" s="23"/>
      <c r="CG91" s="23"/>
      <c r="CH91" s="23"/>
      <c r="CI91" s="23">
        <v>3.4615032382761708</v>
      </c>
      <c r="CJ91" s="23">
        <v>0.29446490561793981</v>
      </c>
      <c r="CK91" s="23">
        <v>1.8770601427334679</v>
      </c>
      <c r="CL91" s="23">
        <v>48.348691922648321</v>
      </c>
      <c r="CM91" s="23"/>
      <c r="CN91" s="23">
        <v>6.3633131617407193</v>
      </c>
      <c r="CO91" s="23"/>
      <c r="CP91" s="23">
        <v>1.4967609609832178</v>
      </c>
      <c r="CQ91" s="23">
        <v>0.40257954981579436</v>
      </c>
      <c r="CR91" s="23">
        <v>3.9885667051214311</v>
      </c>
      <c r="CS91" s="23">
        <v>8.1880336180673705</v>
      </c>
    </row>
    <row r="92" spans="1:97" x14ac:dyDescent="0.25">
      <c r="A92">
        <v>1885</v>
      </c>
      <c r="B92" s="23">
        <v>32.643523443897521</v>
      </c>
      <c r="C92" s="23">
        <v>3.7865935554564967</v>
      </c>
      <c r="D92" s="23"/>
      <c r="E92" s="23"/>
      <c r="F92" s="23">
        <v>0</v>
      </c>
      <c r="G92" s="23"/>
      <c r="H92" s="23"/>
      <c r="I92" s="23">
        <v>1.011726069085104</v>
      </c>
      <c r="J92" s="23">
        <v>1.3315813262589349</v>
      </c>
      <c r="K92" s="23">
        <v>1.2761059646286796</v>
      </c>
      <c r="L92" s="23">
        <v>0.86948788332621596</v>
      </c>
      <c r="M92" s="23">
        <v>2.2569304341578449</v>
      </c>
      <c r="N92" s="23">
        <v>7.5202966032760138E-2</v>
      </c>
      <c r="O92" s="23">
        <v>49.195845242369828</v>
      </c>
      <c r="P92" s="23">
        <v>5.871243251346872</v>
      </c>
      <c r="Q92" s="23">
        <v>6.4986871446646557</v>
      </c>
      <c r="R92" s="23">
        <v>0.44057143822144917</v>
      </c>
      <c r="S92" s="23">
        <v>0.30233476606542287</v>
      </c>
      <c r="T92" s="23">
        <v>5.5167806401856856</v>
      </c>
      <c r="U92" s="23">
        <v>0.59257348102388296</v>
      </c>
      <c r="V92" s="23">
        <v>0.66098787914238566</v>
      </c>
      <c r="W92" s="23">
        <v>2.4707741142802138</v>
      </c>
      <c r="X92" s="23">
        <v>0.21398182348785416</v>
      </c>
      <c r="Y92" s="23">
        <v>1.9354340413843294</v>
      </c>
      <c r="Z92" s="23">
        <v>0.26447020259553594</v>
      </c>
      <c r="AA92" s="23">
        <v>1.0898317246333201E-2</v>
      </c>
      <c r="AB92" s="23">
        <v>1.2810185797175944</v>
      </c>
      <c r="AC92" s="23">
        <v>0.40396379403065347</v>
      </c>
      <c r="AD92" s="23">
        <v>4.8881539391186548</v>
      </c>
      <c r="AE92" s="23">
        <v>10.961800392699184</v>
      </c>
      <c r="AF92" s="23">
        <v>1.6709912046031783</v>
      </c>
      <c r="AG92" s="23">
        <v>3.0700524660670614</v>
      </c>
      <c r="AH92" s="23">
        <v>4.0367044007658519</v>
      </c>
      <c r="AI92" s="23"/>
      <c r="AJ92" s="23"/>
      <c r="AK92" s="23"/>
      <c r="AL92" s="23">
        <v>1.0694983394740505</v>
      </c>
      <c r="AM92" s="23">
        <v>0.29582224784763811</v>
      </c>
      <c r="AN92" s="23">
        <v>1.5774978589086108</v>
      </c>
      <c r="AO92" s="23">
        <v>28.255930987084078</v>
      </c>
      <c r="AP92" s="23"/>
      <c r="AQ92" s="23">
        <v>6.2904735572877737</v>
      </c>
      <c r="AR92" s="23"/>
      <c r="AS92" s="23">
        <v>0.50430221255379559</v>
      </c>
      <c r="AT92" s="23">
        <v>0.42677631737436339</v>
      </c>
      <c r="AU92" s="23">
        <v>5.2251626952461523</v>
      </c>
      <c r="AV92" s="23">
        <v>3.715576287108044</v>
      </c>
      <c r="AW92" s="23"/>
      <c r="AX92" s="23"/>
      <c r="AY92" s="23">
        <v>31.517370303254044</v>
      </c>
      <c r="AZ92" s="23">
        <v>4.833920025608907</v>
      </c>
      <c r="BA92" s="23"/>
      <c r="BB92" s="23"/>
      <c r="BC92" s="23">
        <v>0</v>
      </c>
      <c r="BD92" s="23"/>
      <c r="BE92" s="23"/>
      <c r="BF92" s="23">
        <v>0.50373084180173144</v>
      </c>
      <c r="BG92" s="23">
        <v>2.7231142919452398</v>
      </c>
      <c r="BH92" s="23">
        <v>7.4599522865198589</v>
      </c>
      <c r="BI92" s="23">
        <v>0.88572480439383616</v>
      </c>
      <c r="BJ92" s="23">
        <v>2.3908149949108108</v>
      </c>
      <c r="BK92" s="23">
        <v>7.7386643514869985E-2</v>
      </c>
      <c r="BL92" s="23">
        <v>76.554865807962514</v>
      </c>
      <c r="BM92" s="23">
        <v>8.2911214555535206</v>
      </c>
      <c r="BN92" s="23">
        <v>11.510213803852045</v>
      </c>
      <c r="BO92" s="23">
        <v>0.40722196202417132</v>
      </c>
      <c r="BP92" s="23">
        <v>0.36145998302335525</v>
      </c>
      <c r="BQ92" s="23">
        <v>3.7218403401286881</v>
      </c>
      <c r="BR92" s="23">
        <v>0.58906515804627047</v>
      </c>
      <c r="BS92" s="23">
        <v>0.30046038050488594</v>
      </c>
      <c r="BT92" s="23">
        <v>2.491171187540449</v>
      </c>
      <c r="BU92" s="23">
        <v>0.24404506179987567</v>
      </c>
      <c r="BV92" s="23">
        <v>3.4279630829553667</v>
      </c>
      <c r="BW92" s="23">
        <v>2.1534063279645615E-2</v>
      </c>
      <c r="BX92" s="23">
        <v>9.7269701798456294E-3</v>
      </c>
      <c r="BY92" s="23">
        <v>1.4464898424078225</v>
      </c>
      <c r="BZ92" s="23">
        <v>0.15037009979995983</v>
      </c>
      <c r="CA92" s="23">
        <v>6.1485199908679027</v>
      </c>
      <c r="CB92" s="23">
        <v>12.518742157487294</v>
      </c>
      <c r="CC92" s="23">
        <v>1.5672954831406747</v>
      </c>
      <c r="CD92" s="23">
        <v>4.1252482231286569</v>
      </c>
      <c r="CE92" s="23">
        <v>4.0971038770862602</v>
      </c>
      <c r="CF92" s="23"/>
      <c r="CG92" s="23"/>
      <c r="CH92" s="23"/>
      <c r="CI92" s="23">
        <v>2.0590977508436463</v>
      </c>
      <c r="CJ92" s="23">
        <v>0.29244348480136317</v>
      </c>
      <c r="CK92" s="23">
        <v>1.9178512795599589</v>
      </c>
      <c r="CL92" s="23">
        <v>44.66475388019559</v>
      </c>
      <c r="CM92" s="23"/>
      <c r="CN92" s="23">
        <v>6.6784330036030912</v>
      </c>
      <c r="CO92" s="23"/>
      <c r="CP92" s="23">
        <v>1.3925696152465556</v>
      </c>
      <c r="CQ92" s="23">
        <v>0.44148451359857682</v>
      </c>
      <c r="CR92" s="23">
        <v>4.4763250417271161</v>
      </c>
      <c r="CS92" s="23">
        <v>8.8584111355487067</v>
      </c>
    </row>
    <row r="93" spans="1:97" x14ac:dyDescent="0.25">
      <c r="A93">
        <v>1886</v>
      </c>
      <c r="B93" s="23">
        <v>36.581930240117714</v>
      </c>
      <c r="C93" s="23">
        <v>3.248773757591378</v>
      </c>
      <c r="D93" s="23"/>
      <c r="E93" s="23"/>
      <c r="F93" s="23">
        <v>0</v>
      </c>
      <c r="G93" s="23"/>
      <c r="H93" s="23"/>
      <c r="I93" s="23">
        <v>1.0014174052174585</v>
      </c>
      <c r="J93" s="23">
        <v>1.4745980477664589</v>
      </c>
      <c r="K93" s="23">
        <v>1.2860182290447233</v>
      </c>
      <c r="L93" s="23">
        <v>0.72974090845312478</v>
      </c>
      <c r="M93" s="23">
        <v>2.5301690582123744</v>
      </c>
      <c r="N93" s="23">
        <v>8.6217617856913981E-2</v>
      </c>
      <c r="O93" s="23">
        <v>43.495374285714284</v>
      </c>
      <c r="P93" s="23">
        <v>5.7527332159521771</v>
      </c>
      <c r="Q93" s="23">
        <v>6.3675122621801696</v>
      </c>
      <c r="R93" s="23">
        <v>0.59337354013479671</v>
      </c>
      <c r="S93" s="23">
        <v>0.29623219080263835</v>
      </c>
      <c r="T93" s="23">
        <v>5.3979476318655166</v>
      </c>
      <c r="U93" s="23">
        <v>0.37976194151961967</v>
      </c>
      <c r="V93" s="23">
        <v>0.51602698844589046</v>
      </c>
      <c r="W93" s="23">
        <v>2.0673595012272656</v>
      </c>
      <c r="X93" s="23">
        <v>0.18383663316969692</v>
      </c>
      <c r="Y93" s="23">
        <v>1.8963676380810877</v>
      </c>
      <c r="Z93" s="23">
        <v>0.26418590349016263</v>
      </c>
      <c r="AA93" s="23">
        <v>1.4572127050234354E-2</v>
      </c>
      <c r="AB93" s="23">
        <v>0.93492674904587314</v>
      </c>
      <c r="AC93" s="23">
        <v>0.43210455261687586</v>
      </c>
      <c r="AD93" s="23">
        <v>5.6206893955007713</v>
      </c>
      <c r="AE93" s="23">
        <v>11.741502007713363</v>
      </c>
      <c r="AF93" s="23">
        <v>1.4924041509424244</v>
      </c>
      <c r="AG93" s="23">
        <v>1.9983964002113987</v>
      </c>
      <c r="AH93" s="23">
        <v>5.2728149702499332</v>
      </c>
      <c r="AI93" s="23"/>
      <c r="AJ93" s="23"/>
      <c r="AK93" s="23"/>
      <c r="AL93" s="23">
        <v>0.80620007436357322</v>
      </c>
      <c r="AM93" s="23">
        <v>0.31722462438363519</v>
      </c>
      <c r="AN93" s="23">
        <v>1.3663325285515251</v>
      </c>
      <c r="AO93" s="23">
        <v>24.616504450647493</v>
      </c>
      <c r="AP93" s="23"/>
      <c r="AQ93" s="23">
        <v>7.4104342187637915</v>
      </c>
      <c r="AR93" s="23"/>
      <c r="AS93" s="23">
        <v>0.5262549292117541</v>
      </c>
      <c r="AT93" s="23">
        <v>0.35709459214554906</v>
      </c>
      <c r="AU93" s="23">
        <v>6.0748755030688892</v>
      </c>
      <c r="AV93" s="23">
        <v>4.3544344224229574</v>
      </c>
      <c r="AW93" s="23"/>
      <c r="AX93" s="23"/>
      <c r="AY93" s="23">
        <v>37.195612166409255</v>
      </c>
      <c r="AZ93" s="23">
        <v>3.8285730925656201</v>
      </c>
      <c r="BA93" s="23"/>
      <c r="BB93" s="23"/>
      <c r="BC93" s="23">
        <v>0</v>
      </c>
      <c r="BD93" s="23"/>
      <c r="BE93" s="23"/>
      <c r="BF93" s="23">
        <v>0.46330644038823032</v>
      </c>
      <c r="BG93" s="23">
        <v>2.8396938214639724</v>
      </c>
      <c r="BH93" s="23">
        <v>7.5726186976992089</v>
      </c>
      <c r="BI93" s="23">
        <v>0.75561019403588703</v>
      </c>
      <c r="BJ93" s="23">
        <v>2.1250073504263574</v>
      </c>
      <c r="BK93" s="23">
        <v>8.0344377506699441E-2</v>
      </c>
      <c r="BL93" s="23">
        <v>73.375819753086404</v>
      </c>
      <c r="BM93" s="23">
        <v>7.2844542910690446</v>
      </c>
      <c r="BN93" s="23">
        <v>10.112700288382712</v>
      </c>
      <c r="BO93" s="23">
        <v>0.66490125796991906</v>
      </c>
      <c r="BP93" s="23">
        <v>0.3175732907181783</v>
      </c>
      <c r="BQ93" s="23">
        <v>3.9613802917431591</v>
      </c>
      <c r="BR93" s="23">
        <v>0.47421566366971607</v>
      </c>
      <c r="BS93" s="23">
        <v>0.26729843667974762</v>
      </c>
      <c r="BT93" s="23">
        <v>2.2620787645576304</v>
      </c>
      <c r="BU93" s="23">
        <v>0.14655364918134928</v>
      </c>
      <c r="BV93" s="23">
        <v>3.0117566752727569</v>
      </c>
      <c r="BW93" s="23">
        <v>1.7199053985470641E-2</v>
      </c>
      <c r="BX93" s="23">
        <v>1.576722310238405E-2</v>
      </c>
      <c r="BY93" s="23">
        <v>1.5144591735973061</v>
      </c>
      <c r="BZ93" s="23">
        <v>0.15713990524055707</v>
      </c>
      <c r="CA93" s="23">
        <v>4.9022904508788416</v>
      </c>
      <c r="CB93" s="23">
        <v>12.576378413925775</v>
      </c>
      <c r="CC93" s="23">
        <v>1.8536083777985837</v>
      </c>
      <c r="CD93" s="23">
        <v>4.49170904581361</v>
      </c>
      <c r="CE93" s="23">
        <v>3.1877416444100279</v>
      </c>
      <c r="CF93" s="23"/>
      <c r="CG93" s="23"/>
      <c r="CH93" s="23"/>
      <c r="CI93" s="23">
        <v>1.4841050675183363</v>
      </c>
      <c r="CJ93" s="23">
        <v>0.29378989384723481</v>
      </c>
      <c r="CK93" s="23">
        <v>2.0916041573971507</v>
      </c>
      <c r="CL93" s="23">
        <v>52.585354884630114</v>
      </c>
      <c r="CM93" s="23"/>
      <c r="CN93" s="23">
        <v>6.086158178498982</v>
      </c>
      <c r="CO93" s="23"/>
      <c r="CP93" s="23">
        <v>1.3980000325230317</v>
      </c>
      <c r="CQ93" s="23">
        <v>0.40088483203693098</v>
      </c>
      <c r="CR93" s="23">
        <v>4.2756376397008173</v>
      </c>
      <c r="CS93" s="23">
        <v>8.5833502842777989</v>
      </c>
    </row>
    <row r="94" spans="1:97" x14ac:dyDescent="0.25">
      <c r="A94">
        <v>1887</v>
      </c>
      <c r="B94" s="23">
        <v>34.803063179863656</v>
      </c>
      <c r="C94" s="23">
        <v>3.2356225380866563</v>
      </c>
      <c r="D94" s="23"/>
      <c r="E94" s="23"/>
      <c r="F94" s="23">
        <v>1.2879148325052203</v>
      </c>
      <c r="G94" s="23"/>
      <c r="H94" s="23"/>
      <c r="I94" s="23">
        <v>0.94437532351099707</v>
      </c>
      <c r="J94" s="23">
        <v>1.3972203133468106</v>
      </c>
      <c r="K94" s="23">
        <v>0.9904487379354987</v>
      </c>
      <c r="L94" s="23">
        <v>0.7083439758516159</v>
      </c>
      <c r="M94" s="23">
        <v>2.5232919230257189</v>
      </c>
      <c r="N94" s="23">
        <v>8.6569785310008002E-2</v>
      </c>
      <c r="O94" s="23">
        <v>45.585724990757853</v>
      </c>
      <c r="P94" s="23">
        <v>5.7533355245655251</v>
      </c>
      <c r="Q94" s="23">
        <v>6.3681789378866815</v>
      </c>
      <c r="R94" s="23">
        <v>0.7180423177851567</v>
      </c>
      <c r="S94" s="23">
        <v>0.29626320618148066</v>
      </c>
      <c r="T94" s="23">
        <v>4.4066372014060251</v>
      </c>
      <c r="U94" s="23">
        <v>0.28387257812170552</v>
      </c>
      <c r="V94" s="23">
        <v>0.38956058058251158</v>
      </c>
      <c r="W94" s="23">
        <v>2.0303710797752399</v>
      </c>
      <c r="X94" s="23">
        <v>0.20958689674035008</v>
      </c>
      <c r="Y94" s="23">
        <v>1.8965661869307586</v>
      </c>
      <c r="Z94" s="23">
        <v>0.26036518476195469</v>
      </c>
      <c r="AA94" s="23">
        <v>1.7795958938974052E-2</v>
      </c>
      <c r="AB94" s="23">
        <v>0.90785111643608807</v>
      </c>
      <c r="AC94" s="23">
        <v>0.42773891620262366</v>
      </c>
      <c r="AD94" s="23">
        <v>5.5065081415818122</v>
      </c>
      <c r="AE94" s="23">
        <v>11.240669444422183</v>
      </c>
      <c r="AF94" s="23">
        <v>1.3200948075905559</v>
      </c>
      <c r="AG94" s="23">
        <v>2.4139250041083051</v>
      </c>
      <c r="AH94" s="23">
        <v>3.4407811735173994</v>
      </c>
      <c r="AI94" s="23"/>
      <c r="AJ94" s="23"/>
      <c r="AK94" s="23"/>
      <c r="AL94" s="23">
        <v>0.94486866934637548</v>
      </c>
      <c r="AM94" s="23">
        <v>0.30420807126510302</v>
      </c>
      <c r="AN94" s="23">
        <v>1.7595929398299615</v>
      </c>
      <c r="AO94" s="23">
        <v>31.957755046243648</v>
      </c>
      <c r="AP94" s="23"/>
      <c r="AQ94" s="23">
        <v>7.2365582575729404</v>
      </c>
      <c r="AR94" s="23"/>
      <c r="AS94" s="23">
        <v>0.51380009691273332</v>
      </c>
      <c r="AT94" s="23">
        <v>0.35070558952424508</v>
      </c>
      <c r="AU94" s="23">
        <v>5.510188218032507</v>
      </c>
      <c r="AV94" s="23">
        <v>4.5276259425303484</v>
      </c>
      <c r="AW94" s="23"/>
      <c r="AX94" s="23"/>
      <c r="AY94" s="23">
        <v>36.719969419774102</v>
      </c>
      <c r="AZ94" s="23">
        <v>2.7589392315395047</v>
      </c>
      <c r="BA94" s="23"/>
      <c r="BB94" s="23"/>
      <c r="BC94" s="23">
        <v>2.0291054386061833</v>
      </c>
      <c r="BD94" s="23"/>
      <c r="BE94" s="23"/>
      <c r="BF94" s="23">
        <v>0.42692763097308073</v>
      </c>
      <c r="BG94" s="23">
        <v>2.4060679305043702</v>
      </c>
      <c r="BH94" s="23">
        <v>6.5984543809608116</v>
      </c>
      <c r="BI94" s="23">
        <v>0.70745071219274269</v>
      </c>
      <c r="BJ94" s="23">
        <v>1.2128231951308848</v>
      </c>
      <c r="BK94" s="23">
        <v>6.0518681516513372E-2</v>
      </c>
      <c r="BL94" s="23">
        <v>78.768500481927717</v>
      </c>
      <c r="BM94" s="23">
        <v>6.1347407224754784</v>
      </c>
      <c r="BN94" s="23">
        <v>8.5166014905731959</v>
      </c>
      <c r="BO94" s="23">
        <v>1.0595852562697459</v>
      </c>
      <c r="BP94" s="23">
        <v>0.26745034303090343</v>
      </c>
      <c r="BQ94" s="23">
        <v>3.5695114268983916</v>
      </c>
      <c r="BR94" s="23">
        <v>0.48431599676286829</v>
      </c>
      <c r="BS94" s="23">
        <v>0.24534952895387635</v>
      </c>
      <c r="BT94" s="23">
        <v>2.2766351084757321</v>
      </c>
      <c r="BU94" s="23">
        <v>9.8136256885279799E-2</v>
      </c>
      <c r="BV94" s="23">
        <v>2.5364077504934968</v>
      </c>
      <c r="BW94" s="23">
        <v>1.6922553232578501E-2</v>
      </c>
      <c r="BX94" s="23">
        <v>2.5357740134819978E-2</v>
      </c>
      <c r="BY94" s="23">
        <v>1.0034752304321888</v>
      </c>
      <c r="BZ94" s="23">
        <v>0.15105844289950543</v>
      </c>
      <c r="CA94" s="23">
        <v>6.1435868085295668</v>
      </c>
      <c r="CB94" s="23">
        <v>11.467498800249853</v>
      </c>
      <c r="CC94" s="23">
        <v>1.7437629795001914</v>
      </c>
      <c r="CD94" s="23">
        <v>4.5426639285226376</v>
      </c>
      <c r="CE94" s="23">
        <v>3.3898153808121387</v>
      </c>
      <c r="CF94" s="23"/>
      <c r="CG94" s="23"/>
      <c r="CH94" s="23"/>
      <c r="CI94" s="23">
        <v>1.4744177040484525</v>
      </c>
      <c r="CJ94" s="23">
        <v>0.26788596401394682</v>
      </c>
      <c r="CK94" s="23">
        <v>1.8075596584043412</v>
      </c>
      <c r="CL94" s="23">
        <v>50.325218332115668</v>
      </c>
      <c r="CM94" s="23"/>
      <c r="CN94" s="23">
        <v>6.0755278333716367</v>
      </c>
      <c r="CO94" s="23"/>
      <c r="CP94" s="23">
        <v>0.99312313203834113</v>
      </c>
      <c r="CQ94" s="23">
        <v>0.40346450237295539</v>
      </c>
      <c r="CR94" s="23">
        <v>4.8616522029123139</v>
      </c>
      <c r="CS94" s="23">
        <v>10.509119976492052</v>
      </c>
    </row>
    <row r="95" spans="1:97" x14ac:dyDescent="0.25">
      <c r="A95">
        <v>1888</v>
      </c>
      <c r="B95" s="23">
        <v>34.333188718802042</v>
      </c>
      <c r="C95" s="23">
        <v>3.6392382178596088</v>
      </c>
      <c r="D95" s="23"/>
      <c r="E95" s="23"/>
      <c r="F95" s="23">
        <v>1.1810846307281464</v>
      </c>
      <c r="G95" s="23"/>
      <c r="H95" s="23"/>
      <c r="I95" s="23">
        <v>1.0845734901596371</v>
      </c>
      <c r="J95" s="23">
        <v>1.4979899690146008</v>
      </c>
      <c r="K95" s="23">
        <v>1.2330702843350478</v>
      </c>
      <c r="L95" s="23">
        <v>0.80265724851690501</v>
      </c>
      <c r="M95" s="23">
        <v>2.5739395946645041</v>
      </c>
      <c r="N95" s="23">
        <v>9.3637599874136793E-2</v>
      </c>
      <c r="O95" s="23">
        <v>42.625466800000005</v>
      </c>
      <c r="P95" s="23">
        <v>6.6327220755656455</v>
      </c>
      <c r="Q95" s="23">
        <v>7.3415431521635242</v>
      </c>
      <c r="R95" s="23">
        <v>0.87286744627102686</v>
      </c>
      <c r="S95" s="23">
        <v>0.34154648193686854</v>
      </c>
      <c r="T95" s="23">
        <v>4.7026835656007302</v>
      </c>
      <c r="U95" s="23">
        <v>0.41695505986725889</v>
      </c>
      <c r="V95" s="23">
        <v>0.48374685975158338</v>
      </c>
      <c r="W95" s="23">
        <v>2.2972788808533324</v>
      </c>
      <c r="X95" s="23">
        <v>0.25558190258564129</v>
      </c>
      <c r="Y95" s="23">
        <v>2.1864527737198087</v>
      </c>
      <c r="Z95" s="23">
        <v>0.27404712591360381</v>
      </c>
      <c r="AA95" s="23">
        <v>2.1557619383926432E-2</v>
      </c>
      <c r="AB95" s="23">
        <v>0.49154196974703618</v>
      </c>
      <c r="AC95" s="23">
        <v>0.46535913795204409</v>
      </c>
      <c r="AD95" s="23">
        <v>5.1746041301534556</v>
      </c>
      <c r="AE95" s="23">
        <v>11.171726003503396</v>
      </c>
      <c r="AF95" s="23">
        <v>2.2493027673933961</v>
      </c>
      <c r="AG95" s="23">
        <v>2.5452878499676879</v>
      </c>
      <c r="AH95" s="23">
        <v>4.8914565982977036</v>
      </c>
      <c r="AI95" s="23"/>
      <c r="AJ95" s="23"/>
      <c r="AK95" s="23"/>
      <c r="AL95" s="23">
        <v>1.1398465002638765</v>
      </c>
      <c r="AM95" s="23">
        <v>0.30215026239032222</v>
      </c>
      <c r="AN95" s="23">
        <v>1.4581613331622356</v>
      </c>
      <c r="AO95" s="23">
        <v>39.572156302945139</v>
      </c>
      <c r="AP95" s="23"/>
      <c r="AQ95" s="23">
        <v>7.0387830358681098</v>
      </c>
      <c r="AR95" s="23"/>
      <c r="AS95" s="23">
        <v>0.57017058256482978</v>
      </c>
      <c r="AT95" s="23">
        <v>0.39680852048998477</v>
      </c>
      <c r="AU95" s="23">
        <v>6.634421109741325</v>
      </c>
      <c r="AV95" s="23">
        <v>4.8901091570940638</v>
      </c>
      <c r="AW95" s="23"/>
      <c r="AX95" s="23"/>
      <c r="AY95" s="23">
        <v>35.0900206893035</v>
      </c>
      <c r="AZ95" s="23">
        <v>3.1767107470459317</v>
      </c>
      <c r="BA95" s="23"/>
      <c r="BB95" s="23"/>
      <c r="BC95" s="23">
        <v>1.9527586959194958</v>
      </c>
      <c r="BD95" s="23"/>
      <c r="BE95" s="23"/>
      <c r="BF95" s="23">
        <v>0.4698229155304931</v>
      </c>
      <c r="BG95" s="23">
        <v>3.0522303508672493</v>
      </c>
      <c r="BH95" s="23">
        <v>7.3507043122263056</v>
      </c>
      <c r="BI95" s="23">
        <v>0.73023944043287614</v>
      </c>
      <c r="BJ95" s="23">
        <v>1.5439487456882313</v>
      </c>
      <c r="BK95" s="23">
        <v>7.0535369748370505E-2</v>
      </c>
      <c r="BL95" s="23">
        <v>69.270878787878786</v>
      </c>
      <c r="BM95" s="23">
        <v>6.6822038594072595</v>
      </c>
      <c r="BN95" s="23">
        <v>9.276621445604917</v>
      </c>
      <c r="BO95" s="23">
        <v>0.673393200483551</v>
      </c>
      <c r="BP95" s="23">
        <v>0.29131756259125952</v>
      </c>
      <c r="BQ95" s="23">
        <v>3.5094522171476701</v>
      </c>
      <c r="BR95" s="23">
        <v>0.67754458366677361</v>
      </c>
      <c r="BS95" s="23">
        <v>0.252202435703961</v>
      </c>
      <c r="BT95" s="23">
        <v>2.3651455662544629</v>
      </c>
      <c r="BU95" s="23">
        <v>0.1653630173150378</v>
      </c>
      <c r="BV95" s="23">
        <v>2.7627563129577535</v>
      </c>
      <c r="BW95" s="23">
        <v>1.6484170924703237E-2</v>
      </c>
      <c r="BX95" s="23">
        <v>1.6059222502461744E-2</v>
      </c>
      <c r="BY95" s="23">
        <v>0.90250867393376866</v>
      </c>
      <c r="BZ95" s="23">
        <v>0.18611315591680225</v>
      </c>
      <c r="CA95" s="23">
        <v>3.9792663670879609</v>
      </c>
      <c r="CB95" s="23">
        <v>12.034110462722001</v>
      </c>
      <c r="CC95" s="23">
        <v>1.7906056699306678</v>
      </c>
      <c r="CD95" s="23">
        <v>4.7929489538943475</v>
      </c>
      <c r="CE95" s="23">
        <v>4.0335658295214767</v>
      </c>
      <c r="CF95" s="23"/>
      <c r="CG95" s="23"/>
      <c r="CH95" s="23"/>
      <c r="CI95" s="23">
        <v>2.2837255611674303</v>
      </c>
      <c r="CJ95" s="23">
        <v>0.2811222689891511</v>
      </c>
      <c r="CK95" s="23">
        <v>2.0416127068594956</v>
      </c>
      <c r="CL95" s="23">
        <v>62.056388502942895</v>
      </c>
      <c r="CM95" s="23"/>
      <c r="CN95" s="23">
        <v>5.1039637830093714</v>
      </c>
      <c r="CO95" s="23"/>
      <c r="CP95" s="23">
        <v>1.2090031995015651</v>
      </c>
      <c r="CQ95" s="23">
        <v>0.41915029570432827</v>
      </c>
      <c r="CR95" s="23">
        <v>4.0341475650624048</v>
      </c>
      <c r="CS95" s="23">
        <v>10.498616904417149</v>
      </c>
    </row>
    <row r="96" spans="1:97" x14ac:dyDescent="0.25">
      <c r="A96">
        <v>1889</v>
      </c>
      <c r="B96" s="23">
        <v>33.653685656072795</v>
      </c>
      <c r="C96" s="23">
        <v>3.7106319990340251</v>
      </c>
      <c r="D96" s="23"/>
      <c r="E96" s="23"/>
      <c r="F96" s="23">
        <v>1.3732604137381352</v>
      </c>
      <c r="G96" s="23"/>
      <c r="H96" s="23"/>
      <c r="I96" s="23">
        <v>1.2494524489077898</v>
      </c>
      <c r="J96" s="23">
        <v>1.5678325222976077</v>
      </c>
      <c r="K96" s="23">
        <v>1.2231670521566786</v>
      </c>
      <c r="L96" s="23">
        <v>0.81093255837764555</v>
      </c>
      <c r="M96" s="23">
        <v>2.7005244819542567</v>
      </c>
      <c r="N96" s="23">
        <v>9.057186302259318E-2</v>
      </c>
      <c r="O96" s="23">
        <v>39.395070979667281</v>
      </c>
      <c r="P96" s="23">
        <v>7.4728539133658618</v>
      </c>
      <c r="Q96" s="23">
        <v>8.2714576081662265</v>
      </c>
      <c r="R96" s="23">
        <v>0.84094169975813893</v>
      </c>
      <c r="S96" s="23">
        <v>0.38480836903159488</v>
      </c>
      <c r="T96" s="23">
        <v>3.8057828268794061</v>
      </c>
      <c r="U96" s="23">
        <v>0.49960144707116738</v>
      </c>
      <c r="V96" s="23">
        <v>0.47166148999580998</v>
      </c>
      <c r="W96" s="23">
        <v>2.3125725602345848</v>
      </c>
      <c r="X96" s="23">
        <v>0.33286974714067785</v>
      </c>
      <c r="Y96" s="23">
        <v>2.4633991866888687</v>
      </c>
      <c r="Z96" s="23">
        <v>0.27702593674015752</v>
      </c>
      <c r="AA96" s="23">
        <v>2.0684244910433525E-2</v>
      </c>
      <c r="AB96" s="23">
        <v>0.50517569380160432</v>
      </c>
      <c r="AC96" s="23">
        <v>0.49957321628806101</v>
      </c>
      <c r="AD96" s="23">
        <v>5.2121978480215381</v>
      </c>
      <c r="AE96" s="23">
        <v>13.11656355048361</v>
      </c>
      <c r="AF96" s="23">
        <v>2.2961845890025647</v>
      </c>
      <c r="AG96" s="23">
        <v>2.6568452077576641</v>
      </c>
      <c r="AH96" s="23">
        <v>4.1571238302668307</v>
      </c>
      <c r="AI96" s="23"/>
      <c r="AJ96" s="23"/>
      <c r="AK96" s="23"/>
      <c r="AL96" s="23">
        <v>1.5720897733931083</v>
      </c>
      <c r="AM96" s="23">
        <v>0.35503084028974902</v>
      </c>
      <c r="AN96" s="23">
        <v>1.5027158166318564</v>
      </c>
      <c r="AO96" s="23">
        <v>59.486837077397801</v>
      </c>
      <c r="AP96" s="23"/>
      <c r="AQ96" s="23">
        <v>6.9689756574679871</v>
      </c>
      <c r="AR96" s="23"/>
      <c r="AS96" s="23">
        <v>0.61983173954913928</v>
      </c>
      <c r="AT96" s="23">
        <v>0.3994501946631564</v>
      </c>
      <c r="AU96" s="23">
        <v>5.9109825030827627</v>
      </c>
      <c r="AV96" s="23">
        <v>3.7744295300959521</v>
      </c>
      <c r="AW96" s="23"/>
      <c r="AX96" s="23"/>
      <c r="AY96" s="23">
        <v>40.242295421038513</v>
      </c>
      <c r="AZ96" s="23">
        <v>3.1550526404422103</v>
      </c>
      <c r="BA96" s="23"/>
      <c r="BB96" s="23"/>
      <c r="BC96" s="23">
        <v>2.2668968049225846</v>
      </c>
      <c r="BD96" s="23"/>
      <c r="BE96" s="23"/>
      <c r="BF96" s="23">
        <v>0.49412819142204439</v>
      </c>
      <c r="BG96" s="23">
        <v>3.1042227248521295</v>
      </c>
      <c r="BH96" s="23">
        <v>7.4345098644793524</v>
      </c>
      <c r="BI96" s="23">
        <v>0.80018780860924166</v>
      </c>
      <c r="BJ96" s="23">
        <v>1.5571135183760267</v>
      </c>
      <c r="BK96" s="23">
        <v>7.4449001198918716E-2</v>
      </c>
      <c r="BL96" s="23">
        <v>78.54768370044053</v>
      </c>
      <c r="BM96" s="23">
        <v>6.7369886362520166</v>
      </c>
      <c r="BN96" s="23">
        <v>9.3526768378772243</v>
      </c>
      <c r="BO96" s="23">
        <v>0.536923906749178</v>
      </c>
      <c r="BP96" s="23">
        <v>0.29370596138802063</v>
      </c>
      <c r="BQ96" s="23">
        <v>3.483180283523633</v>
      </c>
      <c r="BR96" s="23">
        <v>0.90621600979222794</v>
      </c>
      <c r="BS96" s="23">
        <v>0.26983395294205642</v>
      </c>
      <c r="BT96" s="23">
        <v>2.3216903790023711</v>
      </c>
      <c r="BU96" s="23">
        <v>0.20348033898058204</v>
      </c>
      <c r="BV96" s="23">
        <v>2.7854070717891761</v>
      </c>
      <c r="BW96" s="23">
        <v>1.5128297818340526E-2</v>
      </c>
      <c r="BX96" s="23">
        <v>1.2752337845634719E-2</v>
      </c>
      <c r="BY96" s="23">
        <v>0.73316866535788938</v>
      </c>
      <c r="BZ96" s="23">
        <v>0.17516106374811041</v>
      </c>
      <c r="CA96" s="23">
        <v>5.5879892263027822</v>
      </c>
      <c r="CB96" s="23">
        <v>10.630657125892281</v>
      </c>
      <c r="CC96" s="23">
        <v>1.7400438333046468</v>
      </c>
      <c r="CD96" s="23">
        <v>3.7429825576294373</v>
      </c>
      <c r="CE96" s="23">
        <v>4.0649577219047597</v>
      </c>
      <c r="CF96" s="23"/>
      <c r="CG96" s="23"/>
      <c r="CH96" s="23"/>
      <c r="CI96" s="23">
        <v>3.3602748503751609</v>
      </c>
      <c r="CJ96" s="23">
        <v>0.24833696361139704</v>
      </c>
      <c r="CK96" s="23">
        <v>1.6381247923818607</v>
      </c>
      <c r="CL96" s="23">
        <v>67.083275461266865</v>
      </c>
      <c r="CM96" s="23"/>
      <c r="CN96" s="23">
        <v>5.9925342407527706</v>
      </c>
      <c r="CO96" s="23"/>
      <c r="CP96" s="23">
        <v>0.98935745196702674</v>
      </c>
      <c r="CQ96" s="23">
        <v>0.41144918214646548</v>
      </c>
      <c r="CR96" s="23">
        <v>5.0867497986767587</v>
      </c>
      <c r="CS96" s="23">
        <v>6.6641029425166254</v>
      </c>
    </row>
    <row r="97" spans="1:97" x14ac:dyDescent="0.25">
      <c r="A97">
        <v>1890</v>
      </c>
      <c r="B97" s="23">
        <v>40.268624542799422</v>
      </c>
      <c r="C97" s="23">
        <v>4.5783580761803648</v>
      </c>
      <c r="D97" s="23"/>
      <c r="E97" s="23"/>
      <c r="F97" s="23">
        <v>2.695956823614496</v>
      </c>
      <c r="G97" s="23"/>
      <c r="H97" s="23"/>
      <c r="I97" s="23">
        <v>0.84800883518639425</v>
      </c>
      <c r="J97" s="23">
        <v>1.1143143349194233</v>
      </c>
      <c r="K97" s="23">
        <v>0.78991119902030626</v>
      </c>
      <c r="L97" s="23">
        <v>1.0132419066060976</v>
      </c>
      <c r="M97" s="23">
        <v>2.9482361354922544</v>
      </c>
      <c r="N97" s="23">
        <v>0.10904781140907682</v>
      </c>
      <c r="O97" s="23">
        <v>43.495374285714277</v>
      </c>
      <c r="P97" s="23">
        <v>5.0288973184227217</v>
      </c>
      <c r="Q97" s="23">
        <v>5.5663219791779515</v>
      </c>
      <c r="R97" s="23">
        <v>1.5922179883817689</v>
      </c>
      <c r="S97" s="23">
        <v>0.25895886599206769</v>
      </c>
      <c r="T97" s="23">
        <v>2.3770106919181164</v>
      </c>
      <c r="U97" s="23">
        <v>0.48747596177677949</v>
      </c>
      <c r="V97" s="23">
        <v>0.58520546732758083</v>
      </c>
      <c r="W97" s="23">
        <v>2.9535007810219085</v>
      </c>
      <c r="X97" s="23">
        <v>0.3562066497132077</v>
      </c>
      <c r="Y97" s="23">
        <v>1.657757759988725</v>
      </c>
      <c r="Z97" s="23">
        <v>0.26313417999177363</v>
      </c>
      <c r="AA97" s="23">
        <v>3.9261005120045427E-2</v>
      </c>
      <c r="AB97" s="23">
        <v>0.50924922505752912</v>
      </c>
      <c r="AC97" s="23">
        <v>0.33962420754011308</v>
      </c>
      <c r="AD97" s="23">
        <v>6.0365003317527108</v>
      </c>
      <c r="AE97" s="23">
        <v>9.6601141585569987</v>
      </c>
      <c r="AF97" s="23">
        <v>2.3499540114265778</v>
      </c>
      <c r="AG97" s="23">
        <v>2.7457647578680988</v>
      </c>
      <c r="AH97" s="23">
        <v>5.5936283385043266</v>
      </c>
      <c r="AI97" s="23"/>
      <c r="AJ97" s="23"/>
      <c r="AK97" s="23"/>
      <c r="AL97" s="23">
        <v>1.5843780934580955</v>
      </c>
      <c r="AM97" s="23">
        <v>0.26174678583048816</v>
      </c>
      <c r="AN97" s="23">
        <v>1.8304239882243487</v>
      </c>
      <c r="AO97" s="23">
        <v>66.220592428894761</v>
      </c>
      <c r="AP97" s="23"/>
      <c r="AQ97" s="23">
        <v>7.7878556931548708</v>
      </c>
      <c r="AR97" s="23"/>
      <c r="AS97" s="23">
        <v>0.42936418091024847</v>
      </c>
      <c r="AT97" s="23">
        <v>0.51015759773492719</v>
      </c>
      <c r="AU97" s="23">
        <v>6.0954469411097572</v>
      </c>
      <c r="AV97" s="23">
        <v>4.074965088105964</v>
      </c>
      <c r="AW97" s="23"/>
      <c r="AX97" s="23"/>
      <c r="AY97" s="23">
        <v>39.189456920669642</v>
      </c>
      <c r="AZ97" s="23">
        <v>4.2471578443831239</v>
      </c>
      <c r="BA97" s="23"/>
      <c r="BB97" s="23"/>
      <c r="BC97" s="23">
        <v>3.3215995103627733</v>
      </c>
      <c r="BD97" s="23"/>
      <c r="BE97" s="23"/>
      <c r="BF97" s="23">
        <v>0.311485954880726</v>
      </c>
      <c r="BG97" s="23">
        <v>2.003481948969104</v>
      </c>
      <c r="BH97" s="23">
        <v>4.5002854450906069</v>
      </c>
      <c r="BI97" s="23">
        <v>1.0457887984794807</v>
      </c>
      <c r="BJ97" s="23">
        <v>1.5868212828939898</v>
      </c>
      <c r="BK97" s="23">
        <v>7.425382973155592E-2</v>
      </c>
      <c r="BL97" s="23">
        <v>86.345395641646491</v>
      </c>
      <c r="BM97" s="23">
        <v>4.0801901584760385</v>
      </c>
      <c r="BN97" s="23">
        <v>5.6643557009980885</v>
      </c>
      <c r="BO97" s="23">
        <v>1.6168438648592645</v>
      </c>
      <c r="BP97" s="23">
        <v>0.17788009418520212</v>
      </c>
      <c r="BQ97" s="23">
        <v>2.3910378095077229</v>
      </c>
      <c r="BR97" s="23">
        <v>0.91370033864520583</v>
      </c>
      <c r="BS97" s="23">
        <v>0.3924720571055017</v>
      </c>
      <c r="BT97" s="23">
        <v>3.3679838377547475</v>
      </c>
      <c r="BU97" s="23">
        <v>0.18706663258780112</v>
      </c>
      <c r="BV97" s="23">
        <v>1.6869540881378764</v>
      </c>
      <c r="BW97" s="23">
        <v>1.712444144430161E-2</v>
      </c>
      <c r="BX97" s="23">
        <v>3.8497298637186275E-2</v>
      </c>
      <c r="BY97" s="23">
        <v>0.90241215900835403</v>
      </c>
      <c r="BZ97" s="23">
        <v>0.11049946081729596</v>
      </c>
      <c r="CA97" s="23">
        <v>6.7809549262173139</v>
      </c>
      <c r="CB97" s="23">
        <v>8.1990530116704932</v>
      </c>
      <c r="CC97" s="23">
        <v>1.7631455362298338</v>
      </c>
      <c r="CD97" s="23">
        <v>4.4869494261449505</v>
      </c>
      <c r="CE97" s="23">
        <v>4.0047548888164739</v>
      </c>
      <c r="CF97" s="23"/>
      <c r="CG97" s="23"/>
      <c r="CH97" s="23"/>
      <c r="CI97" s="23">
        <v>3.154053341883214</v>
      </c>
      <c r="CJ97" s="23">
        <v>0.19153359056684169</v>
      </c>
      <c r="CK97" s="23">
        <v>1.6018173095086867</v>
      </c>
      <c r="CL97" s="23">
        <v>68.078943213478908</v>
      </c>
      <c r="CM97" s="23"/>
      <c r="CN97" s="23">
        <v>5.7876042488963497</v>
      </c>
      <c r="CO97" s="23"/>
      <c r="CP97" s="23">
        <v>0.67540365329941343</v>
      </c>
      <c r="CQ97" s="23">
        <v>0.59687295431794951</v>
      </c>
      <c r="CR97" s="23">
        <v>8.1861058371846198</v>
      </c>
      <c r="CS97" s="23">
        <v>4.9543096199086296</v>
      </c>
    </row>
    <row r="98" spans="1:97" x14ac:dyDescent="0.25">
      <c r="A98">
        <v>1891</v>
      </c>
      <c r="B98" s="23">
        <v>44.247225451031539</v>
      </c>
      <c r="C98" s="23">
        <v>5.1261501706684278</v>
      </c>
      <c r="D98" s="23"/>
      <c r="E98" s="23"/>
      <c r="F98" s="23">
        <v>1.002061109158497</v>
      </c>
      <c r="G98" s="23"/>
      <c r="H98" s="23"/>
      <c r="I98" s="23">
        <v>0.81335612049944417</v>
      </c>
      <c r="J98" s="23">
        <v>1.0096874920332559</v>
      </c>
      <c r="K98" s="23">
        <v>0.79669489767150536</v>
      </c>
      <c r="L98" s="23">
        <v>1.212436366173405</v>
      </c>
      <c r="M98" s="23">
        <v>3.4929508409808983</v>
      </c>
      <c r="N98" s="23">
        <v>0.11776178940019744</v>
      </c>
      <c r="O98" s="23">
        <v>50.379534244604315</v>
      </c>
      <c r="P98" s="23">
        <v>5.2292803076291028</v>
      </c>
      <c r="Q98" s="23">
        <v>5.7881193567037839</v>
      </c>
      <c r="R98" s="23">
        <v>0.58787980980282517</v>
      </c>
      <c r="S98" s="23">
        <v>0.2692774206101724</v>
      </c>
      <c r="T98" s="23">
        <v>3.3729952249290203</v>
      </c>
      <c r="U98" s="23">
        <v>0.59214661689019155</v>
      </c>
      <c r="V98" s="23">
        <v>0.69867843755566461</v>
      </c>
      <c r="W98" s="23">
        <v>3.3929483020175146</v>
      </c>
      <c r="X98" s="23">
        <v>0.38910140703124207</v>
      </c>
      <c r="Y98" s="23">
        <v>1.723813285542944</v>
      </c>
      <c r="Z98" s="23">
        <v>0.32250509565803004</v>
      </c>
      <c r="AA98" s="23">
        <v>1.450119624254044E-2</v>
      </c>
      <c r="AB98" s="23">
        <v>0.6312370964911217</v>
      </c>
      <c r="AC98" s="23">
        <v>0.34083748819754323</v>
      </c>
      <c r="AD98" s="23">
        <v>6.4216011023515485</v>
      </c>
      <c r="AE98" s="23">
        <v>9.6079627314200913</v>
      </c>
      <c r="AF98" s="23">
        <v>2.1741095482166304</v>
      </c>
      <c r="AG98" s="23">
        <v>3.6738142998859993</v>
      </c>
      <c r="AH98" s="23">
        <v>4.010430637454153</v>
      </c>
      <c r="AI98" s="23"/>
      <c r="AJ98" s="23"/>
      <c r="AK98" s="23"/>
      <c r="AL98" s="23">
        <v>1.6816134976106059</v>
      </c>
      <c r="AM98" s="23">
        <v>0.24063583420968884</v>
      </c>
      <c r="AN98" s="23">
        <v>2.2669818879239769</v>
      </c>
      <c r="AO98" s="23">
        <v>61.841722170497135</v>
      </c>
      <c r="AP98" s="23"/>
      <c r="AQ98" s="23">
        <v>5.326129257787156</v>
      </c>
      <c r="AR98" s="23"/>
      <c r="AS98" s="23">
        <v>0.41754638381697046</v>
      </c>
      <c r="AT98" s="23">
        <v>0.58606327992815099</v>
      </c>
      <c r="AU98" s="23">
        <v>9.17056497312449</v>
      </c>
      <c r="AV98" s="23">
        <v>5.9045975119273928</v>
      </c>
      <c r="AW98" s="23"/>
      <c r="AX98" s="23"/>
      <c r="AY98" s="23">
        <v>29.55224009612219</v>
      </c>
      <c r="AZ98" s="23">
        <v>5.0105471799567347</v>
      </c>
      <c r="BA98" s="23"/>
      <c r="BB98" s="23"/>
      <c r="BC98" s="23">
        <v>2.6974673845929704</v>
      </c>
      <c r="BD98" s="23"/>
      <c r="BE98" s="23"/>
      <c r="BF98" s="23">
        <v>0.26946941935539653</v>
      </c>
      <c r="BG98" s="23">
        <v>1.6635286202843245</v>
      </c>
      <c r="BH98" s="23">
        <v>3.6411515043304634</v>
      </c>
      <c r="BI98" s="23">
        <v>1.2117343095919704</v>
      </c>
      <c r="BJ98" s="23">
        <v>1.451142722408185</v>
      </c>
      <c r="BK98" s="23">
        <v>6.1338313370063055E-2</v>
      </c>
      <c r="BL98" s="23">
        <v>110.94423946666667</v>
      </c>
      <c r="BM98" s="23">
        <v>3.6036750924157932</v>
      </c>
      <c r="BN98" s="23">
        <v>5.0028299568014098</v>
      </c>
      <c r="BO98" s="23">
        <v>0.58791959761634627</v>
      </c>
      <c r="BP98" s="23">
        <v>0.15710592887935687</v>
      </c>
      <c r="BQ98" s="23">
        <v>2.4421391205140526</v>
      </c>
      <c r="BR98" s="23">
        <v>0.9732080440388029</v>
      </c>
      <c r="BS98" s="23">
        <v>0.44486621847760055</v>
      </c>
      <c r="BT98" s="23">
        <v>3.9905527240993921</v>
      </c>
      <c r="BU98" s="23">
        <v>0.22157129783579696</v>
      </c>
      <c r="BV98" s="23">
        <v>1.4899389963094449</v>
      </c>
      <c r="BW98" s="23">
        <v>1.7886568549429029E-2</v>
      </c>
      <c r="BX98" s="23">
        <v>1.4003497149785708E-2</v>
      </c>
      <c r="BY98" s="23">
        <v>1.0239148110570699</v>
      </c>
      <c r="BZ98" s="23">
        <v>9.7502120088315061E-2</v>
      </c>
      <c r="CA98" s="23">
        <v>6.2819366262782914</v>
      </c>
      <c r="CB98" s="23">
        <v>6.9386695874979383</v>
      </c>
      <c r="CC98" s="23">
        <v>1.4648122670717794</v>
      </c>
      <c r="CD98" s="23">
        <v>5.6061709335985235</v>
      </c>
      <c r="CE98" s="23">
        <v>3.8117631698087511</v>
      </c>
      <c r="CF98" s="23"/>
      <c r="CG98" s="23"/>
      <c r="CH98" s="23"/>
      <c r="CI98" s="23">
        <v>3.4370748371731112</v>
      </c>
      <c r="CJ98" s="23">
        <v>0.22986587015036816</v>
      </c>
      <c r="CK98" s="23">
        <v>2.3878738488868785</v>
      </c>
      <c r="CL98" s="23">
        <v>80.866985154919931</v>
      </c>
      <c r="CM98" s="23"/>
      <c r="CN98" s="23">
        <v>3.6072907511970014</v>
      </c>
      <c r="CO98" s="23"/>
      <c r="CP98" s="23">
        <v>0.62120232490193095</v>
      </c>
      <c r="CQ98" s="23">
        <v>0.70720440136749518</v>
      </c>
      <c r="CR98" s="23">
        <v>10.894176543427289</v>
      </c>
      <c r="CS98" s="23">
        <v>3.1982811270328995</v>
      </c>
    </row>
    <row r="99" spans="1:97" x14ac:dyDescent="0.25">
      <c r="A99">
        <v>1892</v>
      </c>
      <c r="B99" s="23">
        <v>43.234190921140524</v>
      </c>
      <c r="C99" s="23">
        <v>5.8158690877762504</v>
      </c>
      <c r="D99" s="23"/>
      <c r="E99" s="23"/>
      <c r="F99" s="23">
        <v>1.2622973951437872</v>
      </c>
      <c r="G99" s="23"/>
      <c r="H99" s="23"/>
      <c r="I99" s="23">
        <v>0.94504480690177028</v>
      </c>
      <c r="J99" s="23">
        <v>1.1975396250223653</v>
      </c>
      <c r="K99" s="23">
        <v>0.9752774207109276</v>
      </c>
      <c r="L99" s="23">
        <v>1.2715036905302988</v>
      </c>
      <c r="M99" s="23">
        <v>3.3543554400000728</v>
      </c>
      <c r="N99" s="23">
        <v>9.8630413968103056E-2</v>
      </c>
      <c r="O99" s="23">
        <v>51.308432259259256</v>
      </c>
      <c r="P99" s="23">
        <v>5.8282640280097366</v>
      </c>
      <c r="Q99" s="23">
        <v>6.4511148479241607</v>
      </c>
      <c r="R99" s="23">
        <v>0.75701145093895406</v>
      </c>
      <c r="S99" s="23">
        <v>0.30012158686690726</v>
      </c>
      <c r="T99" s="23">
        <v>6.3414723203588705</v>
      </c>
      <c r="U99" s="23">
        <v>0.61741771108255528</v>
      </c>
      <c r="V99" s="23">
        <v>0.66644644427914623</v>
      </c>
      <c r="W99" s="23">
        <v>3.2954132575401864</v>
      </c>
      <c r="X99" s="23">
        <v>0.43145980059992239</v>
      </c>
      <c r="Y99" s="23">
        <v>1.9212660963073027</v>
      </c>
      <c r="Z99" s="23">
        <v>0.25549685581269732</v>
      </c>
      <c r="AA99" s="23">
        <v>1.8579266754860147E-2</v>
      </c>
      <c r="AB99" s="23">
        <v>1.2252180010063198</v>
      </c>
      <c r="AC99" s="23">
        <v>0.42376996619491086</v>
      </c>
      <c r="AD99" s="23">
        <v>6.8127064766102441</v>
      </c>
      <c r="AE99" s="23">
        <v>12.486047173403138</v>
      </c>
      <c r="AF99" s="23">
        <v>2.8735455357019917</v>
      </c>
      <c r="AG99" s="23">
        <v>3.007958139326977</v>
      </c>
      <c r="AH99" s="23">
        <v>4.2617639964502221</v>
      </c>
      <c r="AI99" s="23"/>
      <c r="AJ99" s="23"/>
      <c r="AK99" s="23"/>
      <c r="AL99" s="23">
        <v>2.0042470349850743</v>
      </c>
      <c r="AM99" s="23">
        <v>0.19890382259577694</v>
      </c>
      <c r="AN99" s="23">
        <v>2.1922963541841449</v>
      </c>
      <c r="AO99" s="23">
        <v>68.896622935425157</v>
      </c>
      <c r="AP99" s="23"/>
      <c r="AQ99" s="23">
        <v>5.3071106167831807</v>
      </c>
      <c r="AR99" s="23"/>
      <c r="AS99" s="23">
        <v>0.50711004956044159</v>
      </c>
      <c r="AT99" s="23">
        <v>0.56921607125116302</v>
      </c>
      <c r="AU99" s="23">
        <v>8.0731581123372784</v>
      </c>
      <c r="AV99" s="23">
        <v>4.8661993397577925</v>
      </c>
      <c r="AW99" s="23"/>
      <c r="AX99" s="23"/>
      <c r="AY99" s="23">
        <v>39.635206257082565</v>
      </c>
      <c r="AZ99" s="23">
        <v>5.1814400257431226</v>
      </c>
      <c r="BA99" s="23"/>
      <c r="BB99" s="23"/>
      <c r="BC99" s="23">
        <v>2.0093557367353934</v>
      </c>
      <c r="BD99" s="23"/>
      <c r="BE99" s="23"/>
      <c r="BF99" s="23">
        <v>0.16746708509505051</v>
      </c>
      <c r="BG99" s="23">
        <v>1.3947196336306742</v>
      </c>
      <c r="BH99" s="23">
        <v>2.758282471585221</v>
      </c>
      <c r="BI99" s="23">
        <v>1.3031705849839905</v>
      </c>
      <c r="BJ99" s="23">
        <v>1.6945067288690503</v>
      </c>
      <c r="BK99" s="23">
        <v>7.1492879430246375E-2</v>
      </c>
      <c r="BL99" s="23">
        <v>117.42361428571428</v>
      </c>
      <c r="BM99" s="23">
        <v>3.0934993481683053</v>
      </c>
      <c r="BN99" s="23">
        <v>4.294574514481889</v>
      </c>
      <c r="BO99" s="23">
        <v>0.5867494790533142</v>
      </c>
      <c r="BP99" s="23">
        <v>0.13486429162398827</v>
      </c>
      <c r="BQ99" s="23">
        <v>6.4909562775684568</v>
      </c>
      <c r="BR99" s="23">
        <v>0.97745369007677174</v>
      </c>
      <c r="BS99" s="23">
        <v>0.42980331916924919</v>
      </c>
      <c r="BT99" s="23">
        <v>4.0561676066536725</v>
      </c>
      <c r="BU99" s="23">
        <v>0.20925521779348816</v>
      </c>
      <c r="BV99" s="23">
        <v>1.2790069014806744</v>
      </c>
      <c r="BW99" s="23">
        <v>1.3145603760922756E-2</v>
      </c>
      <c r="BX99" s="23">
        <v>1.3905356236165275E-2</v>
      </c>
      <c r="BY99" s="23">
        <v>1.1277032076542719</v>
      </c>
      <c r="BZ99" s="23">
        <v>7.2066816192723843E-2</v>
      </c>
      <c r="CA99" s="23">
        <v>4.7597187286763969</v>
      </c>
      <c r="CB99" s="23">
        <v>4.396209962424642</v>
      </c>
      <c r="CC99" s="23">
        <v>1.6284601162380798</v>
      </c>
      <c r="CD99" s="23">
        <v>4.8759242560558382</v>
      </c>
      <c r="CE99" s="23">
        <v>4.2903216070284769</v>
      </c>
      <c r="CF99" s="23"/>
      <c r="CG99" s="23"/>
      <c r="CH99" s="23"/>
      <c r="CI99" s="23">
        <v>3.2428958066432307</v>
      </c>
      <c r="CJ99" s="23">
        <v>0.22381208552702067</v>
      </c>
      <c r="CK99" s="23">
        <v>2.1522885602506832</v>
      </c>
      <c r="CL99" s="23">
        <v>97.972191660992635</v>
      </c>
      <c r="CM99" s="23"/>
      <c r="CN99" s="23">
        <v>3.2763419215261105</v>
      </c>
      <c r="CO99" s="23"/>
      <c r="CP99" s="23">
        <v>0.42923349771726571</v>
      </c>
      <c r="CQ99" s="23">
        <v>0.71883264861689622</v>
      </c>
      <c r="CR99" s="23">
        <v>8.8037693859873158</v>
      </c>
      <c r="CS99" s="23">
        <v>4.963188360440232</v>
      </c>
    </row>
    <row r="100" spans="1:97" x14ac:dyDescent="0.25">
      <c r="A100">
        <v>1893</v>
      </c>
      <c r="B100" s="23">
        <v>39.644168335474198</v>
      </c>
      <c r="C100" s="23">
        <v>7.7551877301044021</v>
      </c>
      <c r="D100" s="23"/>
      <c r="E100" s="23"/>
      <c r="F100" s="23">
        <v>2.3069626376352321</v>
      </c>
      <c r="G100" s="23"/>
      <c r="H100" s="23"/>
      <c r="I100" s="23">
        <v>0.8094905317856157</v>
      </c>
      <c r="J100" s="23">
        <v>1.3583055907404888</v>
      </c>
      <c r="K100" s="23">
        <v>0.85662878799228093</v>
      </c>
      <c r="L100" s="23">
        <v>1.2691349626226329</v>
      </c>
      <c r="M100" s="23">
        <v>3.6802159337289586</v>
      </c>
      <c r="N100" s="23">
        <v>9.6123467447772004E-2</v>
      </c>
      <c r="O100" s="23">
        <v>51.938593999999988</v>
      </c>
      <c r="P100" s="23">
        <v>4.3892811330127071</v>
      </c>
      <c r="Q100" s="23">
        <v>4.8583517412407016</v>
      </c>
      <c r="R100" s="23">
        <v>0.80744190325521448</v>
      </c>
      <c r="S100" s="23">
        <v>0.2260223648952627</v>
      </c>
      <c r="T100" s="23">
        <v>5.4554288055852798</v>
      </c>
      <c r="U100" s="23">
        <v>0.59493678762135538</v>
      </c>
      <c r="V100" s="23">
        <v>0.81290784574808583</v>
      </c>
      <c r="W100" s="23">
        <v>4.1400082144629327</v>
      </c>
      <c r="X100" s="23">
        <v>0.39969216742085073</v>
      </c>
      <c r="Y100" s="23">
        <v>1.446910604511229</v>
      </c>
      <c r="Z100" s="23">
        <v>0.2029910108431936</v>
      </c>
      <c r="AA100" s="23">
        <v>1.9849456504182711E-2</v>
      </c>
      <c r="AB100" s="23">
        <v>1.3303101504197945</v>
      </c>
      <c r="AC100" s="23">
        <v>0.39070702918115818</v>
      </c>
      <c r="AD100" s="23">
        <v>6.500431083835509</v>
      </c>
      <c r="AE100" s="23">
        <v>12.043230494526174</v>
      </c>
      <c r="AF100" s="23">
        <v>3.3639438322243693</v>
      </c>
      <c r="AG100" s="23">
        <v>7.3239452834257683</v>
      </c>
      <c r="AH100" s="23">
        <v>3.2202487054423363</v>
      </c>
      <c r="AI100" s="23"/>
      <c r="AJ100" s="23"/>
      <c r="AK100" s="23"/>
      <c r="AL100" s="23">
        <v>2.1867517961124698</v>
      </c>
      <c r="AM100" s="23">
        <v>0.20769899280516516</v>
      </c>
      <c r="AN100" s="23">
        <v>2.2863444558445756</v>
      </c>
      <c r="AO100" s="23">
        <v>78.231303833415396</v>
      </c>
      <c r="AP100" s="23"/>
      <c r="AQ100" s="23">
        <v>6.1998162922981273</v>
      </c>
      <c r="AR100" s="23"/>
      <c r="AS100" s="23">
        <v>1.8559409391211603</v>
      </c>
      <c r="AT100" s="23">
        <v>0.67862568275963342</v>
      </c>
      <c r="AU100" s="23">
        <v>8.2348038325154462</v>
      </c>
      <c r="AV100" s="23">
        <v>4.6592764375974038</v>
      </c>
      <c r="AW100" s="23"/>
      <c r="AX100" s="23"/>
      <c r="AY100" s="23">
        <v>38.611967224504419</v>
      </c>
      <c r="AZ100" s="23">
        <v>6.5523904429759723</v>
      </c>
      <c r="BA100" s="23"/>
      <c r="BB100" s="23"/>
      <c r="BC100" s="23">
        <v>1.8917484658432122</v>
      </c>
      <c r="BD100" s="23"/>
      <c r="BE100" s="23"/>
      <c r="BF100" s="23">
        <v>0.25182420720198045</v>
      </c>
      <c r="BG100" s="23">
        <v>1.606924204734905</v>
      </c>
      <c r="BH100" s="23">
        <v>4.4380713050168579</v>
      </c>
      <c r="BI100" s="23">
        <v>1.3181062263887215</v>
      </c>
      <c r="BJ100" s="23">
        <v>1.9699049268351909</v>
      </c>
      <c r="BK100" s="23">
        <v>8.3621754531249384E-2</v>
      </c>
      <c r="BL100" s="23">
        <v>108.82357492957745</v>
      </c>
      <c r="BM100" s="23">
        <v>3.4899954917280769</v>
      </c>
      <c r="BN100" s="23">
        <v>4.845013367565981</v>
      </c>
      <c r="BO100" s="23">
        <v>0.55575534904069468</v>
      </c>
      <c r="BP100" s="23">
        <v>0.15214994955195707</v>
      </c>
      <c r="BQ100" s="23">
        <v>7.1200148819832734</v>
      </c>
      <c r="BR100" s="23">
        <v>1.1010666306770442</v>
      </c>
      <c r="BS100" s="23">
        <v>0.46906600593676456</v>
      </c>
      <c r="BT100" s="23">
        <v>4.1014301380330185</v>
      </c>
      <c r="BU100" s="23">
        <v>0.24518852889334775</v>
      </c>
      <c r="BV100" s="23">
        <v>1.4429381802519767</v>
      </c>
      <c r="BW100" s="23">
        <v>1.036971076580232E-2</v>
      </c>
      <c r="BX100" s="23">
        <v>1.3192414029741792E-2</v>
      </c>
      <c r="BY100" s="23">
        <v>1.3546721535609949</v>
      </c>
      <c r="BZ100" s="23">
        <v>9.0040111732677702E-2</v>
      </c>
      <c r="CA100" s="23">
        <v>4.5317406491183236</v>
      </c>
      <c r="CB100" s="23">
        <v>5.7995682699151327</v>
      </c>
      <c r="CC100" s="23">
        <v>1.9865702269623184</v>
      </c>
      <c r="CD100" s="23">
        <v>10.226496861627556</v>
      </c>
      <c r="CE100" s="23">
        <v>4.6991008228122224</v>
      </c>
      <c r="CF100" s="23"/>
      <c r="CG100" s="23"/>
      <c r="CH100" s="23"/>
      <c r="CI100" s="23">
        <v>3.7754563224129436</v>
      </c>
      <c r="CJ100" s="23">
        <v>0.18647085411137806</v>
      </c>
      <c r="CK100" s="23">
        <v>1.8499126131429535</v>
      </c>
      <c r="CL100" s="23">
        <v>96.345552210236463</v>
      </c>
      <c r="CM100" s="23"/>
      <c r="CN100" s="23">
        <v>2.6828513181441007</v>
      </c>
      <c r="CO100" s="23"/>
      <c r="CP100" s="23">
        <v>1.3717248967835953</v>
      </c>
      <c r="CQ100" s="23">
        <v>0.94715123338445417</v>
      </c>
      <c r="CR100" s="23">
        <v>7.2018094053569035</v>
      </c>
      <c r="CS100" s="23">
        <v>5.4704081288795638</v>
      </c>
    </row>
    <row r="101" spans="1:97" x14ac:dyDescent="0.25">
      <c r="A101">
        <v>1894</v>
      </c>
      <c r="B101" s="23">
        <v>40.358277131961188</v>
      </c>
      <c r="C101" s="23">
        <v>9.6786255277916879</v>
      </c>
      <c r="D101" s="23"/>
      <c r="E101" s="23"/>
      <c r="F101" s="23">
        <v>2.8919148634366252</v>
      </c>
      <c r="G101" s="23"/>
      <c r="H101" s="23"/>
      <c r="I101" s="23">
        <v>0.66994126741422289</v>
      </c>
      <c r="J101" s="23">
        <v>1.799562163410404</v>
      </c>
      <c r="K101" s="23">
        <v>0.80372962795557479</v>
      </c>
      <c r="L101" s="23">
        <v>2.0143476023678089</v>
      </c>
      <c r="M101" s="23">
        <v>4.0021781039216737</v>
      </c>
      <c r="N101" s="23">
        <v>0.11713983175469771</v>
      </c>
      <c r="O101" s="23">
        <v>59.990442076271179</v>
      </c>
      <c r="P101" s="23">
        <v>5.0812263085729406</v>
      </c>
      <c r="Q101" s="23">
        <v>5.6242432270336744</v>
      </c>
      <c r="R101" s="23">
        <v>1.2696014523736341</v>
      </c>
      <c r="S101" s="23">
        <v>0.26165350362130857</v>
      </c>
      <c r="T101" s="23">
        <v>9.3310130953679717</v>
      </c>
      <c r="U101" s="23">
        <v>0.50018135376313422</v>
      </c>
      <c r="V101" s="23">
        <v>1.0143490159755377</v>
      </c>
      <c r="W101" s="23">
        <v>5.0246713436909678</v>
      </c>
      <c r="X101" s="23">
        <v>0.34492349436223357</v>
      </c>
      <c r="Y101" s="23">
        <v>1.6750078217818156</v>
      </c>
      <c r="Z101" s="23">
        <v>0.20749958458568823</v>
      </c>
      <c r="AA101" s="23">
        <v>3.1116123528102425E-2</v>
      </c>
      <c r="AB101" s="23">
        <v>1.7106709541313458</v>
      </c>
      <c r="AC101" s="23">
        <v>0.34506490349617103</v>
      </c>
      <c r="AD101" s="23">
        <v>6.7338532076176065</v>
      </c>
      <c r="AE101" s="23">
        <v>11.057507427271116</v>
      </c>
      <c r="AF101" s="23">
        <v>4.0013866309687227</v>
      </c>
      <c r="AG101" s="23">
        <v>9.9937281493958565</v>
      </c>
      <c r="AH101" s="23">
        <v>3.5282306668679859</v>
      </c>
      <c r="AI101" s="23"/>
      <c r="AJ101" s="23"/>
      <c r="AK101" s="23"/>
      <c r="AL101" s="23">
        <v>1.874510273674475</v>
      </c>
      <c r="AM101" s="23">
        <v>0.21606279069567805</v>
      </c>
      <c r="AN101" s="23">
        <v>2.794663959295884</v>
      </c>
      <c r="AO101" s="23">
        <v>78.232828469241483</v>
      </c>
      <c r="AP101" s="23"/>
      <c r="AQ101" s="23">
        <v>6.3503686099943133</v>
      </c>
      <c r="AR101" s="23"/>
      <c r="AS101" s="23">
        <v>1.7347265604859377</v>
      </c>
      <c r="AT101" s="23">
        <v>0.66768415364736156</v>
      </c>
      <c r="AU101" s="23">
        <v>9.713006210000243</v>
      </c>
      <c r="AV101" s="23">
        <v>5.0396692305065329</v>
      </c>
      <c r="AW101" s="23"/>
      <c r="AX101" s="23"/>
      <c r="AY101" s="23">
        <v>39.6903675400387</v>
      </c>
      <c r="AZ101" s="23">
        <v>6.0143204776518937</v>
      </c>
      <c r="BA101" s="23"/>
      <c r="BB101" s="23"/>
      <c r="BC101" s="23">
        <v>2.9751310737806098</v>
      </c>
      <c r="BD101" s="23"/>
      <c r="BE101" s="23"/>
      <c r="BF101" s="23">
        <v>0.23220696317484882</v>
      </c>
      <c r="BG101" s="23">
        <v>1.928937838783467</v>
      </c>
      <c r="BH101" s="23">
        <v>4.944494600589314</v>
      </c>
      <c r="BI101" s="23">
        <v>1.3466251558451763</v>
      </c>
      <c r="BJ101" s="23">
        <v>2.2486206941960356</v>
      </c>
      <c r="BK101" s="23">
        <v>9.1255648572496711E-2</v>
      </c>
      <c r="BL101" s="23">
        <v>125.12508210526315</v>
      </c>
      <c r="BM101" s="23">
        <v>3.7213502107984047</v>
      </c>
      <c r="BN101" s="23">
        <v>5.1661933545321492</v>
      </c>
      <c r="BO101" s="23">
        <v>1.5090891918916083</v>
      </c>
      <c r="BP101" s="23">
        <v>0.16223609691764548</v>
      </c>
      <c r="BQ101" s="23">
        <v>7.8942826021049841</v>
      </c>
      <c r="BR101" s="23">
        <v>0.8836393485833669</v>
      </c>
      <c r="BS101" s="23">
        <v>0.58947906512970616</v>
      </c>
      <c r="BT101" s="23">
        <v>5.2831732820099999</v>
      </c>
      <c r="BU101" s="23">
        <v>0.19169956516927505</v>
      </c>
      <c r="BV101" s="23">
        <v>1.538591758636042</v>
      </c>
      <c r="BW101" s="23">
        <v>1.2174319503955417E-2</v>
      </c>
      <c r="BX101" s="23">
        <v>3.5713817122833509E-2</v>
      </c>
      <c r="BY101" s="23">
        <v>1.403851139633298</v>
      </c>
      <c r="BZ101" s="23">
        <v>0.12196979418710414</v>
      </c>
      <c r="CA101" s="23">
        <v>3.7120680965243644</v>
      </c>
      <c r="CB101" s="23">
        <v>7.5124383050988079</v>
      </c>
      <c r="CC101" s="23">
        <v>2.356903288573287</v>
      </c>
      <c r="CD101" s="23">
        <v>15.323999354620703</v>
      </c>
      <c r="CE101" s="23">
        <v>3.4683017641839142</v>
      </c>
      <c r="CF101" s="23"/>
      <c r="CG101" s="23"/>
      <c r="CH101" s="23"/>
      <c r="CI101" s="23">
        <v>2.8163141549670812</v>
      </c>
      <c r="CJ101" s="23">
        <v>0.18492891703966982</v>
      </c>
      <c r="CK101" s="23">
        <v>2.2079448019477983</v>
      </c>
      <c r="CL101" s="23">
        <v>103.87940626901288</v>
      </c>
      <c r="CM101" s="23"/>
      <c r="CN101" s="23">
        <v>3.2973445233747904</v>
      </c>
      <c r="CO101" s="23"/>
      <c r="CP101" s="23">
        <v>1.2861259253900688</v>
      </c>
      <c r="CQ101" s="23">
        <v>0.88403749345542215</v>
      </c>
      <c r="CR101" s="23">
        <v>9.4981900272416997</v>
      </c>
      <c r="CS101" s="23">
        <v>6.4222506269368616</v>
      </c>
    </row>
    <row r="102" spans="1:97" x14ac:dyDescent="0.25">
      <c r="A102">
        <v>1895</v>
      </c>
      <c r="B102" s="23">
        <v>42.860607741240507</v>
      </c>
      <c r="C102" s="23">
        <v>7.9489454068270282</v>
      </c>
      <c r="D102" s="23"/>
      <c r="E102" s="23"/>
      <c r="F102" s="23">
        <v>2.925203087380706</v>
      </c>
      <c r="G102" s="23"/>
      <c r="H102" s="23"/>
      <c r="I102" s="23">
        <v>0.62644829355916876</v>
      </c>
      <c r="J102" s="23">
        <v>2.4714402874499903</v>
      </c>
      <c r="K102" s="23">
        <v>0.76113809720244208</v>
      </c>
      <c r="L102" s="23">
        <v>1.7523470622703403</v>
      </c>
      <c r="M102" s="23">
        <v>4.2705624808136697</v>
      </c>
      <c r="N102" s="23">
        <v>0.13555279786135976</v>
      </c>
      <c r="O102" s="23">
        <v>57.601982162162159</v>
      </c>
      <c r="P102" s="23">
        <v>6.2597469463356834</v>
      </c>
      <c r="Q102" s="23">
        <v>6.9287091792140378</v>
      </c>
      <c r="R102" s="23">
        <v>1.5114530408107396</v>
      </c>
      <c r="S102" s="23">
        <v>0.32234043926130856</v>
      </c>
      <c r="T102" s="23">
        <v>9.6837945669701053</v>
      </c>
      <c r="U102" s="23">
        <v>0.37898138915561858</v>
      </c>
      <c r="V102" s="23">
        <v>1.1294121159949992</v>
      </c>
      <c r="W102" s="23">
        <v>5.5882505155508957</v>
      </c>
      <c r="X102" s="23">
        <v>0.27719370443819663</v>
      </c>
      <c r="Y102" s="23">
        <v>2.0635028752403368</v>
      </c>
      <c r="Z102" s="23">
        <v>0.2067858609943326</v>
      </c>
      <c r="AA102" s="23">
        <v>3.6876874239196382E-2</v>
      </c>
      <c r="AB102" s="23">
        <v>1.5229941157069533</v>
      </c>
      <c r="AC102" s="23">
        <v>0.38449783895725809</v>
      </c>
      <c r="AD102" s="23">
        <v>7.0657700439883806</v>
      </c>
      <c r="AE102" s="23">
        <v>10.322431876506776</v>
      </c>
      <c r="AF102" s="23">
        <v>4.7241767570310831</v>
      </c>
      <c r="AG102" s="23">
        <v>8.9567685896321638</v>
      </c>
      <c r="AH102" s="23">
        <v>3.6708491013935816</v>
      </c>
      <c r="AI102" s="23"/>
      <c r="AJ102" s="23"/>
      <c r="AK102" s="23"/>
      <c r="AL102" s="23">
        <v>1.3562995811655718</v>
      </c>
      <c r="AM102" s="23">
        <v>0.18483854412622225</v>
      </c>
      <c r="AN102" s="23">
        <v>2.5206170075742724</v>
      </c>
      <c r="AO102" s="23">
        <v>121.83766621456822</v>
      </c>
      <c r="AP102" s="23"/>
      <c r="AQ102" s="23">
        <v>8.1335129016788308</v>
      </c>
      <c r="AR102" s="23"/>
      <c r="AS102" s="23">
        <v>1.8284024569809387</v>
      </c>
      <c r="AT102" s="23">
        <v>0.71121483419977383</v>
      </c>
      <c r="AU102" s="23">
        <v>10.160026417428673</v>
      </c>
      <c r="AV102" s="23">
        <v>5.4946557319231148</v>
      </c>
      <c r="AW102" s="23"/>
      <c r="AX102" s="23"/>
      <c r="AY102" s="23">
        <v>50.98687774918249</v>
      </c>
      <c r="AZ102" s="23">
        <v>6.9653469879273064</v>
      </c>
      <c r="BA102" s="23"/>
      <c r="BB102" s="23"/>
      <c r="BC102" s="23">
        <v>3.2468530673445835</v>
      </c>
      <c r="BD102" s="23"/>
      <c r="BE102" s="23"/>
      <c r="BF102" s="23">
        <v>0.22969020485316563</v>
      </c>
      <c r="BG102" s="23">
        <v>2.4139967887840741</v>
      </c>
      <c r="BH102" s="23">
        <v>4.5039358426982057</v>
      </c>
      <c r="BI102" s="23">
        <v>1.2653060300349117</v>
      </c>
      <c r="BJ102" s="23">
        <v>2.243397926836658</v>
      </c>
      <c r="BK102" s="23">
        <v>9.7631255901093644E-2</v>
      </c>
      <c r="BL102" s="23">
        <v>124.21983633440513</v>
      </c>
      <c r="BM102" s="23">
        <v>5.1097029473170279</v>
      </c>
      <c r="BN102" s="23">
        <v>7.0935848320491752</v>
      </c>
      <c r="BO102" s="23">
        <v>1.2134028676379671</v>
      </c>
      <c r="BP102" s="23">
        <v>0.22276276502432416</v>
      </c>
      <c r="BQ102" s="23">
        <v>6.7836331351976531</v>
      </c>
      <c r="BR102" s="23">
        <v>0.59499714313745966</v>
      </c>
      <c r="BS102" s="23">
        <v>0.612845085227681</v>
      </c>
      <c r="BT102" s="23">
        <v>5.5620573859828308</v>
      </c>
      <c r="BU102" s="23">
        <v>0.12170005146795153</v>
      </c>
      <c r="BV102" s="23">
        <v>2.1126060162269855</v>
      </c>
      <c r="BW102" s="23">
        <v>1.4249957982864242E-2</v>
      </c>
      <c r="BX102" s="23">
        <v>2.8586944987428781E-2</v>
      </c>
      <c r="BY102" s="23">
        <v>1.0975648628809771</v>
      </c>
      <c r="BZ102" s="23">
        <v>0.15660932810052122</v>
      </c>
      <c r="CA102" s="23">
        <v>3.7361078852881073</v>
      </c>
      <c r="CB102" s="23">
        <v>8.2828851567653583</v>
      </c>
      <c r="CC102" s="23">
        <v>2.3862121515075292</v>
      </c>
      <c r="CD102" s="23">
        <v>14.53366373172855</v>
      </c>
      <c r="CE102" s="23">
        <v>3.3342879967272974</v>
      </c>
      <c r="CF102" s="23"/>
      <c r="CG102" s="23"/>
      <c r="CH102" s="23"/>
      <c r="CI102" s="23">
        <v>1.871365150926787</v>
      </c>
      <c r="CJ102" s="23">
        <v>0.20451921650443572</v>
      </c>
      <c r="CK102" s="23">
        <v>2.4308417359348291</v>
      </c>
      <c r="CL102" s="23">
        <v>110.79690596693526</v>
      </c>
      <c r="CM102" s="23"/>
      <c r="CN102" s="23">
        <v>3.6654187351344971</v>
      </c>
      <c r="CO102" s="23"/>
      <c r="CP102" s="23">
        <v>0.91415121307985014</v>
      </c>
      <c r="CQ102" s="23">
        <v>0.93121051908370855</v>
      </c>
      <c r="CR102" s="23">
        <v>10.836111590316074</v>
      </c>
      <c r="CS102" s="23">
        <v>7.1103049253046287</v>
      </c>
    </row>
    <row r="103" spans="1:97" x14ac:dyDescent="0.25">
      <c r="A103">
        <v>1896</v>
      </c>
      <c r="B103" s="23">
        <v>45.252046916571658</v>
      </c>
      <c r="C103" s="23">
        <v>6.7258244948061332</v>
      </c>
      <c r="D103" s="23"/>
      <c r="E103" s="23"/>
      <c r="F103" s="23">
        <v>3.7262674935990785</v>
      </c>
      <c r="G103" s="23"/>
      <c r="H103" s="23"/>
      <c r="I103" s="23">
        <v>1.0569450868308463</v>
      </c>
      <c r="J103" s="23">
        <v>2.1781503837624241</v>
      </c>
      <c r="K103" s="23">
        <v>1.0135892024324658</v>
      </c>
      <c r="L103" s="23">
        <v>1.6006155993112734</v>
      </c>
      <c r="M103" s="23">
        <v>4.2646695569540505</v>
      </c>
      <c r="N103" s="23">
        <v>0.13265036057456964</v>
      </c>
      <c r="O103" s="23">
        <v>65.290649365426688</v>
      </c>
      <c r="P103" s="23">
        <v>7.043637528579171</v>
      </c>
      <c r="Q103" s="23">
        <v>7.7963720287273519</v>
      </c>
      <c r="R103" s="23">
        <v>1.1995777002087751</v>
      </c>
      <c r="S103" s="23">
        <v>0.36270622988820955</v>
      </c>
      <c r="T103" s="23">
        <v>9.6140258618211387</v>
      </c>
      <c r="U103" s="23">
        <v>0.51654346406300178</v>
      </c>
      <c r="V103" s="23">
        <v>1.2085749968319353</v>
      </c>
      <c r="W103" s="23">
        <v>5.2943821917813114</v>
      </c>
      <c r="X103" s="23">
        <v>0.33577670171244028</v>
      </c>
      <c r="Y103" s="23">
        <v>2.3219095623157848</v>
      </c>
      <c r="Z103" s="23">
        <v>0.24582326868938198</v>
      </c>
      <c r="AA103" s="23">
        <v>2.9397798676432465E-2</v>
      </c>
      <c r="AB103" s="23">
        <v>3.2836256737464953</v>
      </c>
      <c r="AC103" s="23">
        <v>0.42233781495676304</v>
      </c>
      <c r="AD103" s="23">
        <v>7.3432094871387985</v>
      </c>
      <c r="AE103" s="23">
        <v>10.917412263057729</v>
      </c>
      <c r="AF103" s="23">
        <v>5.4201480174558876</v>
      </c>
      <c r="AG103" s="23">
        <v>9.3421060130277596</v>
      </c>
      <c r="AH103" s="23">
        <v>3.6544993171211004</v>
      </c>
      <c r="AI103" s="23"/>
      <c r="AJ103" s="23"/>
      <c r="AK103" s="23"/>
      <c r="AL103" s="23">
        <v>1.5059474351864717</v>
      </c>
      <c r="AM103" s="23">
        <v>0.32613528091597438</v>
      </c>
      <c r="AN103" s="23">
        <v>2.773719113506</v>
      </c>
      <c r="AO103" s="23">
        <v>132.30365360816367</v>
      </c>
      <c r="AP103" s="23"/>
      <c r="AQ103" s="23">
        <v>10.209450618062153</v>
      </c>
      <c r="AR103" s="23"/>
      <c r="AS103" s="23">
        <v>2.0969688891516531</v>
      </c>
      <c r="AT103" s="23">
        <v>0.5459459256290754</v>
      </c>
      <c r="AU103" s="23">
        <v>10.643823754236459</v>
      </c>
      <c r="AV103" s="23">
        <v>5.1259776501433114</v>
      </c>
      <c r="AW103" s="23"/>
      <c r="AX103" s="23"/>
      <c r="AY103" s="23">
        <v>45.784977800735085</v>
      </c>
      <c r="AZ103" s="23">
        <v>6.5442093798375414</v>
      </c>
      <c r="BA103" s="23"/>
      <c r="BB103" s="23"/>
      <c r="BC103" s="23">
        <v>3.9346661457250001</v>
      </c>
      <c r="BD103" s="23"/>
      <c r="BE103" s="23"/>
      <c r="BF103" s="23">
        <v>0.22793998065879148</v>
      </c>
      <c r="BG103" s="23">
        <v>2.8080653196072336</v>
      </c>
      <c r="BH103" s="23">
        <v>5.1072722745624004</v>
      </c>
      <c r="BI103" s="23">
        <v>1.2353377803583725</v>
      </c>
      <c r="BJ103" s="23">
        <v>2.7346234115501833</v>
      </c>
      <c r="BK103" s="23">
        <v>9.7747885293562389E-2</v>
      </c>
      <c r="BL103" s="23">
        <v>116.71410604229607</v>
      </c>
      <c r="BM103" s="23">
        <v>6.08672216931586</v>
      </c>
      <c r="BN103" s="23">
        <v>8.4499393609226114</v>
      </c>
      <c r="BO103" s="23">
        <v>1.0933171425432338</v>
      </c>
      <c r="BP103" s="23">
        <v>0.26535692472761035</v>
      </c>
      <c r="BQ103" s="23">
        <v>8.2017717862410482</v>
      </c>
      <c r="BR103" s="23">
        <v>0.79651184871343095</v>
      </c>
      <c r="BS103" s="23">
        <v>0.52655509482013174</v>
      </c>
      <c r="BT103" s="23">
        <v>5.0678603555956618</v>
      </c>
      <c r="BU103" s="23">
        <v>0.18331158521864524</v>
      </c>
      <c r="BV103" s="23">
        <v>2.5165544859610085</v>
      </c>
      <c r="BW103" s="23">
        <v>1.9030611988838163E-2</v>
      </c>
      <c r="BX103" s="23">
        <v>2.5872349579442736E-2</v>
      </c>
      <c r="BY103" s="23">
        <v>1.2530958681154207</v>
      </c>
      <c r="BZ103" s="23">
        <v>0.17488351998744756</v>
      </c>
      <c r="CA103" s="23">
        <v>2.743122928664393</v>
      </c>
      <c r="CB103" s="23">
        <v>8.4212466767427294</v>
      </c>
      <c r="CC103" s="23">
        <v>2.0722785060360125</v>
      </c>
      <c r="CD103" s="23">
        <v>17.049371571380814</v>
      </c>
      <c r="CE103" s="23">
        <v>3.5889377986750106</v>
      </c>
      <c r="CF103" s="23"/>
      <c r="CG103" s="23"/>
      <c r="CH103" s="23"/>
      <c r="CI103" s="23">
        <v>2.5746620634826782</v>
      </c>
      <c r="CJ103" s="23">
        <v>0.41579698211653215</v>
      </c>
      <c r="CK103" s="23">
        <v>2.8083936958059463</v>
      </c>
      <c r="CL103" s="23">
        <v>113.18221555586975</v>
      </c>
      <c r="CM103" s="23"/>
      <c r="CN103" s="23">
        <v>4.8935051775583203</v>
      </c>
      <c r="CO103" s="23"/>
      <c r="CP103" s="23">
        <v>1.1861093364479698</v>
      </c>
      <c r="CQ103" s="23">
        <v>0.53429080194065171</v>
      </c>
      <c r="CR103" s="23">
        <v>15.162280727925566</v>
      </c>
      <c r="CS103" s="23">
        <v>7.3328869650240271</v>
      </c>
    </row>
    <row r="104" spans="1:97" x14ac:dyDescent="0.25">
      <c r="A104">
        <v>1897</v>
      </c>
      <c r="B104" s="23">
        <v>40.042080458688972</v>
      </c>
      <c r="C104" s="23">
        <v>7.0636971955177987</v>
      </c>
      <c r="D104" s="23"/>
      <c r="E104" s="23"/>
      <c r="F104" s="23">
        <v>5.1872801079935984</v>
      </c>
      <c r="G104" s="23"/>
      <c r="H104" s="23"/>
      <c r="I104" s="23">
        <v>1.3377235027648979</v>
      </c>
      <c r="J104" s="23">
        <v>1.8825520091010619</v>
      </c>
      <c r="K104" s="23">
        <v>1.0656122393470437</v>
      </c>
      <c r="L104" s="23">
        <v>1.8559916093521651</v>
      </c>
      <c r="M104" s="23">
        <v>4.4704417528662423</v>
      </c>
      <c r="N104" s="23">
        <v>0.13710697198575703</v>
      </c>
      <c r="O104" s="23">
        <v>73.44613640350876</v>
      </c>
      <c r="P104" s="23">
        <v>7.3480843683482426</v>
      </c>
      <c r="Q104" s="23">
        <v>8.1333542791880493</v>
      </c>
      <c r="R104" s="23">
        <v>0.88642721286621706</v>
      </c>
      <c r="S104" s="23">
        <v>0.37838346555031988</v>
      </c>
      <c r="T104" s="23">
        <v>12.130829189001473</v>
      </c>
      <c r="U104" s="23">
        <v>1.0994631973285924</v>
      </c>
      <c r="V104" s="23">
        <v>1.3078405274919465</v>
      </c>
      <c r="W104" s="23">
        <v>4.9552891376323212</v>
      </c>
      <c r="X104" s="23">
        <v>0.52517577180851305</v>
      </c>
      <c r="Y104" s="23">
        <v>2.4222693587431894</v>
      </c>
      <c r="Z104" s="23">
        <v>0.30587000611246634</v>
      </c>
      <c r="AA104" s="23">
        <v>2.1802727054075318E-2</v>
      </c>
      <c r="AB104" s="23">
        <v>3.8746159365528343</v>
      </c>
      <c r="AC104" s="23">
        <v>0.43756854813284141</v>
      </c>
      <c r="AD104" s="23">
        <v>6.2871431948698229</v>
      </c>
      <c r="AE104" s="23">
        <v>9.0995608648803081</v>
      </c>
      <c r="AF104" s="23">
        <v>7.3379329752269138</v>
      </c>
      <c r="AG104" s="23">
        <v>9.1795224529491417</v>
      </c>
      <c r="AH104" s="23">
        <v>3.8868650904378996</v>
      </c>
      <c r="AI104" s="23"/>
      <c r="AJ104" s="23"/>
      <c r="AK104" s="23"/>
      <c r="AL104" s="23">
        <v>2.2232728094670828</v>
      </c>
      <c r="AM104" s="23">
        <v>0.37314743004620843</v>
      </c>
      <c r="AN104" s="23">
        <v>2.5309417776165115</v>
      </c>
      <c r="AO104" s="23">
        <v>126.386981713274</v>
      </c>
      <c r="AP104" s="23"/>
      <c r="AQ104" s="23">
        <v>9.8960758230326711</v>
      </c>
      <c r="AR104" s="23"/>
      <c r="AS104" s="23">
        <v>2.1450123266408618</v>
      </c>
      <c r="AT104" s="23">
        <v>0.53633793404969954</v>
      </c>
      <c r="AU104" s="23">
        <v>11.472610031541414</v>
      </c>
      <c r="AV104" s="23">
        <v>5.6931154512591764</v>
      </c>
      <c r="AW104" s="23"/>
      <c r="AX104" s="23"/>
      <c r="AY104" s="23">
        <v>42.29433442835267</v>
      </c>
      <c r="AZ104" s="23">
        <v>8.6183754415296043</v>
      </c>
      <c r="BA104" s="23"/>
      <c r="BB104" s="23"/>
      <c r="BC104" s="23">
        <v>4.4713476712672007</v>
      </c>
      <c r="BD104" s="23"/>
      <c r="BE104" s="23"/>
      <c r="BF104" s="23">
        <v>0.20462486875332758</v>
      </c>
      <c r="BG104" s="23">
        <v>2.3373423039169872</v>
      </c>
      <c r="BH104" s="23">
        <v>4.4133259949306138</v>
      </c>
      <c r="BI104" s="23">
        <v>1.0514692537627959</v>
      </c>
      <c r="BJ104" s="23">
        <v>3.5969439304297715</v>
      </c>
      <c r="BK104" s="23">
        <v>9.3632452625338203E-2</v>
      </c>
      <c r="BL104" s="23">
        <v>137.48174056939501</v>
      </c>
      <c r="BM104" s="23">
        <v>4.7484306588168916</v>
      </c>
      <c r="BN104" s="23">
        <v>6.5920457695308992</v>
      </c>
      <c r="BO104" s="23">
        <v>1.1563828884708427</v>
      </c>
      <c r="BP104" s="23">
        <v>0.20701272735232745</v>
      </c>
      <c r="BQ104" s="23">
        <v>7.6959905196271734</v>
      </c>
      <c r="BR104" s="23">
        <v>1.1041861721284945</v>
      </c>
      <c r="BS104" s="23">
        <v>0.59590885937853866</v>
      </c>
      <c r="BT104" s="23">
        <v>5.3778346404197386</v>
      </c>
      <c r="BU104" s="23">
        <v>0.34582762245069193</v>
      </c>
      <c r="BV104" s="23">
        <v>1.9632380357297581</v>
      </c>
      <c r="BW104" s="23">
        <v>1.2363409606384244E-2</v>
      </c>
      <c r="BX104" s="23">
        <v>2.7464562147311532E-2</v>
      </c>
      <c r="BY104" s="23">
        <v>1.4278168148787456</v>
      </c>
      <c r="BZ104" s="23">
        <v>0.20555984294741267</v>
      </c>
      <c r="CA104" s="23">
        <v>3.3189927461936364</v>
      </c>
      <c r="CB104" s="23">
        <v>9.3813230985135547</v>
      </c>
      <c r="CC104" s="23">
        <v>1.6732317422672098</v>
      </c>
      <c r="CD104" s="23">
        <v>16.237097670104337</v>
      </c>
      <c r="CE104" s="23">
        <v>3.1933297322383516</v>
      </c>
      <c r="CF104" s="23"/>
      <c r="CG104" s="23"/>
      <c r="CH104" s="23"/>
      <c r="CI104" s="23">
        <v>3.7423037517466007</v>
      </c>
      <c r="CJ104" s="23">
        <v>0.52110729454764437</v>
      </c>
      <c r="CK104" s="23">
        <v>2.9169072214778007</v>
      </c>
      <c r="CL104" s="23">
        <v>161.27259236539297</v>
      </c>
      <c r="CM104" s="23"/>
      <c r="CN104" s="23">
        <v>5.7157996597706937</v>
      </c>
      <c r="CO104" s="23"/>
      <c r="CP104" s="23">
        <v>1.4509826722738492</v>
      </c>
      <c r="CQ104" s="23">
        <v>0.24639705384747729</v>
      </c>
      <c r="CR104" s="23">
        <v>9.6240686390637578</v>
      </c>
      <c r="CS104" s="23">
        <v>7.2765364951422473</v>
      </c>
    </row>
    <row r="105" spans="1:97" x14ac:dyDescent="0.25">
      <c r="A105">
        <v>1898</v>
      </c>
      <c r="B105" s="23">
        <v>43.567505557303235</v>
      </c>
      <c r="C105" s="23">
        <v>6.8829397009260447</v>
      </c>
      <c r="D105" s="23"/>
      <c r="E105" s="23"/>
      <c r="F105" s="23">
        <v>5.2882516247099192</v>
      </c>
      <c r="G105" s="23"/>
      <c r="H105" s="23"/>
      <c r="I105" s="23">
        <v>2.3246623601700631</v>
      </c>
      <c r="J105" s="23">
        <v>2.0812095649223075</v>
      </c>
      <c r="K105" s="23">
        <v>1.2042451716714779</v>
      </c>
      <c r="L105" s="23">
        <v>2.6045974210594913</v>
      </c>
      <c r="M105" s="23">
        <v>4.6290477029404391</v>
      </c>
      <c r="N105" s="23">
        <v>0.12098767622396386</v>
      </c>
      <c r="O105" s="23">
        <v>72.179823706896556</v>
      </c>
      <c r="P105" s="23">
        <v>9.1820388755670184</v>
      </c>
      <c r="Q105" s="23">
        <v>10.163298546482439</v>
      </c>
      <c r="R105" s="23">
        <v>1.149347847002786</v>
      </c>
      <c r="S105" s="23">
        <v>0.4728214207121027</v>
      </c>
      <c r="T105" s="23">
        <v>16.960348371624264</v>
      </c>
      <c r="U105" s="23">
        <v>1.7615782872594627</v>
      </c>
      <c r="V105" s="23">
        <v>1.5979336969931017</v>
      </c>
      <c r="W105" s="23">
        <v>5.5855213297247106</v>
      </c>
      <c r="X105" s="23">
        <v>0.69110901719577944</v>
      </c>
      <c r="Y105" s="23">
        <v>3.0268258098504028</v>
      </c>
      <c r="Z105" s="23">
        <v>0.32960555505919009</v>
      </c>
      <c r="AA105" s="23">
        <v>2.8582642804277716E-2</v>
      </c>
      <c r="AB105" s="23">
        <v>4.2403953581746361</v>
      </c>
      <c r="AC105" s="23">
        <v>0.48289056527827751</v>
      </c>
      <c r="AD105" s="23">
        <v>6.4483999473035709</v>
      </c>
      <c r="AE105" s="23">
        <v>9.3443181938406017</v>
      </c>
      <c r="AF105" s="23">
        <v>10.881606022858154</v>
      </c>
      <c r="AG105" s="23">
        <v>7.927957445333262</v>
      </c>
      <c r="AH105" s="23">
        <v>3.7516496583620809</v>
      </c>
      <c r="AI105" s="23"/>
      <c r="AJ105" s="23"/>
      <c r="AK105" s="23"/>
      <c r="AL105" s="23">
        <v>2.8834712830684808</v>
      </c>
      <c r="AM105" s="23">
        <v>0.33945046635981729</v>
      </c>
      <c r="AN105" s="23">
        <v>3.1396886292829786</v>
      </c>
      <c r="AO105" s="23">
        <v>111.91938406438889</v>
      </c>
      <c r="AP105" s="23"/>
      <c r="AQ105" s="23">
        <v>9.1298933668083446</v>
      </c>
      <c r="AR105" s="23"/>
      <c r="AS105" s="23">
        <v>2.8810646247886513</v>
      </c>
      <c r="AT105" s="23">
        <v>0.62399251752741969</v>
      </c>
      <c r="AU105" s="23">
        <v>10.96513824313751</v>
      </c>
      <c r="AV105" s="23">
        <v>5.7216078557059804</v>
      </c>
      <c r="AW105" s="23"/>
      <c r="AX105" s="23"/>
      <c r="AY105" s="23">
        <v>40.747834992365355</v>
      </c>
      <c r="AZ105" s="23">
        <v>10.654453827112999</v>
      </c>
      <c r="BA105" s="23"/>
      <c r="BB105" s="23"/>
      <c r="BC105" s="23">
        <v>5.9629788345451011</v>
      </c>
      <c r="BD105" s="23"/>
      <c r="BE105" s="23"/>
      <c r="BF105" s="23">
        <v>0.20450821114036116</v>
      </c>
      <c r="BG105" s="23">
        <v>2.8283486202152486</v>
      </c>
      <c r="BH105" s="23">
        <v>4.3978358581176193</v>
      </c>
      <c r="BI105" s="23">
        <v>1.2883949926038045</v>
      </c>
      <c r="BJ105" s="23">
        <v>4.3402226745262409</v>
      </c>
      <c r="BK105" s="23">
        <v>7.4553840294799417E-2</v>
      </c>
      <c r="BL105" s="23">
        <v>134.56848452830189</v>
      </c>
      <c r="BM105" s="23">
        <v>6.1313979829644349</v>
      </c>
      <c r="BN105" s="23">
        <v>8.5119609064653723</v>
      </c>
      <c r="BO105" s="23">
        <v>1.2313877593817069</v>
      </c>
      <c r="BP105" s="23">
        <v>0.26730461285756196</v>
      </c>
      <c r="BQ105" s="23">
        <v>9.0150366891985456</v>
      </c>
      <c r="BR105" s="23">
        <v>1.5562987660419292</v>
      </c>
      <c r="BS105" s="23">
        <v>0.66278420750635225</v>
      </c>
      <c r="BT105" s="23">
        <v>5.8410710460369142</v>
      </c>
      <c r="BU105" s="23">
        <v>0.59345763679956653</v>
      </c>
      <c r="BV105" s="23">
        <v>2.5350256952792289</v>
      </c>
      <c r="BW105" s="23">
        <v>1.5372327884329812E-2</v>
      </c>
      <c r="BX105" s="23">
        <v>2.9569842607710367E-2</v>
      </c>
      <c r="BY105" s="23">
        <v>1.5073623335593935</v>
      </c>
      <c r="BZ105" s="23">
        <v>0.30908247094893954</v>
      </c>
      <c r="CA105" s="23">
        <v>3.8258687185122313</v>
      </c>
      <c r="CB105" s="23">
        <v>10.614912158903829</v>
      </c>
      <c r="CC105" s="23">
        <v>1.7920092281682316</v>
      </c>
      <c r="CD105" s="23">
        <v>13.799971563631841</v>
      </c>
      <c r="CE105" s="23">
        <v>3.1779575086885399</v>
      </c>
      <c r="CF105" s="23"/>
      <c r="CG105" s="23"/>
      <c r="CH105" s="23"/>
      <c r="CI105" s="23">
        <v>4.7723317932678988</v>
      </c>
      <c r="CJ105" s="23">
        <v>0.50749752636124568</v>
      </c>
      <c r="CK105" s="23">
        <v>2.2334255935043874</v>
      </c>
      <c r="CL105" s="23">
        <v>183.36408279989413</v>
      </c>
      <c r="CM105" s="23"/>
      <c r="CN105" s="23">
        <v>4.3467816041271226</v>
      </c>
      <c r="CO105" s="23"/>
      <c r="CP105" s="23">
        <v>1.1095848163802919</v>
      </c>
      <c r="CQ105" s="23">
        <v>0.4321362631135105</v>
      </c>
      <c r="CR105" s="23">
        <v>10.620091905877514</v>
      </c>
      <c r="CS105" s="23">
        <v>8.4226733984609652</v>
      </c>
    </row>
    <row r="106" spans="1:97" x14ac:dyDescent="0.25">
      <c r="A106">
        <v>1899</v>
      </c>
      <c r="B106" s="23">
        <v>43.124599416655109</v>
      </c>
      <c r="C106" s="23">
        <v>8.0541462772390791</v>
      </c>
      <c r="D106" s="23"/>
      <c r="E106" s="23"/>
      <c r="F106" s="23">
        <v>5.6356233142443655</v>
      </c>
      <c r="G106" s="23"/>
      <c r="H106" s="23"/>
      <c r="I106" s="23">
        <v>2.2765234817917408</v>
      </c>
      <c r="J106" s="23">
        <v>2.3863680610568534</v>
      </c>
      <c r="K106" s="23">
        <v>1.2021453704005416</v>
      </c>
      <c r="L106" s="23">
        <v>2.8578624495994061</v>
      </c>
      <c r="M106" s="23">
        <v>4.8573165386547457</v>
      </c>
      <c r="N106" s="23">
        <v>0.15027858047446122</v>
      </c>
      <c r="O106" s="23">
        <v>68.912424279835392</v>
      </c>
      <c r="P106" s="23">
        <v>10.978098798798275</v>
      </c>
      <c r="Q106" s="23">
        <v>12.151298538046877</v>
      </c>
      <c r="R106" s="23">
        <v>1.4741706805171326</v>
      </c>
      <c r="S106" s="23">
        <v>0.5653080259306883</v>
      </c>
      <c r="T106" s="23">
        <v>21.02661325395778</v>
      </c>
      <c r="U106" s="23">
        <v>1.7435096034464226</v>
      </c>
      <c r="V106" s="23">
        <v>2.1480575112868028</v>
      </c>
      <c r="W106" s="23">
        <v>6.9027099856422565</v>
      </c>
      <c r="X106" s="23">
        <v>0.60892217144995098</v>
      </c>
      <c r="Y106" s="23">
        <v>3.6188904487989708</v>
      </c>
      <c r="Z106" s="23">
        <v>0.3512913362691869</v>
      </c>
      <c r="AA106" s="23">
        <v>3.6374719608196909E-2</v>
      </c>
      <c r="AB106" s="23">
        <v>5.5323845210312701</v>
      </c>
      <c r="AC106" s="23">
        <v>0.72966073089293959</v>
      </c>
      <c r="AD106" s="23">
        <v>6.9996326853885824</v>
      </c>
      <c r="AE106" s="23">
        <v>9.2923355337220546</v>
      </c>
      <c r="AF106" s="23">
        <v>12.226065858288553</v>
      </c>
      <c r="AG106" s="23">
        <v>8.8368261588420864</v>
      </c>
      <c r="AH106" s="23">
        <v>3.9993589173602482</v>
      </c>
      <c r="AI106" s="23"/>
      <c r="AJ106" s="23"/>
      <c r="AK106" s="23"/>
      <c r="AL106" s="23">
        <v>3.0169032330825862</v>
      </c>
      <c r="AM106" s="23">
        <v>0.33625569781825015</v>
      </c>
      <c r="AN106" s="23">
        <v>3.4773310181453994</v>
      </c>
      <c r="AO106" s="23">
        <v>129.10680803903654</v>
      </c>
      <c r="AP106" s="23"/>
      <c r="AQ106" s="23">
        <v>10.627183943240214</v>
      </c>
      <c r="AR106" s="23"/>
      <c r="AS106" s="23">
        <v>2.6405651237688175</v>
      </c>
      <c r="AT106" s="23">
        <v>0.84870200345670777</v>
      </c>
      <c r="AU106" s="23">
        <v>11.729461943580509</v>
      </c>
      <c r="AV106" s="23">
        <v>5.6551274479067004</v>
      </c>
      <c r="AW106" s="23"/>
      <c r="AX106" s="23"/>
      <c r="AY106" s="23">
        <v>57.097942528573562</v>
      </c>
      <c r="AZ106" s="23">
        <v>11.0351528886273</v>
      </c>
      <c r="BA106" s="23"/>
      <c r="BB106" s="23"/>
      <c r="BC106" s="23">
        <v>8.7860386555824981</v>
      </c>
      <c r="BD106" s="23"/>
      <c r="BE106" s="23"/>
      <c r="BF106" s="23">
        <v>0.37090703759255517</v>
      </c>
      <c r="BG106" s="23">
        <v>2.4841369108618045</v>
      </c>
      <c r="BH106" s="23">
        <v>4.0748596645227853</v>
      </c>
      <c r="BI106" s="23">
        <v>1.2966667317210847</v>
      </c>
      <c r="BJ106" s="23">
        <v>4.8458085305080143</v>
      </c>
      <c r="BK106" s="23">
        <v>9.6893986024095047E-2</v>
      </c>
      <c r="BL106" s="23">
        <v>149.99221198738169</v>
      </c>
      <c r="BM106" s="23">
        <v>6.2286346674589508</v>
      </c>
      <c r="BN106" s="23">
        <v>8.6469504894921538</v>
      </c>
      <c r="BO106" s="23">
        <v>1.3622538090731167</v>
      </c>
      <c r="BP106" s="23">
        <v>0.27154374631074435</v>
      </c>
      <c r="BQ106" s="23">
        <v>9.208240113535556</v>
      </c>
      <c r="BR106" s="23">
        <v>1.3673773102836917</v>
      </c>
      <c r="BS106" s="23">
        <v>0.66695205167047078</v>
      </c>
      <c r="BT106" s="23">
        <v>6.3839538095417616</v>
      </c>
      <c r="BU106" s="23">
        <v>0.58572301071671673</v>
      </c>
      <c r="BV106" s="23">
        <v>2.5752281897841085</v>
      </c>
      <c r="BW106" s="23">
        <v>1.8518687311958312E-2</v>
      </c>
      <c r="BX106" s="23">
        <v>3.245736065191783E-2</v>
      </c>
      <c r="BY106" s="23">
        <v>2.3250882473719505</v>
      </c>
      <c r="BZ106" s="23">
        <v>0.55221969508218305</v>
      </c>
      <c r="CA106" s="23">
        <v>3.9630018329595975</v>
      </c>
      <c r="CB106" s="23">
        <v>7.9453953397115527</v>
      </c>
      <c r="CC106" s="23">
        <v>1.982426376784</v>
      </c>
      <c r="CD106" s="23">
        <v>13.347978022004087</v>
      </c>
      <c r="CE106" s="23">
        <v>2.9093538100694043</v>
      </c>
      <c r="CF106" s="23"/>
      <c r="CG106" s="23"/>
      <c r="CH106" s="23"/>
      <c r="CI106" s="23">
        <v>4.8340134291740089</v>
      </c>
      <c r="CJ106" s="23">
        <v>0.60661700667479745</v>
      </c>
      <c r="CK106" s="23">
        <v>2.4472885737007464</v>
      </c>
      <c r="CL106" s="23">
        <v>150.53869557665885</v>
      </c>
      <c r="CM106" s="23"/>
      <c r="CN106" s="23">
        <v>5.144240810094292</v>
      </c>
      <c r="CO106" s="23"/>
      <c r="CP106" s="23">
        <v>0.85194248021183316</v>
      </c>
      <c r="CQ106" s="23">
        <v>0.73131706903775506</v>
      </c>
      <c r="CR106" s="23">
        <v>12.419451581866442</v>
      </c>
      <c r="CS106" s="23">
        <v>8.4564917939464834</v>
      </c>
    </row>
    <row r="107" spans="1:97" x14ac:dyDescent="0.25">
      <c r="A107">
        <v>1900</v>
      </c>
      <c r="B107" s="23">
        <v>43.996341635277041</v>
      </c>
      <c r="C107" s="23">
        <v>7.8222699789813115</v>
      </c>
      <c r="D107" s="23"/>
      <c r="E107" s="23"/>
      <c r="F107" s="23">
        <v>4.806797002614692</v>
      </c>
      <c r="G107" s="23"/>
      <c r="H107" s="23"/>
      <c r="I107" s="23">
        <v>2.4787567945314186</v>
      </c>
      <c r="J107" s="23">
        <v>1.9836909431732868</v>
      </c>
      <c r="K107" s="23">
        <v>1.1778183214410205</v>
      </c>
      <c r="L107" s="23">
        <v>3.2967969183145378</v>
      </c>
      <c r="M107" s="23">
        <v>4.4716822393645268</v>
      </c>
      <c r="N107" s="23">
        <v>0.1407134465258012</v>
      </c>
      <c r="O107" s="23">
        <v>79.972733208255164</v>
      </c>
      <c r="P107" s="23">
        <v>9.943710559636072</v>
      </c>
      <c r="Q107" s="23">
        <v>11.006368024242388</v>
      </c>
      <c r="R107" s="23">
        <v>1.9555201763961731</v>
      </c>
      <c r="S107" s="23">
        <v>1.2837661972318748</v>
      </c>
      <c r="T107" s="23">
        <v>15.739348452462602</v>
      </c>
      <c r="U107" s="23">
        <v>1.648593015811459</v>
      </c>
      <c r="V107" s="23">
        <v>1.8559203505892992</v>
      </c>
      <c r="W107" s="23">
        <v>6.1995576012097624</v>
      </c>
      <c r="X107" s="23">
        <v>0.60381243631001302</v>
      </c>
      <c r="Y107" s="23">
        <v>3.2779081177359775</v>
      </c>
      <c r="Z107" s="23">
        <v>0.40625334354558501</v>
      </c>
      <c r="AA107" s="23">
        <v>4.8092598664060668E-2</v>
      </c>
      <c r="AB107" s="23">
        <v>6.9872202970014206</v>
      </c>
      <c r="AC107" s="23">
        <v>0.58704876515619697</v>
      </c>
      <c r="AD107" s="23">
        <v>7.1382632495387934</v>
      </c>
      <c r="AE107" s="23">
        <v>9.2357499745661773</v>
      </c>
      <c r="AF107" s="23">
        <v>10.556484771980982</v>
      </c>
      <c r="AG107" s="23">
        <v>8.4161756123656328</v>
      </c>
      <c r="AH107" s="23">
        <v>4.6974833460604293</v>
      </c>
      <c r="AI107" s="23"/>
      <c r="AJ107" s="23"/>
      <c r="AK107" s="23"/>
      <c r="AL107" s="23">
        <v>3.2834184641177786</v>
      </c>
      <c r="AM107" s="23">
        <v>0.2913249170957361</v>
      </c>
      <c r="AN107" s="23">
        <v>2.5353360443866917</v>
      </c>
      <c r="AO107" s="23">
        <v>121.44785668803148</v>
      </c>
      <c r="AP107" s="23"/>
      <c r="AQ107" s="23">
        <v>12.07953627116907</v>
      </c>
      <c r="AR107" s="23"/>
      <c r="AS107" s="23">
        <v>2.8737521303791596</v>
      </c>
      <c r="AT107" s="23">
        <v>0.82321966901603338</v>
      </c>
      <c r="AU107" s="23">
        <v>11.908065828401218</v>
      </c>
      <c r="AV107" s="23">
        <v>3.4862476745340265</v>
      </c>
      <c r="AW107" s="23"/>
      <c r="AX107" s="23"/>
      <c r="AY107" s="23">
        <v>59.261308560938687</v>
      </c>
      <c r="AZ107" s="23">
        <v>7.5042493759958706</v>
      </c>
      <c r="BA107" s="23"/>
      <c r="BB107" s="23"/>
      <c r="BC107" s="23">
        <v>10.03258649076556</v>
      </c>
      <c r="BD107" s="23"/>
      <c r="BE107" s="23"/>
      <c r="BF107" s="23">
        <v>0.2713842671166386</v>
      </c>
      <c r="BG107" s="23">
        <v>2.2519293136856007</v>
      </c>
      <c r="BH107" s="23">
        <v>4.9003075051905824</v>
      </c>
      <c r="BI107" s="23">
        <v>1.5215431252163001</v>
      </c>
      <c r="BJ107" s="23">
        <v>4.4209831529086143</v>
      </c>
      <c r="BK107" s="23">
        <v>9.2858514026803493E-2</v>
      </c>
      <c r="BL107" s="23">
        <v>122.91788783454986</v>
      </c>
      <c r="BM107" s="23">
        <v>5.9243985307675162</v>
      </c>
      <c r="BN107" s="23">
        <v>8.2245923080388099</v>
      </c>
      <c r="BO107" s="23">
        <v>1.5180528315706685</v>
      </c>
      <c r="BP107" s="23">
        <v>0.50774536386532165</v>
      </c>
      <c r="BQ107" s="23">
        <v>11.260152877752093</v>
      </c>
      <c r="BR107" s="23">
        <v>1.3668511106418393</v>
      </c>
      <c r="BS107" s="23">
        <v>0.47880061056234552</v>
      </c>
      <c r="BT107" s="23">
        <v>4.8155410969970367</v>
      </c>
      <c r="BU107" s="23">
        <v>0.55830815632622366</v>
      </c>
      <c r="BV107" s="23">
        <v>2.4494417988031096</v>
      </c>
      <c r="BW107" s="23">
        <v>1.6406163711286056E-2</v>
      </c>
      <c r="BX107" s="23">
        <v>3.6050070221510952E-2</v>
      </c>
      <c r="BY107" s="23">
        <v>2.7171131676766049</v>
      </c>
      <c r="BZ107" s="23">
        <v>0.2190959778470912</v>
      </c>
      <c r="CA107" s="23">
        <v>5.0645491127413829</v>
      </c>
      <c r="CB107" s="23">
        <v>10.192788976595146</v>
      </c>
      <c r="CC107" s="23">
        <v>2.4895602785908846</v>
      </c>
      <c r="CD107" s="23">
        <v>13.292381718409326</v>
      </c>
      <c r="CE107" s="23">
        <v>3.2820043905827498</v>
      </c>
      <c r="CF107" s="23"/>
      <c r="CG107" s="23"/>
      <c r="CH107" s="23"/>
      <c r="CI107" s="23">
        <v>5.3726711667032276</v>
      </c>
      <c r="CJ107" s="23">
        <v>0.33367277055730205</v>
      </c>
      <c r="CK107" s="23">
        <v>2.2884163477766308</v>
      </c>
      <c r="CL107" s="23">
        <v>58.442384130665886</v>
      </c>
      <c r="CM107" s="23"/>
      <c r="CN107" s="23">
        <v>4.352667814090891</v>
      </c>
      <c r="CO107" s="23"/>
      <c r="CP107" s="23">
        <v>1.0217096443041713</v>
      </c>
      <c r="CQ107" s="23">
        <v>0.82490403632283127</v>
      </c>
      <c r="CR107" s="23">
        <v>10.28654877894947</v>
      </c>
      <c r="CS107" s="23">
        <v>6.1892039583084095</v>
      </c>
    </row>
    <row r="108" spans="1:97" x14ac:dyDescent="0.25">
      <c r="A108">
        <v>1901</v>
      </c>
      <c r="B108" s="23">
        <v>47.067633361670055</v>
      </c>
      <c r="C108" s="23">
        <v>4.6407623162618608</v>
      </c>
      <c r="D108" s="23"/>
      <c r="E108" s="23"/>
      <c r="F108" s="23">
        <v>4.7684218923843966</v>
      </c>
      <c r="G108" s="23"/>
      <c r="H108" s="23"/>
      <c r="I108" s="23">
        <v>2.1272831100238458</v>
      </c>
      <c r="J108" s="23">
        <v>2.0723333066951262</v>
      </c>
      <c r="K108" s="23">
        <v>1.1347373720179621</v>
      </c>
      <c r="L108" s="23">
        <v>2.3384813583035942</v>
      </c>
      <c r="M108" s="23">
        <v>4.9500770738976154</v>
      </c>
      <c r="N108" s="23">
        <v>0.15452695619521303</v>
      </c>
      <c r="O108" s="23">
        <v>88.508029069767417</v>
      </c>
      <c r="P108" s="23">
        <v>7.6905763315836788</v>
      </c>
      <c r="Q108" s="23">
        <v>8.5124474326046595</v>
      </c>
      <c r="R108" s="23">
        <v>1.5318715112252299</v>
      </c>
      <c r="S108" s="23">
        <v>1.3008750736030004</v>
      </c>
      <c r="T108" s="23">
        <v>18.838374311784797</v>
      </c>
      <c r="U108" s="23">
        <v>1.4191267701253125</v>
      </c>
      <c r="V108" s="23">
        <v>2.5766444986898072</v>
      </c>
      <c r="W108" s="23">
        <v>9.0467920931377108</v>
      </c>
      <c r="X108" s="23">
        <v>0.55990986652982022</v>
      </c>
      <c r="Y108" s="23">
        <v>2.5351705921223973</v>
      </c>
      <c r="Z108" s="23">
        <v>0.36806296238961811</v>
      </c>
      <c r="AA108" s="23">
        <v>3.7547920644457833E-2</v>
      </c>
      <c r="AB108" s="23">
        <v>8.861564969537099</v>
      </c>
      <c r="AC108" s="23">
        <v>0.53979173300406458</v>
      </c>
      <c r="AD108" s="23">
        <v>7.9504990904644393</v>
      </c>
      <c r="AE108" s="23">
        <v>10.617181359567294</v>
      </c>
      <c r="AF108" s="23">
        <v>7.6672875680523394</v>
      </c>
      <c r="AG108" s="23">
        <v>9.4034919919806121</v>
      </c>
      <c r="AH108" s="23">
        <v>4.4133434005934236</v>
      </c>
      <c r="AI108" s="23"/>
      <c r="AJ108" s="23"/>
      <c r="AK108" s="23"/>
      <c r="AL108" s="23">
        <v>3.0751851576829576</v>
      </c>
      <c r="AM108" s="23">
        <v>0.40845639284361496</v>
      </c>
      <c r="AN108" s="23">
        <v>2.7430690830051585</v>
      </c>
      <c r="AO108" s="23">
        <v>167.92722722085628</v>
      </c>
      <c r="AP108" s="23"/>
      <c r="AQ108" s="23">
        <v>11.990775187820628</v>
      </c>
      <c r="AR108" s="23"/>
      <c r="AS108" s="23">
        <v>2.2790329435024153</v>
      </c>
      <c r="AT108" s="23">
        <v>1.161061916391084</v>
      </c>
      <c r="AU108" s="23">
        <v>13.217800629891149</v>
      </c>
      <c r="AV108" s="23">
        <v>4.204590994913004</v>
      </c>
      <c r="AW108" s="23"/>
      <c r="AX108" s="23"/>
      <c r="AY108" s="23">
        <v>51.954058525428458</v>
      </c>
      <c r="AZ108" s="23">
        <v>5.6092584491750808</v>
      </c>
      <c r="BA108" s="23"/>
      <c r="BB108" s="23"/>
      <c r="BC108" s="23">
        <v>11.355430873551535</v>
      </c>
      <c r="BD108" s="23"/>
      <c r="BE108" s="23"/>
      <c r="BF108" s="23">
        <v>0.3646500373171554</v>
      </c>
      <c r="BG108" s="23">
        <v>2.1686387263377682</v>
      </c>
      <c r="BH108" s="23">
        <v>4.6290847586769619</v>
      </c>
      <c r="BI108" s="23">
        <v>1.7409175817513676</v>
      </c>
      <c r="BJ108" s="23">
        <v>4.6031603701378625</v>
      </c>
      <c r="BK108" s="23">
        <v>9.1814607131001591E-2</v>
      </c>
      <c r="BL108" s="23">
        <v>137.02458559077806</v>
      </c>
      <c r="BM108" s="23">
        <v>5.6553553347563277</v>
      </c>
      <c r="BN108" s="23">
        <v>7.851091000023815</v>
      </c>
      <c r="BO108" s="23">
        <v>1.5348900119327296</v>
      </c>
      <c r="BP108" s="23">
        <v>1.1865624271734543</v>
      </c>
      <c r="BQ108" s="23">
        <v>9.7501033484422344</v>
      </c>
      <c r="BR108" s="23">
        <v>1.157082505349601</v>
      </c>
      <c r="BS108" s="23">
        <v>0.29172974988678552</v>
      </c>
      <c r="BT108" s="23">
        <v>3.1792255822540145</v>
      </c>
      <c r="BU108" s="23">
        <v>0.43874154454900471</v>
      </c>
      <c r="BV108" s="23">
        <v>2.3382059245500644</v>
      </c>
      <c r="BW108" s="23">
        <v>1.5037693716574856E-2</v>
      </c>
      <c r="BX108" s="23">
        <v>3.6328218180462057E-2</v>
      </c>
      <c r="BY108" s="23">
        <v>2.6526239262656759</v>
      </c>
      <c r="BZ108" s="23">
        <v>0.15241652847458445</v>
      </c>
      <c r="CA108" s="23">
        <v>4.624484991858071</v>
      </c>
      <c r="CB108" s="23">
        <v>10.085786166369243</v>
      </c>
      <c r="CC108" s="23">
        <v>2.3389024586320359</v>
      </c>
      <c r="CD108" s="23">
        <v>14.300890750731575</v>
      </c>
      <c r="CE108" s="23">
        <v>3.2265157656758618</v>
      </c>
      <c r="CF108" s="23"/>
      <c r="CG108" s="23"/>
      <c r="CH108" s="23"/>
      <c r="CI108" s="23">
        <v>4.7279733157632409</v>
      </c>
      <c r="CJ108" s="23">
        <v>0.51457931374809174</v>
      </c>
      <c r="CK108" s="23">
        <v>1.8925034999426134</v>
      </c>
      <c r="CL108" s="23">
        <v>89.072254049251029</v>
      </c>
      <c r="CM108" s="23"/>
      <c r="CN108" s="23">
        <v>4.2827445075498858</v>
      </c>
      <c r="CO108" s="23"/>
      <c r="CP108" s="23">
        <v>1.147069797933125</v>
      </c>
      <c r="CQ108" s="23">
        <v>1.0295854743614044</v>
      </c>
      <c r="CR108" s="23">
        <v>9.2693236819831046</v>
      </c>
      <c r="CS108" s="23">
        <v>6.3138203718419712</v>
      </c>
    </row>
    <row r="109" spans="1:97" x14ac:dyDescent="0.25">
      <c r="A109">
        <v>1902</v>
      </c>
      <c r="B109" s="23">
        <v>44.621726023000363</v>
      </c>
      <c r="C109" s="23">
        <v>4.1004764548430073</v>
      </c>
      <c r="D109" s="23"/>
      <c r="E109" s="23"/>
      <c r="F109" s="23">
        <v>3.8727155808645506</v>
      </c>
      <c r="G109" s="23"/>
      <c r="H109" s="23"/>
      <c r="I109" s="23">
        <v>2.1006723853224196</v>
      </c>
      <c r="J109" s="23">
        <v>1.951431613652564</v>
      </c>
      <c r="K109" s="23">
        <v>1.0757390850633066</v>
      </c>
      <c r="L109" s="23">
        <v>3.3647910365320914</v>
      </c>
      <c r="M109" s="23">
        <v>5.5010241379691021</v>
      </c>
      <c r="N109" s="23">
        <v>0.18456844414651577</v>
      </c>
      <c r="O109" s="23">
        <v>94.948322245322231</v>
      </c>
      <c r="P109" s="23">
        <v>6.1061705981139003</v>
      </c>
      <c r="Q109" s="23">
        <v>6.7587205418526928</v>
      </c>
      <c r="R109" s="23">
        <v>1.1871080617817182</v>
      </c>
      <c r="S109" s="23">
        <v>1.1843225353307507</v>
      </c>
      <c r="T109" s="23">
        <v>19.208063716584522</v>
      </c>
      <c r="U109" s="23">
        <v>2.2468206564736328</v>
      </c>
      <c r="V109" s="23">
        <v>2.572342194577145</v>
      </c>
      <c r="W109" s="23">
        <v>11.04398008161829</v>
      </c>
      <c r="X109" s="23">
        <v>0.58601158206089909</v>
      </c>
      <c r="Y109" s="23">
        <v>2.0128769891076601</v>
      </c>
      <c r="Z109" s="23">
        <v>0.38134466889995433</v>
      </c>
      <c r="AA109" s="23">
        <v>2.9080682975677539E-2</v>
      </c>
      <c r="AB109" s="23">
        <v>8.776674736022434</v>
      </c>
      <c r="AC109" s="23">
        <v>0.63872404362686208</v>
      </c>
      <c r="AD109" s="23">
        <v>7.4493665517664107</v>
      </c>
      <c r="AE109" s="23">
        <v>11.40163557831033</v>
      </c>
      <c r="AF109" s="23">
        <v>9.4029003407881095</v>
      </c>
      <c r="AG109" s="23">
        <v>10.139266936508912</v>
      </c>
      <c r="AH109" s="23">
        <v>3.0251501490892982</v>
      </c>
      <c r="AI109" s="23"/>
      <c r="AJ109" s="23"/>
      <c r="AK109" s="23"/>
      <c r="AL109" s="23">
        <v>3.1832275829035055</v>
      </c>
      <c r="AM109" s="23">
        <v>0.34841689105228091</v>
      </c>
      <c r="AN109" s="23">
        <v>3.2448243882494161</v>
      </c>
      <c r="AO109" s="23">
        <v>162.24042600460697</v>
      </c>
      <c r="AP109" s="23"/>
      <c r="AQ109" s="23">
        <v>11.629941261525616</v>
      </c>
      <c r="AR109" s="23"/>
      <c r="AS109" s="23">
        <v>2.1312677602479599</v>
      </c>
      <c r="AT109" s="23">
        <v>1.581095910676154</v>
      </c>
      <c r="AU109" s="23">
        <v>15.582618743861779</v>
      </c>
      <c r="AV109" s="23">
        <v>4.1298210739122734</v>
      </c>
      <c r="AW109" s="23"/>
      <c r="AX109" s="23"/>
      <c r="AY109" s="23">
        <v>52.31365544911084</v>
      </c>
      <c r="AZ109" s="23">
        <v>4.0832166617489642</v>
      </c>
      <c r="BA109" s="23"/>
      <c r="BB109" s="23"/>
      <c r="BC109" s="23">
        <v>11.458336545884235</v>
      </c>
      <c r="BD109" s="23"/>
      <c r="BE109" s="23"/>
      <c r="BF109" s="23">
        <v>0.50041297148492214</v>
      </c>
      <c r="BG109" s="23">
        <v>1.7439284849961456</v>
      </c>
      <c r="BH109" s="23">
        <v>3.045952399109142</v>
      </c>
      <c r="BI109" s="23">
        <v>1.8371279238680884</v>
      </c>
      <c r="BJ109" s="23">
        <v>5.9984828695297292</v>
      </c>
      <c r="BK109" s="23">
        <v>9.5649839323238825E-2</v>
      </c>
      <c r="BL109" s="23">
        <v>146.95322142857142</v>
      </c>
      <c r="BM109" s="23">
        <v>4.4302386253963597</v>
      </c>
      <c r="BN109" s="23">
        <v>6.1503132059704431</v>
      </c>
      <c r="BO109" s="23">
        <v>1.8213770173369233</v>
      </c>
      <c r="BP109" s="23">
        <v>1.6791970325340762</v>
      </c>
      <c r="BQ109" s="23">
        <v>10.546296249704238</v>
      </c>
      <c r="BR109" s="23">
        <v>1.235055917690457</v>
      </c>
      <c r="BS109" s="23">
        <v>0.55140910060159731</v>
      </c>
      <c r="BT109" s="23">
        <v>4.3155432665263058</v>
      </c>
      <c r="BU109" s="23">
        <v>0.56650361682050543</v>
      </c>
      <c r="BV109" s="23">
        <v>1.8316815810687928</v>
      </c>
      <c r="BW109" s="23">
        <v>1.7045295143908665E-2</v>
      </c>
      <c r="BX109" s="23">
        <v>4.3084145631052347E-2</v>
      </c>
      <c r="BY109" s="23">
        <v>3.6918363207835001</v>
      </c>
      <c r="BZ109" s="23">
        <v>0.23805478643842093</v>
      </c>
      <c r="CA109" s="23">
        <v>3.7849301809748432</v>
      </c>
      <c r="CB109" s="23">
        <v>15.845628919824374</v>
      </c>
      <c r="CC109" s="23">
        <v>3.5517579404776733</v>
      </c>
      <c r="CD109" s="23">
        <v>13.357175571465273</v>
      </c>
      <c r="CE109" s="23">
        <v>1.7009858427479501</v>
      </c>
      <c r="CF109" s="23"/>
      <c r="CG109" s="23"/>
      <c r="CH109" s="23"/>
      <c r="CI109" s="23">
        <v>5.5006355206968678</v>
      </c>
      <c r="CJ109" s="23">
        <v>0.54335221472577222</v>
      </c>
      <c r="CK109" s="23">
        <v>2.7273835986321848</v>
      </c>
      <c r="CL109" s="23">
        <v>147.67298239752529</v>
      </c>
      <c r="CM109" s="23"/>
      <c r="CN109" s="23">
        <v>4.0561965419998618</v>
      </c>
      <c r="CO109" s="23"/>
      <c r="CP109" s="23">
        <v>1.2330955799300309</v>
      </c>
      <c r="CQ109" s="23">
        <v>1.1463588205457114</v>
      </c>
      <c r="CR109" s="23">
        <v>10.858532031769268</v>
      </c>
      <c r="CS109" s="23">
        <v>5.4206106313643563</v>
      </c>
    </row>
    <row r="110" spans="1:97" x14ac:dyDescent="0.25">
      <c r="A110">
        <v>1903</v>
      </c>
      <c r="B110" s="23">
        <v>43.359747593477564</v>
      </c>
      <c r="C110" s="23">
        <v>7.1431008097800319</v>
      </c>
      <c r="D110" s="23"/>
      <c r="E110" s="23"/>
      <c r="F110" s="23">
        <v>4.6523294644231239</v>
      </c>
      <c r="G110" s="23"/>
      <c r="H110" s="23"/>
      <c r="I110" s="23">
        <v>2.3566520824731443</v>
      </c>
      <c r="J110" s="23">
        <v>2.3680147284968065</v>
      </c>
      <c r="K110" s="23">
        <v>1.1088145385251564</v>
      </c>
      <c r="L110" s="23">
        <v>2.5272032584708635</v>
      </c>
      <c r="M110" s="23">
        <v>6.067058502209151</v>
      </c>
      <c r="N110" s="23">
        <v>0.18504961363720945</v>
      </c>
      <c r="O110" s="23">
        <v>107.38484522821575</v>
      </c>
      <c r="P110" s="23">
        <v>10.053764347357744</v>
      </c>
      <c r="Q110" s="23">
        <v>11.128182962726569</v>
      </c>
      <c r="R110" s="23">
        <v>1.5153671811920695</v>
      </c>
      <c r="S110" s="23">
        <v>1.5116031676661501</v>
      </c>
      <c r="T110" s="23">
        <v>22.12080370701959</v>
      </c>
      <c r="U110" s="23">
        <v>2.5643217155856184</v>
      </c>
      <c r="V110" s="23">
        <v>2.3814603286920235</v>
      </c>
      <c r="W110" s="23">
        <v>11.225987042534049</v>
      </c>
      <c r="X110" s="23">
        <v>0.68261853695991959</v>
      </c>
      <c r="Y110" s="23">
        <v>3.3141869496666669</v>
      </c>
      <c r="Z110" s="23">
        <v>0.50547433791250374</v>
      </c>
      <c r="AA110" s="23">
        <v>3.7300516800793382E-2</v>
      </c>
      <c r="AB110" s="23">
        <v>7.3177319497916526</v>
      </c>
      <c r="AC110" s="23">
        <v>0.89703185078654135</v>
      </c>
      <c r="AD110" s="23">
        <v>7.2470084601663185</v>
      </c>
      <c r="AE110" s="23">
        <v>14.880590530068636</v>
      </c>
      <c r="AF110" s="23">
        <v>13.883610003605648</v>
      </c>
      <c r="AG110" s="23">
        <v>10.889156597207174</v>
      </c>
      <c r="AH110" s="23">
        <v>3.6116867042664693</v>
      </c>
      <c r="AI110" s="23"/>
      <c r="AJ110" s="23"/>
      <c r="AK110" s="23"/>
      <c r="AL110" s="23">
        <v>3.0592599595992791</v>
      </c>
      <c r="AM110" s="23">
        <v>0.38824289474501811</v>
      </c>
      <c r="AN110" s="23">
        <v>3.8058869258981454</v>
      </c>
      <c r="AO110" s="23">
        <v>292.5217725088317</v>
      </c>
      <c r="AP110" s="23"/>
      <c r="AQ110" s="23">
        <v>9.9178648136669416</v>
      </c>
      <c r="AR110" s="23"/>
      <c r="AS110" s="23">
        <v>2.6362736016456534</v>
      </c>
      <c r="AT110" s="23">
        <v>1.6114615087213333</v>
      </c>
      <c r="AU110" s="23">
        <v>17.890277879890228</v>
      </c>
      <c r="AV110" s="23">
        <v>3.8111977825214876</v>
      </c>
      <c r="AW110" s="23"/>
      <c r="AX110" s="23"/>
      <c r="AY110" s="23">
        <v>40.79119960280984</v>
      </c>
      <c r="AZ110" s="23">
        <v>7.471459861874032</v>
      </c>
      <c r="BA110" s="23"/>
      <c r="BB110" s="23"/>
      <c r="BC110" s="23">
        <v>11.483514834177269</v>
      </c>
      <c r="BD110" s="23"/>
      <c r="BE110" s="23"/>
      <c r="BF110" s="23">
        <v>0.53938545630793278</v>
      </c>
      <c r="BG110" s="23">
        <v>2.184606627555822</v>
      </c>
      <c r="BH110" s="23">
        <v>2.7727294389239181</v>
      </c>
      <c r="BI110" s="23">
        <v>1.9406684476354898</v>
      </c>
      <c r="BJ110" s="23">
        <v>5.8359345653845152</v>
      </c>
      <c r="BK110" s="23">
        <v>0.10457445838605658</v>
      </c>
      <c r="BL110" s="23">
        <v>130.33862719298244</v>
      </c>
      <c r="BM110" s="23">
        <v>5.710949667323483</v>
      </c>
      <c r="BN110" s="23">
        <v>7.9282702643200578</v>
      </c>
      <c r="BO110" s="23">
        <v>2.026932673797345</v>
      </c>
      <c r="BP110" s="23">
        <v>1.5252515693604083</v>
      </c>
      <c r="BQ110" s="23">
        <v>12.742133648342342</v>
      </c>
      <c r="BR110" s="23">
        <v>1.8155027702891882</v>
      </c>
      <c r="BS110" s="23">
        <v>0.89164878911951628</v>
      </c>
      <c r="BT110" s="23">
        <v>5.3230874730472069</v>
      </c>
      <c r="BU110" s="23">
        <v>0.70355021235449888</v>
      </c>
      <c r="BV110" s="23">
        <v>2.3611913940891824</v>
      </c>
      <c r="BW110" s="23">
        <v>2.7289007764307066E-2</v>
      </c>
      <c r="BX110" s="23">
        <v>4.8176980887401549E-2</v>
      </c>
      <c r="BY110" s="23">
        <v>4.5194954121920503</v>
      </c>
      <c r="BZ110" s="23">
        <v>0.16277554128967661</v>
      </c>
      <c r="CA110" s="23">
        <v>3.7230016482216479</v>
      </c>
      <c r="CB110" s="23">
        <v>13.529163524475923</v>
      </c>
      <c r="CC110" s="23">
        <v>4.4726022801159058</v>
      </c>
      <c r="CD110" s="23">
        <v>17.764252004834365</v>
      </c>
      <c r="CE110" s="23">
        <v>3.1233950692960843</v>
      </c>
      <c r="CF110" s="23"/>
      <c r="CG110" s="23"/>
      <c r="CH110" s="23"/>
      <c r="CI110" s="23">
        <v>6.9255977329973035</v>
      </c>
      <c r="CJ110" s="23">
        <v>0.36620820414175503</v>
      </c>
      <c r="CK110" s="23">
        <v>2.8043357739323413</v>
      </c>
      <c r="CL110" s="23">
        <v>193.05400116817154</v>
      </c>
      <c r="CM110" s="23"/>
      <c r="CN110" s="23">
        <v>3.1781743827949009</v>
      </c>
      <c r="CO110" s="23"/>
      <c r="CP110" s="23">
        <v>1.7945837732086538</v>
      </c>
      <c r="CQ110" s="23">
        <v>0.95752898906685013</v>
      </c>
      <c r="CR110" s="23">
        <v>18.032059074750919</v>
      </c>
      <c r="CS110" s="23">
        <v>5.3046589274420279</v>
      </c>
    </row>
    <row r="111" spans="1:97" x14ac:dyDescent="0.25">
      <c r="A111">
        <v>1904</v>
      </c>
      <c r="B111" s="23">
        <v>50.463159816682889</v>
      </c>
      <c r="C111" s="23">
        <v>8.2035263302347481</v>
      </c>
      <c r="D111" s="23"/>
      <c r="E111" s="23"/>
      <c r="F111" s="23">
        <v>5.2671969360457664</v>
      </c>
      <c r="G111" s="23"/>
      <c r="H111" s="23"/>
      <c r="I111" s="23">
        <v>2.6868909040893265</v>
      </c>
      <c r="J111" s="23">
        <v>1.9714008030766288</v>
      </c>
      <c r="K111" s="23">
        <v>0.88188696702511438</v>
      </c>
      <c r="L111" s="23">
        <v>2.6594036018733216</v>
      </c>
      <c r="M111" s="23">
        <v>7.0386415935115441</v>
      </c>
      <c r="N111" s="23">
        <v>0.18327922167115326</v>
      </c>
      <c r="O111" s="23">
        <v>130.75296564417178</v>
      </c>
      <c r="P111" s="23">
        <v>6.9530310267764106</v>
      </c>
      <c r="Q111" s="23">
        <v>7.6960826550323418</v>
      </c>
      <c r="R111" s="23">
        <v>2.1220267362468395</v>
      </c>
      <c r="S111" s="23">
        <v>1.6071508712950042</v>
      </c>
      <c r="T111" s="23">
        <v>21.196333031409196</v>
      </c>
      <c r="U111" s="23">
        <v>2.0500284342400423</v>
      </c>
      <c r="V111" s="23">
        <v>2.7560377695232181</v>
      </c>
      <c r="W111" s="23">
        <v>10.997669210949384</v>
      </c>
      <c r="X111" s="23">
        <v>0.74524580042730315</v>
      </c>
      <c r="Y111" s="23">
        <v>2.2920414576482457</v>
      </c>
      <c r="Z111" s="23">
        <v>0.46214190278968281</v>
      </c>
      <c r="AA111" s="23">
        <v>5.2172924243864716E-2</v>
      </c>
      <c r="AB111" s="23">
        <v>5.81714514085769</v>
      </c>
      <c r="AC111" s="23">
        <v>1.0321165839680497</v>
      </c>
      <c r="AD111" s="23">
        <v>7.9095372331883693</v>
      </c>
      <c r="AE111" s="23">
        <v>13.775743284030963</v>
      </c>
      <c r="AF111" s="23">
        <v>11.058261870548248</v>
      </c>
      <c r="AG111" s="23">
        <v>11.447882304196886</v>
      </c>
      <c r="AH111" s="23">
        <v>2.9644833766783791</v>
      </c>
      <c r="AI111" s="23"/>
      <c r="AJ111" s="23"/>
      <c r="AK111" s="23"/>
      <c r="AL111" s="23">
        <v>2.9008191871777358</v>
      </c>
      <c r="AM111" s="23">
        <v>0.36085313156304105</v>
      </c>
      <c r="AN111" s="23">
        <v>4.0947443586361087</v>
      </c>
      <c r="AO111" s="23">
        <v>167.07614672601326</v>
      </c>
      <c r="AP111" s="23"/>
      <c r="AQ111" s="23">
        <v>13.535084234640967</v>
      </c>
      <c r="AR111" s="23"/>
      <c r="AS111" s="23">
        <v>3.3522327908164296</v>
      </c>
      <c r="AT111" s="23">
        <v>1.8572783637700498</v>
      </c>
      <c r="AU111" s="23">
        <v>17.894642407436116</v>
      </c>
      <c r="AV111" s="23">
        <v>4.783740148383397</v>
      </c>
      <c r="AW111" s="23"/>
      <c r="AX111" s="23"/>
      <c r="AY111" s="23">
        <v>55.776417585978059</v>
      </c>
      <c r="AZ111" s="23">
        <v>6.0350361590639023</v>
      </c>
      <c r="BA111" s="23"/>
      <c r="BB111" s="23"/>
      <c r="BC111" s="23">
        <v>10.07992789477195</v>
      </c>
      <c r="BD111" s="23"/>
      <c r="BE111" s="23"/>
      <c r="BF111" s="23">
        <v>0.86956713400162189</v>
      </c>
      <c r="BG111" s="23">
        <v>1.7625693159387883</v>
      </c>
      <c r="BH111" s="23">
        <v>3.3125241220139414</v>
      </c>
      <c r="BI111" s="23">
        <v>1.9029795339621915</v>
      </c>
      <c r="BJ111" s="23">
        <v>5.3430615187390194</v>
      </c>
      <c r="BK111" s="23">
        <v>0.10465440924232587</v>
      </c>
      <c r="BL111" s="23">
        <v>135.96107777777777</v>
      </c>
      <c r="BM111" s="23">
        <v>4.8709733115477816</v>
      </c>
      <c r="BN111" s="23">
        <v>6.7621665596538056</v>
      </c>
      <c r="BO111" s="23">
        <v>2.2911161225025003</v>
      </c>
      <c r="BP111" s="23">
        <v>2.2579661878255619</v>
      </c>
      <c r="BQ111" s="23">
        <v>11.123354231393565</v>
      </c>
      <c r="BR111" s="23">
        <v>1.7762334868590905</v>
      </c>
      <c r="BS111" s="23">
        <v>7.6347911737279742E-2</v>
      </c>
      <c r="BT111" s="23">
        <v>7.3078332791784</v>
      </c>
      <c r="BU111" s="23">
        <v>0.5798466962461396</v>
      </c>
      <c r="BV111" s="23">
        <v>2.0139032794969376</v>
      </c>
      <c r="BW111" s="23">
        <v>3.0370002865480292E-2</v>
      </c>
      <c r="BX111" s="23">
        <v>5.4393213161204303E-2</v>
      </c>
      <c r="BY111" s="23">
        <v>5.4580779211844996</v>
      </c>
      <c r="BZ111" s="23">
        <v>0.34615512064480336</v>
      </c>
      <c r="CA111" s="23">
        <v>8.3064713906959504</v>
      </c>
      <c r="CB111" s="23">
        <v>13.166859277076965</v>
      </c>
      <c r="CC111" s="23">
        <v>3.5865127802140067</v>
      </c>
      <c r="CD111" s="23">
        <v>16.760242633470931</v>
      </c>
      <c r="CE111" s="23">
        <v>2.7727456965249977</v>
      </c>
      <c r="CF111" s="23"/>
      <c r="CG111" s="23"/>
      <c r="CH111" s="23"/>
      <c r="CI111" s="23">
        <v>6.3504163150870072</v>
      </c>
      <c r="CJ111" s="23">
        <v>0.25158853153943417</v>
      </c>
      <c r="CK111" s="23">
        <v>3.0983367001007531</v>
      </c>
      <c r="CL111" s="23">
        <v>170.85433538728716</v>
      </c>
      <c r="CM111" s="23"/>
      <c r="CN111" s="23">
        <v>3.8213304518532425</v>
      </c>
      <c r="CO111" s="23"/>
      <c r="CP111" s="23">
        <v>2.1556997533448286</v>
      </c>
      <c r="CQ111" s="23">
        <v>0.96200573768513664</v>
      </c>
      <c r="CR111" s="23">
        <v>19.37611040718123</v>
      </c>
      <c r="CS111" s="23">
        <v>6.102461549089889</v>
      </c>
    </row>
    <row r="112" spans="1:97" x14ac:dyDescent="0.25">
      <c r="A112">
        <v>1905</v>
      </c>
      <c r="B112" s="23">
        <v>48.352717977271524</v>
      </c>
      <c r="C112" s="23">
        <v>8.2705259004429656</v>
      </c>
      <c r="D112" s="23"/>
      <c r="E112" s="23"/>
      <c r="F112" s="23">
        <v>4.6097047664440831</v>
      </c>
      <c r="G112" s="23"/>
      <c r="H112" s="23"/>
      <c r="I112" s="23">
        <v>3.6534687272369801</v>
      </c>
      <c r="J112" s="23">
        <v>1.582461765442708</v>
      </c>
      <c r="K112" s="23">
        <v>0.81794754868718822</v>
      </c>
      <c r="L112" s="23">
        <v>3.7175883618539687</v>
      </c>
      <c r="M112" s="23">
        <v>7.2799489387202794</v>
      </c>
      <c r="N112" s="23">
        <v>0.19580996433062386</v>
      </c>
      <c r="O112" s="23">
        <v>135.86790344827588</v>
      </c>
      <c r="P112" s="23">
        <v>5.9938952294558003</v>
      </c>
      <c r="Q112" s="23">
        <v>6.6344466080834703</v>
      </c>
      <c r="R112" s="23">
        <v>2.3751100864020831</v>
      </c>
      <c r="S112" s="23">
        <v>1.8703705567330144</v>
      </c>
      <c r="T112" s="23">
        <v>24.802286061635524</v>
      </c>
      <c r="U112" s="23">
        <v>1.9223534339870481</v>
      </c>
      <c r="V112" s="23">
        <v>6.3127101195873134</v>
      </c>
      <c r="W112" s="23">
        <v>8.2294452945073271</v>
      </c>
      <c r="X112" s="23">
        <v>0.78579096806854065</v>
      </c>
      <c r="Y112" s="23">
        <v>1.9758658210794888</v>
      </c>
      <c r="Z112" s="23">
        <v>0.52367981888575743</v>
      </c>
      <c r="AA112" s="23">
        <v>5.8443373697131394E-2</v>
      </c>
      <c r="AB112" s="23">
        <v>6.9314853728133476</v>
      </c>
      <c r="AC112" s="23">
        <v>1.110266616378166</v>
      </c>
      <c r="AD112" s="23">
        <v>6.5697031826545897</v>
      </c>
      <c r="AE112" s="23">
        <v>10.767973354452852</v>
      </c>
      <c r="AF112" s="23">
        <v>9.4153478835432072</v>
      </c>
      <c r="AG112" s="23">
        <v>12.477358638797826</v>
      </c>
      <c r="AH112" s="23">
        <v>2.8016362383476214</v>
      </c>
      <c r="AI112" s="23"/>
      <c r="AJ112" s="23"/>
      <c r="AK112" s="23"/>
      <c r="AL112" s="23">
        <v>3.2650056905015425</v>
      </c>
      <c r="AM112" s="23">
        <v>0.32846531986103672</v>
      </c>
      <c r="AN112" s="23">
        <v>4.0165362252364316</v>
      </c>
      <c r="AO112" s="23">
        <v>173.34248999487849</v>
      </c>
      <c r="AP112" s="23"/>
      <c r="AQ112" s="23">
        <v>10.107766034363371</v>
      </c>
      <c r="AR112" s="23"/>
      <c r="AS112" s="23">
        <v>4.3041272962882537</v>
      </c>
      <c r="AT112" s="23">
        <v>2.1148140588256132</v>
      </c>
      <c r="AU112" s="23">
        <v>19.315546630894609</v>
      </c>
      <c r="AV112" s="23">
        <v>4.0765282664497198</v>
      </c>
      <c r="AW112" s="23"/>
      <c r="AX112" s="23"/>
      <c r="AY112" s="23">
        <v>62.369364845956966</v>
      </c>
      <c r="AZ112" s="23">
        <v>5.9218653443820859</v>
      </c>
      <c r="BA112" s="23"/>
      <c r="BB112" s="23"/>
      <c r="BC112" s="23">
        <v>9.9770199683506959</v>
      </c>
      <c r="BD112" s="23"/>
      <c r="BE112" s="23"/>
      <c r="BF112" s="23">
        <v>1.3351850973716231</v>
      </c>
      <c r="BG112" s="23">
        <v>1.2562877614977295</v>
      </c>
      <c r="BH112" s="23">
        <v>3.6827084369256702</v>
      </c>
      <c r="BI112" s="23">
        <v>2.1432234222003501</v>
      </c>
      <c r="BJ112" s="23">
        <v>5.1511140929582826</v>
      </c>
      <c r="BK112" s="23">
        <v>0.10531694795508083</v>
      </c>
      <c r="BL112" s="23">
        <v>146.03050122850118</v>
      </c>
      <c r="BM112" s="23">
        <v>3.9146385708148261</v>
      </c>
      <c r="BN112" s="23">
        <v>5.4345274226689453</v>
      </c>
      <c r="BO112" s="23">
        <v>2.5609084450890101</v>
      </c>
      <c r="BP112" s="23">
        <v>2.9014316106953086</v>
      </c>
      <c r="BQ112" s="23">
        <v>8.6748942311908976</v>
      </c>
      <c r="BR112" s="23">
        <v>1.4827295727936487</v>
      </c>
      <c r="BS112" s="23">
        <v>5.199259313384566E-2</v>
      </c>
      <c r="BT112" s="23">
        <v>8.957545399640912</v>
      </c>
      <c r="BU112" s="23">
        <v>0.57277576881243075</v>
      </c>
      <c r="BV112" s="23">
        <v>1.6185068058408412</v>
      </c>
      <c r="BW112" s="23">
        <v>2.4520237616938258E-2</v>
      </c>
      <c r="BX112" s="23">
        <v>6.0848359188778421E-2</v>
      </c>
      <c r="BY112" s="23">
        <v>5.6116369155968178</v>
      </c>
      <c r="BZ112" s="23">
        <v>0.52436276485583899</v>
      </c>
      <c r="CA112" s="23">
        <v>6.2697684865014898</v>
      </c>
      <c r="CB112" s="23">
        <v>10.094771299933669</v>
      </c>
      <c r="CC112" s="23">
        <v>2.9863067679805209</v>
      </c>
      <c r="CD112" s="23">
        <v>18.099022119064802</v>
      </c>
      <c r="CE112" s="23">
        <v>2.148391103179307</v>
      </c>
      <c r="CF112" s="23"/>
      <c r="CG112" s="23"/>
      <c r="CH112" s="23"/>
      <c r="CI112" s="23">
        <v>7.928746597245607</v>
      </c>
      <c r="CJ112" s="23">
        <v>0.25725351746415748</v>
      </c>
      <c r="CK112" s="23">
        <v>3.5654247141919932</v>
      </c>
      <c r="CL112" s="23">
        <v>186.61240576825841</v>
      </c>
      <c r="CM112" s="23"/>
      <c r="CN112" s="23">
        <v>3.0824438292929068</v>
      </c>
      <c r="CO112" s="23"/>
      <c r="CP112" s="23">
        <v>2.3328544869613128</v>
      </c>
      <c r="CQ112" s="23">
        <v>1.0657246509217166</v>
      </c>
      <c r="CR112" s="23">
        <v>13.612509065105828</v>
      </c>
      <c r="CS112" s="23">
        <v>4.9444246764807165</v>
      </c>
    </row>
    <row r="113" spans="1:97" x14ac:dyDescent="0.25">
      <c r="A113">
        <v>1906</v>
      </c>
      <c r="B113" s="23">
        <v>47.217555074507722</v>
      </c>
      <c r="C113" s="23">
        <v>8.1314045625247697</v>
      </c>
      <c r="D113" s="23"/>
      <c r="E113" s="23"/>
      <c r="F113" s="23">
        <v>4.786236293017847</v>
      </c>
      <c r="G113" s="23"/>
      <c r="H113" s="23"/>
      <c r="I113" s="23">
        <v>4.5193858127862336</v>
      </c>
      <c r="J113" s="23">
        <v>1.5802435391740628</v>
      </c>
      <c r="K113" s="23">
        <v>1.1039512457954819</v>
      </c>
      <c r="L113" s="23">
        <v>3.5337033953995896</v>
      </c>
      <c r="M113" s="23">
        <v>7.4103841099653422</v>
      </c>
      <c r="N113" s="23">
        <v>0.25113908764728726</v>
      </c>
      <c r="O113" s="23">
        <v>142.16386926070038</v>
      </c>
      <c r="P113" s="23">
        <v>6.8993193140795936</v>
      </c>
      <c r="Q113" s="23">
        <v>7.6366309168096649</v>
      </c>
      <c r="R113" s="23">
        <v>2.8445478521648644</v>
      </c>
      <c r="S113" s="23">
        <v>2.3538277998510226</v>
      </c>
      <c r="T113" s="23">
        <v>22.009024684936008</v>
      </c>
      <c r="U113" s="23">
        <v>2.8296759217113356</v>
      </c>
      <c r="V113" s="23">
        <v>19.052221025141673</v>
      </c>
      <c r="W113" s="23">
        <v>11.153038234504276</v>
      </c>
      <c r="X113" s="23">
        <v>0.93879041999894164</v>
      </c>
      <c r="Y113" s="23">
        <v>2.2743355863831383</v>
      </c>
      <c r="Z113" s="23">
        <v>0.54808384617955885</v>
      </c>
      <c r="AA113" s="23">
        <v>7.0375108515117094E-2</v>
      </c>
      <c r="AB113" s="23">
        <v>7.5795208013918804</v>
      </c>
      <c r="AC113" s="23">
        <v>1.2015690796224396</v>
      </c>
      <c r="AD113" s="23">
        <v>7.5300355304897417</v>
      </c>
      <c r="AE113" s="23">
        <v>11.5040743863728</v>
      </c>
      <c r="AF113" s="23">
        <v>9.2284267541480052</v>
      </c>
      <c r="AG113" s="23">
        <v>13.591951549294624</v>
      </c>
      <c r="AH113" s="23">
        <v>1.9177032242445642</v>
      </c>
      <c r="AI113" s="23">
        <v>8.6381136623317172</v>
      </c>
      <c r="AJ113" s="23"/>
      <c r="AK113" s="23"/>
      <c r="AL113" s="23">
        <v>2.8741089519284859</v>
      </c>
      <c r="AM113" s="23">
        <v>0.35693411909092393</v>
      </c>
      <c r="AN113" s="23">
        <v>4.9421864999194343</v>
      </c>
      <c r="AO113" s="23">
        <v>165.73345063338851</v>
      </c>
      <c r="AP113" s="23"/>
      <c r="AQ113" s="23">
        <v>8.6241625178806185</v>
      </c>
      <c r="AR113" s="23"/>
      <c r="AS113" s="23">
        <v>5.974623802164551</v>
      </c>
      <c r="AT113" s="23">
        <v>1.6971824082596685</v>
      </c>
      <c r="AU113" s="23">
        <v>18.542189853381434</v>
      </c>
      <c r="AV113" s="23">
        <v>3.005896702876476</v>
      </c>
      <c r="AW113" s="23"/>
      <c r="AX113" s="23"/>
      <c r="AY113" s="23">
        <v>49.389787726491562</v>
      </c>
      <c r="AZ113" s="23">
        <v>6.0554944934089923</v>
      </c>
      <c r="BA113" s="23"/>
      <c r="BB113" s="23"/>
      <c r="BC113" s="23">
        <v>10.492915204966883</v>
      </c>
      <c r="BD113" s="23"/>
      <c r="BE113" s="23"/>
      <c r="BF113" s="23">
        <v>1.8064799457278735</v>
      </c>
      <c r="BG113" s="23">
        <v>1.1794625065751267</v>
      </c>
      <c r="BH113" s="23">
        <v>4.8212172642728</v>
      </c>
      <c r="BI113" s="23">
        <v>2.2083334162765555</v>
      </c>
      <c r="BJ113" s="23">
        <v>5.4958681752656631</v>
      </c>
      <c r="BK113" s="23">
        <v>0.11920319474997734</v>
      </c>
      <c r="BL113" s="23">
        <v>148.58603499999998</v>
      </c>
      <c r="BM113" s="23">
        <v>4.1696217554910273</v>
      </c>
      <c r="BN113" s="23">
        <v>5.7885098106659667</v>
      </c>
      <c r="BO113" s="23">
        <v>2.8412126575861114</v>
      </c>
      <c r="BP113" s="23">
        <v>3.4405761216133128</v>
      </c>
      <c r="BQ113" s="23">
        <v>10.569610150806376</v>
      </c>
      <c r="BR113" s="23">
        <v>2.0578026743502371</v>
      </c>
      <c r="BS113" s="23">
        <v>8.7208522228779034E-2</v>
      </c>
      <c r="BT113" s="23">
        <v>10.188875450868494</v>
      </c>
      <c r="BU113" s="23">
        <v>0.79535911019143224</v>
      </c>
      <c r="BV113" s="23">
        <v>1.7239295702437125</v>
      </c>
      <c r="BW113" s="23">
        <v>3.8511478277093482E-2</v>
      </c>
      <c r="BX113" s="23">
        <v>6.7875471527394066E-2</v>
      </c>
      <c r="BY113" s="23">
        <v>6.4199964343308951</v>
      </c>
      <c r="BZ113" s="23">
        <v>0.50180223682441027</v>
      </c>
      <c r="CA113" s="23">
        <v>5.3534804686595852</v>
      </c>
      <c r="CB113" s="23">
        <v>14.064897194278418</v>
      </c>
      <c r="CC113" s="23">
        <v>2.8184613262843463</v>
      </c>
      <c r="CD113" s="23">
        <v>18.28099865278466</v>
      </c>
      <c r="CE113" s="23">
        <v>2.2309600673203063</v>
      </c>
      <c r="CF113" s="23">
        <v>11.376163666897055</v>
      </c>
      <c r="CG113" s="23"/>
      <c r="CH113" s="23"/>
      <c r="CI113" s="23">
        <v>8.1332540552885124</v>
      </c>
      <c r="CJ113" s="23">
        <v>0.29262787710065719</v>
      </c>
      <c r="CK113" s="23">
        <v>4.1880485435111208</v>
      </c>
      <c r="CL113" s="23">
        <v>207.01157419818679</v>
      </c>
      <c r="CM113" s="23"/>
      <c r="CN113" s="23">
        <v>2.2370978945878104</v>
      </c>
      <c r="CO113" s="23"/>
      <c r="CP113" s="23">
        <v>2.4718922882986654</v>
      </c>
      <c r="CQ113" s="23">
        <v>1.0496069797142915</v>
      </c>
      <c r="CR113" s="23">
        <v>19.201879583081311</v>
      </c>
      <c r="CS113" s="23">
        <v>4.1052465937607403</v>
      </c>
    </row>
    <row r="114" spans="1:97" x14ac:dyDescent="0.25">
      <c r="A114">
        <v>1907</v>
      </c>
      <c r="B114" s="23">
        <v>76.920327894835737</v>
      </c>
      <c r="C114" s="23">
        <v>7.8238508486822171</v>
      </c>
      <c r="D114" s="23"/>
      <c r="E114" s="23"/>
      <c r="F114" s="23">
        <v>5.3343322080940885</v>
      </c>
      <c r="G114" s="23"/>
      <c r="H114" s="23"/>
      <c r="I114" s="23">
        <v>5.3273042468845251</v>
      </c>
      <c r="J114" s="23">
        <v>1.114500992208173</v>
      </c>
      <c r="K114" s="23">
        <v>0.71546171865330555</v>
      </c>
      <c r="L114" s="23">
        <v>4.3280507627197915</v>
      </c>
      <c r="M114" s="23">
        <v>7.4012262798012403</v>
      </c>
      <c r="N114" s="23">
        <v>0.25190974973638536</v>
      </c>
      <c r="O114" s="23">
        <v>142.89094079422381</v>
      </c>
      <c r="P114" s="23">
        <v>6.1880027785733178</v>
      </c>
      <c r="Q114" s="23">
        <v>6.8492979062038453</v>
      </c>
      <c r="R114" s="23">
        <v>2.9820099430253126</v>
      </c>
      <c r="S114" s="23">
        <v>3.0044789896370703</v>
      </c>
      <c r="T114" s="23">
        <v>22.892587423420725</v>
      </c>
      <c r="U114" s="23">
        <v>3.2313383662604553</v>
      </c>
      <c r="V114" s="23">
        <v>9.1585219696336999</v>
      </c>
      <c r="W114" s="23">
        <v>12.280537948307041</v>
      </c>
      <c r="X114" s="23">
        <v>0.84155060476424404</v>
      </c>
      <c r="Y114" s="23">
        <v>2.0398526705709563</v>
      </c>
      <c r="Z114" s="23">
        <v>0.71462426668497292</v>
      </c>
      <c r="AA114" s="23">
        <v>7.3726499614972463E-2</v>
      </c>
      <c r="AB114" s="23">
        <v>5.1690615299180456</v>
      </c>
      <c r="AC114" s="23">
        <v>0.76814270840835597</v>
      </c>
      <c r="AD114" s="23">
        <v>7.0710211090974351</v>
      </c>
      <c r="AE114" s="23">
        <v>11.160043079921401</v>
      </c>
      <c r="AF114" s="23">
        <v>8.8494655833866229</v>
      </c>
      <c r="AG114" s="23">
        <v>13.406345586835485</v>
      </c>
      <c r="AH114" s="23">
        <v>2.4166380626891208</v>
      </c>
      <c r="AI114" s="23">
        <v>8.5924810315636382</v>
      </c>
      <c r="AJ114" s="23"/>
      <c r="AK114" s="23"/>
      <c r="AL114" s="23">
        <v>3.4316615903522369</v>
      </c>
      <c r="AM114" s="23">
        <v>0.48707787503971584</v>
      </c>
      <c r="AN114" s="23">
        <v>5.176524257839155</v>
      </c>
      <c r="AO114" s="23">
        <v>141.60893065656086</v>
      </c>
      <c r="AP114" s="23"/>
      <c r="AQ114" s="23">
        <v>8.6784427852518551</v>
      </c>
      <c r="AR114" s="23"/>
      <c r="AS114" s="23">
        <v>5.7165146768403723</v>
      </c>
      <c r="AT114" s="23">
        <v>1.6977216182454191</v>
      </c>
      <c r="AU114" s="23">
        <v>20.145774823547203</v>
      </c>
      <c r="AV114" s="23">
        <v>4.5121605322382043</v>
      </c>
      <c r="AW114" s="23"/>
      <c r="AX114" s="23"/>
      <c r="AY114" s="23">
        <v>70.397635125452695</v>
      </c>
      <c r="AZ114" s="23">
        <v>5.7118922266450767</v>
      </c>
      <c r="BA114" s="23"/>
      <c r="BB114" s="23"/>
      <c r="BC114" s="23">
        <v>10.487414146788403</v>
      </c>
      <c r="BD114" s="23"/>
      <c r="BE114" s="23"/>
      <c r="BF114" s="23">
        <v>2.2086193299217527</v>
      </c>
      <c r="BG114" s="23">
        <v>1.1783654742275491</v>
      </c>
      <c r="BH114" s="23">
        <v>2.4787372505770255</v>
      </c>
      <c r="BI114" s="23">
        <v>3.3604019419741928</v>
      </c>
      <c r="BJ114" s="23">
        <v>6.7038755043737597</v>
      </c>
      <c r="BK114" s="23">
        <v>0.12620309390148876</v>
      </c>
      <c r="BL114" s="23">
        <v>150.46687088607595</v>
      </c>
      <c r="BM114" s="23">
        <v>3.9867935362966409</v>
      </c>
      <c r="BN114" s="23">
        <v>5.5346971143273578</v>
      </c>
      <c r="BO114" s="23">
        <v>3.3293382682104631</v>
      </c>
      <c r="BP114" s="23">
        <v>3.825096553289594</v>
      </c>
      <c r="BQ114" s="23">
        <v>10.622247641057573</v>
      </c>
      <c r="BR114" s="23">
        <v>1.7706974029510532</v>
      </c>
      <c r="BS114" s="23">
        <v>0.35844526417796763</v>
      </c>
      <c r="BT114" s="23">
        <v>12.309539276178441</v>
      </c>
      <c r="BU114" s="23">
        <v>0.86546777686992993</v>
      </c>
      <c r="BV114" s="23">
        <v>1.6483392668956607</v>
      </c>
      <c r="BW114" s="23">
        <v>4.5383240756545117E-2</v>
      </c>
      <c r="BX114" s="23">
        <v>7.9483271798396926E-2</v>
      </c>
      <c r="BY114" s="23">
        <v>6.3717347910110673</v>
      </c>
      <c r="BZ114" s="23">
        <v>0.49014996317527426</v>
      </c>
      <c r="CA114" s="23">
        <v>4.7046501950389255</v>
      </c>
      <c r="CB114" s="23">
        <v>14.192303147760597</v>
      </c>
      <c r="CC114" s="23">
        <v>2.4534450797864684</v>
      </c>
      <c r="CD114" s="23">
        <v>17.430157373339874</v>
      </c>
      <c r="CE114" s="23">
        <v>2.6739910432190883</v>
      </c>
      <c r="CF114" s="23">
        <v>13.05547433887361</v>
      </c>
      <c r="CG114" s="23"/>
      <c r="CH114" s="23"/>
      <c r="CI114" s="23">
        <v>5.4691754659359813</v>
      </c>
      <c r="CJ114" s="23">
        <v>0.73454443821296578</v>
      </c>
      <c r="CK114" s="23">
        <v>4.8753749750657818</v>
      </c>
      <c r="CL114" s="23">
        <v>235.12344847356903</v>
      </c>
      <c r="CM114" s="23"/>
      <c r="CN114" s="23">
        <v>2.247607864994384</v>
      </c>
      <c r="CO114" s="23"/>
      <c r="CP114" s="23">
        <v>3.1399803190518143</v>
      </c>
      <c r="CQ114" s="23">
        <v>1.3419922930448021</v>
      </c>
      <c r="CR114" s="23">
        <v>21.869840178896496</v>
      </c>
      <c r="CS114" s="23">
        <v>3.7996685525965042</v>
      </c>
    </row>
    <row r="115" spans="1:97" x14ac:dyDescent="0.25">
      <c r="A115">
        <v>1908</v>
      </c>
      <c r="B115" s="23">
        <v>78.477396197661676</v>
      </c>
      <c r="C115" s="23">
        <v>5.5351717442471697</v>
      </c>
      <c r="D115" s="23"/>
      <c r="E115" s="23"/>
      <c r="F115" s="23">
        <v>5.7557599399781685</v>
      </c>
      <c r="G115" s="23"/>
      <c r="H115" s="23"/>
      <c r="I115" s="23">
        <v>5.2317188966099684</v>
      </c>
      <c r="J115" s="23">
        <v>1.5326073868544348</v>
      </c>
      <c r="K115" s="23">
        <v>1.0304884734408941</v>
      </c>
      <c r="L115" s="23">
        <v>4.5548955142690364</v>
      </c>
      <c r="M115" s="23">
        <v>8.4464245490487642</v>
      </c>
      <c r="N115" s="23">
        <v>0.26551685750929965</v>
      </c>
      <c r="O115" s="23">
        <v>137.64358951175404</v>
      </c>
      <c r="P115" s="23">
        <v>7.2518948646350214</v>
      </c>
      <c r="Q115" s="23">
        <v>8.0268852632620948</v>
      </c>
      <c r="R115" s="23">
        <v>2.0399143067458283</v>
      </c>
      <c r="S115" s="23">
        <v>2.3322540985001723</v>
      </c>
      <c r="T115" s="23">
        <v>27.758531075553709</v>
      </c>
      <c r="U115" s="23">
        <v>2.9019522352783693</v>
      </c>
      <c r="V115" s="23">
        <v>8.9842206857462692</v>
      </c>
      <c r="W115" s="23">
        <v>10.662734853937854</v>
      </c>
      <c r="X115" s="23">
        <v>0.75070250870426236</v>
      </c>
      <c r="Y115" s="23">
        <v>2.3905608377467664</v>
      </c>
      <c r="Z115" s="23">
        <v>0.79010669217879093</v>
      </c>
      <c r="AA115" s="23">
        <v>5.028648913053111E-2</v>
      </c>
      <c r="AB115" s="23">
        <v>6.3111547695516697</v>
      </c>
      <c r="AC115" s="23">
        <v>0.63260128987412734</v>
      </c>
      <c r="AD115" s="23">
        <v>9.0151808427225291</v>
      </c>
      <c r="AE115" s="23">
        <v>11.2221456709308</v>
      </c>
      <c r="AF115" s="23">
        <v>9.6114189744952032</v>
      </c>
      <c r="AG115" s="23">
        <v>17.845799683616519</v>
      </c>
      <c r="AH115" s="23">
        <v>2.0074241163728082</v>
      </c>
      <c r="AI115" s="23">
        <v>10.795287638601286</v>
      </c>
      <c r="AJ115" s="23"/>
      <c r="AK115" s="23"/>
      <c r="AL115" s="23">
        <v>3.1866209178848082</v>
      </c>
      <c r="AM115" s="23">
        <v>0.41903239806736481</v>
      </c>
      <c r="AN115" s="23">
        <v>4.4221256289336104</v>
      </c>
      <c r="AO115" s="23">
        <v>137.38883681934092</v>
      </c>
      <c r="AP115" s="23"/>
      <c r="AQ115" s="23">
        <v>10.364262708561725</v>
      </c>
      <c r="AR115" s="23"/>
      <c r="AS115" s="23">
        <v>6.2119659234104079</v>
      </c>
      <c r="AT115" s="23">
        <v>2.1885568203704278</v>
      </c>
      <c r="AU115" s="23">
        <v>24.470710759049147</v>
      </c>
      <c r="AV115" s="23">
        <v>3.3107214584491698</v>
      </c>
      <c r="AW115" s="23"/>
      <c r="AX115" s="23"/>
      <c r="AY115" s="23">
        <v>68.613119373753307</v>
      </c>
      <c r="AZ115" s="23">
        <v>4.7816104059147797</v>
      </c>
      <c r="BA115" s="23"/>
      <c r="BB115" s="23"/>
      <c r="BC115" s="23">
        <v>8.776363952688353</v>
      </c>
      <c r="BD115" s="23"/>
      <c r="BE115" s="23"/>
      <c r="BF115" s="23">
        <v>1.8866368754434422</v>
      </c>
      <c r="BG115" s="23">
        <v>1.3020877278867455</v>
      </c>
      <c r="BH115" s="23">
        <v>3.5550370757732344</v>
      </c>
      <c r="BI115" s="23">
        <v>2.8672864472278863</v>
      </c>
      <c r="BJ115" s="23">
        <v>7.6966720756475846</v>
      </c>
      <c r="BK115" s="23">
        <v>0.1323415983788398</v>
      </c>
      <c r="BL115" s="23">
        <v>137.15634</v>
      </c>
      <c r="BM115" s="23">
        <v>4.0199967388898292</v>
      </c>
      <c r="BN115" s="23">
        <v>5.5807917184010005</v>
      </c>
      <c r="BO115" s="23">
        <v>3.1622175992371995</v>
      </c>
      <c r="BP115" s="23">
        <v>3.1584030712547104</v>
      </c>
      <c r="BQ115" s="23">
        <v>12.879157258372585</v>
      </c>
      <c r="BR115" s="23">
        <v>1.6911273223238825</v>
      </c>
      <c r="BS115" s="23">
        <v>1.8309829000456106</v>
      </c>
      <c r="BT115" s="23">
        <v>13.33669800886439</v>
      </c>
      <c r="BU115" s="23">
        <v>0.70867348818824538</v>
      </c>
      <c r="BV115" s="23">
        <v>1.6620671266713851</v>
      </c>
      <c r="BW115" s="23">
        <v>3.9353423301743913E-2</v>
      </c>
      <c r="BX115" s="23">
        <v>7.5272168602181375E-2</v>
      </c>
      <c r="BY115" s="23">
        <v>6.017828705471838</v>
      </c>
      <c r="BZ115" s="23">
        <v>0.76926414996573189</v>
      </c>
      <c r="CA115" s="23">
        <v>9.2853228646341073</v>
      </c>
      <c r="CB115" s="23">
        <v>9.604148483728336</v>
      </c>
      <c r="CC115" s="23">
        <v>3.5389485792162554</v>
      </c>
      <c r="CD115" s="23">
        <v>27.120509122674992</v>
      </c>
      <c r="CE115" s="23">
        <v>3.2471755478617426</v>
      </c>
      <c r="CF115" s="23">
        <v>14.912237376699618</v>
      </c>
      <c r="CG115" s="23"/>
      <c r="CH115" s="23"/>
      <c r="CI115" s="23">
        <v>6.6453285398867807</v>
      </c>
      <c r="CJ115" s="23">
        <v>0.47472704369381508</v>
      </c>
      <c r="CK115" s="23">
        <v>4.9314487921331267</v>
      </c>
      <c r="CL115" s="23">
        <v>286.02836896755332</v>
      </c>
      <c r="CM115" s="23"/>
      <c r="CN115" s="23">
        <v>2.8315697200726819</v>
      </c>
      <c r="CO115" s="23"/>
      <c r="CP115" s="23">
        <v>3.2213278470918776</v>
      </c>
      <c r="CQ115" s="23">
        <v>1.7856172115305304</v>
      </c>
      <c r="CR115" s="23">
        <v>19.886723684457724</v>
      </c>
      <c r="CS115" s="23">
        <v>4.0697006699192277</v>
      </c>
    </row>
    <row r="116" spans="1:97" x14ac:dyDescent="0.25">
      <c r="A116">
        <v>1909</v>
      </c>
      <c r="B116" s="23">
        <v>77.846328981510325</v>
      </c>
      <c r="C116" s="23">
        <v>5.5775180598127019</v>
      </c>
      <c r="D116" s="23"/>
      <c r="E116" s="23"/>
      <c r="F116" s="23">
        <v>4.8399246533426652</v>
      </c>
      <c r="G116" s="23"/>
      <c r="H116" s="23"/>
      <c r="I116" s="23">
        <v>4.9576365956087241</v>
      </c>
      <c r="J116" s="23">
        <v>1.7764834079608118</v>
      </c>
      <c r="K116" s="23">
        <v>0.92004735086866951</v>
      </c>
      <c r="L116" s="23">
        <v>5.0301144530419721</v>
      </c>
      <c r="M116" s="23">
        <v>9.1578602766330341</v>
      </c>
      <c r="N116" s="23">
        <v>0.29397151478696087</v>
      </c>
      <c r="O116" s="23">
        <v>129.56068936170212</v>
      </c>
      <c r="P116" s="23">
        <v>7.3227606029427559</v>
      </c>
      <c r="Q116" s="23">
        <v>8.1053242314366791</v>
      </c>
      <c r="R116" s="23">
        <v>2.260589301260322</v>
      </c>
      <c r="S116" s="23">
        <v>2.5287991209399729</v>
      </c>
      <c r="T116" s="23">
        <v>28.562744588455804</v>
      </c>
      <c r="U116" s="23">
        <v>2.8227817687846337</v>
      </c>
      <c r="V116" s="23">
        <v>8.7251728628972138</v>
      </c>
      <c r="W116" s="23">
        <v>12.569843611967276</v>
      </c>
      <c r="X116" s="23">
        <v>0.89426462813164076</v>
      </c>
      <c r="Y116" s="23">
        <v>2.4139214713327037</v>
      </c>
      <c r="Z116" s="23">
        <v>0.68355244518757652</v>
      </c>
      <c r="AA116" s="23">
        <v>5.5662288773913771E-2</v>
      </c>
      <c r="AB116" s="23">
        <v>7.2856560119415494</v>
      </c>
      <c r="AC116" s="23">
        <v>0.51210020724459326</v>
      </c>
      <c r="AD116" s="23">
        <v>10.965745558851101</v>
      </c>
      <c r="AE116" s="23">
        <v>11.448714347810663</v>
      </c>
      <c r="AF116" s="23">
        <v>8.3538344192099796</v>
      </c>
      <c r="AG116" s="23">
        <v>18.587205262568187</v>
      </c>
      <c r="AH116" s="23">
        <v>2.038617127151038</v>
      </c>
      <c r="AI116" s="23">
        <v>14.864661972642006</v>
      </c>
      <c r="AJ116" s="23"/>
      <c r="AK116" s="23"/>
      <c r="AL116" s="23">
        <v>2.9540695072089149</v>
      </c>
      <c r="AM116" s="23">
        <v>0.39394839312012714</v>
      </c>
      <c r="AN116" s="23">
        <v>5.5272559410664677</v>
      </c>
      <c r="AO116" s="23">
        <v>158.42285631136818</v>
      </c>
      <c r="AP116" s="23"/>
      <c r="AQ116" s="23">
        <v>9.8753350044494042</v>
      </c>
      <c r="AR116" s="23"/>
      <c r="AS116" s="23">
        <v>8.1100150791469492</v>
      </c>
      <c r="AT116" s="23">
        <v>2.8779992397657779</v>
      </c>
      <c r="AU116" s="23">
        <v>22.329035628734221</v>
      </c>
      <c r="AV116" s="23">
        <v>3.4630609668075878</v>
      </c>
      <c r="AW116" s="23"/>
      <c r="AX116" s="23"/>
      <c r="AY116" s="23">
        <v>64.268778982698748</v>
      </c>
      <c r="AZ116" s="23">
        <v>8.5098055353392041</v>
      </c>
      <c r="BA116" s="23"/>
      <c r="BB116" s="23"/>
      <c r="BC116" s="23">
        <v>8.7421517078849345</v>
      </c>
      <c r="BD116" s="23"/>
      <c r="BE116" s="23"/>
      <c r="BF116" s="23">
        <v>2.8597530467781329</v>
      </c>
      <c r="BG116" s="23">
        <v>1.1891959296831331</v>
      </c>
      <c r="BH116" s="23">
        <v>2.280481568537601</v>
      </c>
      <c r="BI116" s="23">
        <v>2.9045756673589596</v>
      </c>
      <c r="BJ116" s="23">
        <v>7.6951741834452507</v>
      </c>
      <c r="BK116" s="23">
        <v>0.13488075503733288</v>
      </c>
      <c r="BL116" s="23">
        <v>149.44823636363634</v>
      </c>
      <c r="BM116" s="23">
        <v>4.0609820336653044</v>
      </c>
      <c r="BN116" s="23">
        <v>5.6376898724334241</v>
      </c>
      <c r="BO116" s="23">
        <v>2.7762874553069326</v>
      </c>
      <c r="BP116" s="23">
        <v>4.2624094603810612</v>
      </c>
      <c r="BQ116" s="23">
        <v>14.270781786894924</v>
      </c>
      <c r="BR116" s="23">
        <v>2.0324537252531565</v>
      </c>
      <c r="BS116" s="23">
        <v>5.1643959735766733</v>
      </c>
      <c r="BT116" s="23">
        <v>14.216516626541116</v>
      </c>
      <c r="BU116" s="23">
        <v>0.99995116737029466</v>
      </c>
      <c r="BV116" s="23">
        <v>1.6790124914435129</v>
      </c>
      <c r="BW116" s="23">
        <v>4.7814732469496392E-2</v>
      </c>
      <c r="BX116" s="23">
        <v>6.600960110338859E-2</v>
      </c>
      <c r="BY116" s="23">
        <v>7.4590102314236839</v>
      </c>
      <c r="BZ116" s="23">
        <v>0.66502115398526485</v>
      </c>
      <c r="CA116" s="23">
        <v>8.8854871546485725</v>
      </c>
      <c r="CB116" s="23">
        <v>9.0032249016382941</v>
      </c>
      <c r="CC116" s="23">
        <v>4.6937969903914922</v>
      </c>
      <c r="CD116" s="23">
        <v>21.283410984363631</v>
      </c>
      <c r="CE116" s="23">
        <v>3.5783098604958035</v>
      </c>
      <c r="CF116" s="23">
        <v>16.909397358191075</v>
      </c>
      <c r="CG116" s="23"/>
      <c r="CH116" s="23"/>
      <c r="CI116" s="23">
        <v>10.033620959040157</v>
      </c>
      <c r="CJ116" s="23">
        <v>0.43407795726303611</v>
      </c>
      <c r="CK116" s="23">
        <v>6.1147216194916929</v>
      </c>
      <c r="CL116" s="23">
        <v>235.58796665710764</v>
      </c>
      <c r="CM116" s="23"/>
      <c r="CN116" s="23">
        <v>2.2277313526920364</v>
      </c>
      <c r="CO116" s="23"/>
      <c r="CP116" s="23">
        <v>3.6894795613122033</v>
      </c>
      <c r="CQ116" s="23">
        <v>1.9384909159281551</v>
      </c>
      <c r="CR116" s="23">
        <v>21.169692508521614</v>
      </c>
      <c r="CS116" s="23">
        <v>3.8681251680142474</v>
      </c>
    </row>
    <row r="117" spans="1:97" x14ac:dyDescent="0.25">
      <c r="A117">
        <v>1910</v>
      </c>
      <c r="B117" s="23">
        <v>86.219652829763106</v>
      </c>
      <c r="C117" s="23">
        <v>9.6262631117519746</v>
      </c>
      <c r="D117" s="23"/>
      <c r="E117" s="23"/>
      <c r="F117" s="23">
        <v>8.1142683045445239</v>
      </c>
      <c r="G117" s="23"/>
      <c r="H117" s="23"/>
      <c r="I117" s="23">
        <v>6.5850502600009895</v>
      </c>
      <c r="J117" s="23">
        <v>1.4397538457178944</v>
      </c>
      <c r="K117" s="23">
        <v>0.99625990750681148</v>
      </c>
      <c r="L117" s="23">
        <v>7.1828162552241501</v>
      </c>
      <c r="M117" s="23">
        <v>9.3706047923304485</v>
      </c>
      <c r="N117" s="23">
        <v>0.30398216233269498</v>
      </c>
      <c r="O117" s="23">
        <v>131.42487194244603</v>
      </c>
      <c r="P117" s="23">
        <v>6.2910222779720053</v>
      </c>
      <c r="Q117" s="23">
        <v>6.9633268209892192</v>
      </c>
      <c r="R117" s="23">
        <v>2.9400616798322821</v>
      </c>
      <c r="S117" s="23">
        <v>3.5328960572985992</v>
      </c>
      <c r="T117" s="23">
        <v>31.317821875528846</v>
      </c>
      <c r="U117" s="23">
        <v>3.4759959385155819</v>
      </c>
      <c r="V117" s="23">
        <v>11.077606387017916</v>
      </c>
      <c r="W117" s="23">
        <v>14.350252526696272</v>
      </c>
      <c r="X117" s="23">
        <v>1.1622066521455938</v>
      </c>
      <c r="Y117" s="23">
        <v>2.0738126748710415</v>
      </c>
      <c r="Z117" s="23">
        <v>0.64568898399321317</v>
      </c>
      <c r="AA117" s="23">
        <v>7.2564084046809391E-2</v>
      </c>
      <c r="AB117" s="23">
        <v>7.1623629370938842</v>
      </c>
      <c r="AC117" s="23">
        <v>0.89079128200196256</v>
      </c>
      <c r="AD117" s="23">
        <v>9.8816238213742764</v>
      </c>
      <c r="AE117" s="23">
        <v>14.555533412164374</v>
      </c>
      <c r="AF117" s="23">
        <v>10.433133228358184</v>
      </c>
      <c r="AG117" s="23">
        <v>22.079450764481159</v>
      </c>
      <c r="AH117" s="23">
        <v>3.0159443384292546</v>
      </c>
      <c r="AI117" s="23">
        <v>15.368152053451908</v>
      </c>
      <c r="AJ117" s="23"/>
      <c r="AK117" s="23"/>
      <c r="AL117" s="23">
        <v>3.4197790571800892</v>
      </c>
      <c r="AM117" s="23">
        <v>0.57173641210295467</v>
      </c>
      <c r="AN117" s="23">
        <v>6.5235020592205126</v>
      </c>
      <c r="AO117" s="23">
        <v>214.02342486885661</v>
      </c>
      <c r="AP117" s="23"/>
      <c r="AQ117" s="23">
        <v>10.807778687865058</v>
      </c>
      <c r="AR117" s="23"/>
      <c r="AS117" s="23">
        <v>9.3029668954253619</v>
      </c>
      <c r="AT117" s="23">
        <v>2.7269588174020813</v>
      </c>
      <c r="AU117" s="23">
        <v>20.851040577349281</v>
      </c>
      <c r="AV117" s="23">
        <v>3.3543913711276625</v>
      </c>
      <c r="AW117" s="23"/>
      <c r="AX117" s="23"/>
      <c r="AY117" s="23">
        <v>107.80082846735226</v>
      </c>
      <c r="AZ117" s="23">
        <v>8.9183538989195856</v>
      </c>
      <c r="BA117" s="23"/>
      <c r="BB117" s="23"/>
      <c r="BC117" s="23">
        <v>10.818133049943652</v>
      </c>
      <c r="BD117" s="23"/>
      <c r="BE117" s="23"/>
      <c r="BF117" s="23">
        <v>5.0588147965021069</v>
      </c>
      <c r="BG117" s="23">
        <v>1.3129424949149502</v>
      </c>
      <c r="BH117" s="23">
        <v>3.4402296680999536</v>
      </c>
      <c r="BI117" s="23">
        <v>4.0531044551914839</v>
      </c>
      <c r="BJ117" s="23">
        <v>7.3572706527651066</v>
      </c>
      <c r="BK117" s="23">
        <v>0.14338299344358285</v>
      </c>
      <c r="BL117" s="23">
        <v>132.584462</v>
      </c>
      <c r="BM117" s="23">
        <v>4.6789074412653324</v>
      </c>
      <c r="BN117" s="23">
        <v>6.4955296223920627</v>
      </c>
      <c r="BO117" s="23">
        <v>4.2101170888651964</v>
      </c>
      <c r="BP117" s="23">
        <v>5.7046308943532891</v>
      </c>
      <c r="BQ117" s="23">
        <v>17.499612405124921</v>
      </c>
      <c r="BR117" s="23">
        <v>2.1308057911457903</v>
      </c>
      <c r="BS117" s="23">
        <v>7.9497984304811933</v>
      </c>
      <c r="BT117" s="23">
        <v>13.845032189932411</v>
      </c>
      <c r="BU117" s="23">
        <v>1.1623242916816334</v>
      </c>
      <c r="BV117" s="23">
        <v>1.9344936705129891</v>
      </c>
      <c r="BW117" s="23">
        <v>5.3659383711295014E-2</v>
      </c>
      <c r="BX117" s="23">
        <v>0.10033737518230794</v>
      </c>
      <c r="BY117" s="23">
        <v>9.9609253164614735</v>
      </c>
      <c r="BZ117" s="23">
        <v>0.86413692593109726</v>
      </c>
      <c r="CA117" s="23">
        <v>8.316579729921795</v>
      </c>
      <c r="CB117" s="23">
        <v>8.9824829429354018</v>
      </c>
      <c r="CC117" s="23">
        <v>5.1529222727041111</v>
      </c>
      <c r="CD117" s="23">
        <v>20.67732920606549</v>
      </c>
      <c r="CE117" s="23">
        <v>4.3184544638307027</v>
      </c>
      <c r="CF117" s="23">
        <v>15.863523327475244</v>
      </c>
      <c r="CG117" s="23"/>
      <c r="CH117" s="23"/>
      <c r="CI117" s="23">
        <v>10.581257884970443</v>
      </c>
      <c r="CJ117" s="23">
        <v>0.54605254865219444</v>
      </c>
      <c r="CK117" s="23">
        <v>6.4969760895559308</v>
      </c>
      <c r="CL117" s="23">
        <v>299.40502440357363</v>
      </c>
      <c r="CM117" s="23"/>
      <c r="CN117" s="23">
        <v>3.1116641835081555</v>
      </c>
      <c r="CO117" s="23"/>
      <c r="CP117" s="23">
        <v>6.0670131044661577</v>
      </c>
      <c r="CQ117" s="23">
        <v>1.8092267797852901</v>
      </c>
      <c r="CR117" s="23">
        <v>25.49037422116799</v>
      </c>
      <c r="CS117" s="23">
        <v>3.9722559101963109</v>
      </c>
    </row>
    <row r="118" spans="1:97" x14ac:dyDescent="0.25">
      <c r="A118">
        <v>1911</v>
      </c>
      <c r="B118" s="23">
        <v>101.40781889841261</v>
      </c>
      <c r="C118" s="23">
        <v>6.9438642624783702</v>
      </c>
      <c r="D118" s="23"/>
      <c r="E118" s="23"/>
      <c r="F118" s="23">
        <v>10.368979919903536</v>
      </c>
      <c r="G118" s="23"/>
      <c r="H118" s="23"/>
      <c r="I118" s="23">
        <v>8.711092674707162</v>
      </c>
      <c r="J118" s="23">
        <v>1.2706560290085251</v>
      </c>
      <c r="K118" s="23">
        <v>0.96017619877705618</v>
      </c>
      <c r="L118" s="23">
        <v>7.6232735569769794</v>
      </c>
      <c r="M118" s="23">
        <v>9.7260344305077009</v>
      </c>
      <c r="N118" s="23">
        <v>0.30648947841484236</v>
      </c>
      <c r="O118" s="23">
        <v>142.96740417391302</v>
      </c>
      <c r="P118" s="23">
        <v>7.1432402756210589</v>
      </c>
      <c r="Q118" s="23">
        <v>7.9066190520687707</v>
      </c>
      <c r="R118" s="23">
        <v>3.1638021674050854</v>
      </c>
      <c r="S118" s="23">
        <v>6.2059527969960619</v>
      </c>
      <c r="T118" s="23">
        <v>29.048850709780464</v>
      </c>
      <c r="U118" s="23">
        <v>3.6724720988825323</v>
      </c>
      <c r="V118" s="23">
        <v>10.240896761202448</v>
      </c>
      <c r="W118" s="23">
        <v>14.453832220998326</v>
      </c>
      <c r="X118" s="23">
        <v>0.97032011432962073</v>
      </c>
      <c r="Y118" s="23">
        <v>2.3547432465948397</v>
      </c>
      <c r="Z118" s="23">
        <v>0.84784564590152023</v>
      </c>
      <c r="AA118" s="23">
        <v>7.8252898175965035E-2</v>
      </c>
      <c r="AB118" s="23">
        <v>9.0406257144805497</v>
      </c>
      <c r="AC118" s="23">
        <v>1.089706469577574</v>
      </c>
      <c r="AD118" s="23">
        <v>12.715973719044264</v>
      </c>
      <c r="AE118" s="23">
        <v>13.685145035493415</v>
      </c>
      <c r="AF118" s="23">
        <v>10.024310191502728</v>
      </c>
      <c r="AG118" s="23">
        <v>85.562067318450545</v>
      </c>
      <c r="AH118" s="23">
        <v>3.9291266592992069</v>
      </c>
      <c r="AI118" s="23">
        <v>16.299943411700866</v>
      </c>
      <c r="AJ118" s="23"/>
      <c r="AK118" s="23"/>
      <c r="AL118" s="23">
        <v>3.7765587035547501</v>
      </c>
      <c r="AM118" s="23">
        <v>0.49436464484284359</v>
      </c>
      <c r="AN118" s="23">
        <v>6.7979888350678781</v>
      </c>
      <c r="AO118" s="23">
        <v>201.00715803975351</v>
      </c>
      <c r="AP118" s="23"/>
      <c r="AQ118" s="23">
        <v>11.716628445435067</v>
      </c>
      <c r="AR118" s="23"/>
      <c r="AS118" s="23">
        <v>10.957086673050229</v>
      </c>
      <c r="AT118" s="23">
        <v>2.338424807006986</v>
      </c>
      <c r="AU118" s="23">
        <v>23.356074516538627</v>
      </c>
      <c r="AV118" s="23">
        <v>3.7949789563246155</v>
      </c>
      <c r="AW118" s="23"/>
      <c r="AX118" s="23"/>
      <c r="AY118" s="23">
        <v>102.52601749085373</v>
      </c>
      <c r="AZ118" s="23">
        <v>6.0208013647989373</v>
      </c>
      <c r="BA118" s="23"/>
      <c r="BB118" s="23"/>
      <c r="BC118" s="23">
        <v>8.2246766578878923</v>
      </c>
      <c r="BD118" s="23"/>
      <c r="BE118" s="23"/>
      <c r="BF118" s="23">
        <v>5.7334760757574887</v>
      </c>
      <c r="BG118" s="23">
        <v>1.2243412035615193</v>
      </c>
      <c r="BH118" s="23">
        <v>3.149562877473508</v>
      </c>
      <c r="BI118" s="23">
        <v>3.9718963033706682</v>
      </c>
      <c r="BJ118" s="23">
        <v>6.7268376549677651</v>
      </c>
      <c r="BK118" s="23">
        <v>0.13897668223242224</v>
      </c>
      <c r="BL118" s="23">
        <v>150.66416136363634</v>
      </c>
      <c r="BM118" s="23">
        <v>4.7371405525002972</v>
      </c>
      <c r="BN118" s="23">
        <v>6.5763721916839382</v>
      </c>
      <c r="BO118" s="23">
        <v>4.3037537710675275</v>
      </c>
      <c r="BP118" s="23">
        <v>8.0223799747058138</v>
      </c>
      <c r="BQ118" s="23">
        <v>15.259141311459558</v>
      </c>
      <c r="BR118" s="23">
        <v>2.5488424592590597</v>
      </c>
      <c r="BS118" s="23">
        <v>6.3585739621297099</v>
      </c>
      <c r="BT118" s="23">
        <v>19.266112243738831</v>
      </c>
      <c r="BU118" s="23">
        <v>1.0980879420345893</v>
      </c>
      <c r="BV118" s="23">
        <v>1.9585701427476809</v>
      </c>
      <c r="BW118" s="23">
        <v>6.6907370610958042E-2</v>
      </c>
      <c r="BX118" s="23">
        <v>0.1027878574250698</v>
      </c>
      <c r="BY118" s="23">
        <v>9.9574345064484291</v>
      </c>
      <c r="BZ118" s="23">
        <v>1.013550123213383</v>
      </c>
      <c r="CA118" s="23">
        <v>12.45135457458929</v>
      </c>
      <c r="CB118" s="23">
        <v>10.408555939593933</v>
      </c>
      <c r="CC118" s="23">
        <v>5.7782174752217852</v>
      </c>
      <c r="CD118" s="23">
        <v>19.845808969066489</v>
      </c>
      <c r="CE118" s="23">
        <v>6.0764130938402827</v>
      </c>
      <c r="CF118" s="23">
        <v>16.257872731342292</v>
      </c>
      <c r="CG118" s="23"/>
      <c r="CH118" s="23"/>
      <c r="CI118" s="23">
        <v>8.832447949298631</v>
      </c>
      <c r="CJ118" s="23">
        <v>0.48600179150587702</v>
      </c>
      <c r="CK118" s="23">
        <v>6.192386302522217</v>
      </c>
      <c r="CL118" s="23">
        <v>323.17484466798078</v>
      </c>
      <c r="CM118" s="23"/>
      <c r="CN118" s="23">
        <v>5.6337557366219082</v>
      </c>
      <c r="CO118" s="23"/>
      <c r="CP118" s="23">
        <v>6.0555768986678133</v>
      </c>
      <c r="CQ118" s="23">
        <v>2.3116650620247179</v>
      </c>
      <c r="CR118" s="23">
        <v>28.342772727948855</v>
      </c>
      <c r="CS118" s="23">
        <v>4.1564068843686499</v>
      </c>
    </row>
    <row r="119" spans="1:97" x14ac:dyDescent="0.25">
      <c r="A119">
        <v>1912</v>
      </c>
      <c r="B119" s="23">
        <v>114.15793339583189</v>
      </c>
      <c r="C119" s="23">
        <v>5.5416530928541059</v>
      </c>
      <c r="D119" s="23"/>
      <c r="E119" s="23"/>
      <c r="F119" s="23">
        <v>10.587861651628673</v>
      </c>
      <c r="G119" s="23"/>
      <c r="H119" s="23"/>
      <c r="I119" s="23">
        <v>12.983702483162904</v>
      </c>
      <c r="J119" s="23">
        <v>0.95378589163998384</v>
      </c>
      <c r="K119" s="23">
        <v>0.91334195347280855</v>
      </c>
      <c r="L119" s="23">
        <v>7.9740531367770133</v>
      </c>
      <c r="M119" s="23">
        <v>9.472947302299449</v>
      </c>
      <c r="N119" s="23">
        <v>0.32949147116407707</v>
      </c>
      <c r="O119" s="23">
        <v>126.65042429284524</v>
      </c>
      <c r="P119" s="23">
        <v>8.3316906074758368</v>
      </c>
      <c r="Q119" s="23">
        <v>9.2220758579037767</v>
      </c>
      <c r="R119" s="23">
        <v>3.2847851424446697</v>
      </c>
      <c r="S119" s="23">
        <v>7.6773950902290622</v>
      </c>
      <c r="T119" s="23">
        <v>24.893259557030525</v>
      </c>
      <c r="U119" s="23">
        <v>3.0150467110493762</v>
      </c>
      <c r="V119" s="23">
        <v>6.4121168173639127</v>
      </c>
      <c r="W119" s="23">
        <v>15.482124314201627</v>
      </c>
      <c r="X119" s="23">
        <v>1.2053742429271579</v>
      </c>
      <c r="Y119" s="23">
        <v>2.7465115876933934</v>
      </c>
      <c r="Z119" s="23">
        <v>4.3053869468528951</v>
      </c>
      <c r="AA119" s="23">
        <v>8.1045949802400888E-2</v>
      </c>
      <c r="AB119" s="23">
        <v>9.5530219950412825</v>
      </c>
      <c r="AC119" s="23">
        <v>1.2377753784569656</v>
      </c>
      <c r="AD119" s="23">
        <v>19.83589641420177</v>
      </c>
      <c r="AE119" s="23">
        <v>10.006888277711861</v>
      </c>
      <c r="AF119" s="23">
        <v>11.90480572801</v>
      </c>
      <c r="AG119" s="23">
        <v>47.375802251326562</v>
      </c>
      <c r="AH119" s="23">
        <v>4.1943837669173458</v>
      </c>
      <c r="AI119" s="23">
        <v>15.220757273428319</v>
      </c>
      <c r="AJ119" s="23"/>
      <c r="AK119" s="23"/>
      <c r="AL119" s="23">
        <v>3.1632913432908363</v>
      </c>
      <c r="AM119" s="23">
        <v>0.35559321009887845</v>
      </c>
      <c r="AN119" s="23">
        <v>6.8405524110724674</v>
      </c>
      <c r="AO119" s="23">
        <v>196.77709775806633</v>
      </c>
      <c r="AP119" s="23"/>
      <c r="AQ119" s="23">
        <v>9.1583000039068008</v>
      </c>
      <c r="AR119" s="23"/>
      <c r="AS119" s="23">
        <v>11.898765057964518</v>
      </c>
      <c r="AT119" s="23">
        <v>2.6139444655064636</v>
      </c>
      <c r="AU119" s="23">
        <v>27.688056382912258</v>
      </c>
      <c r="AV119" s="23">
        <v>3.0060214934973453</v>
      </c>
      <c r="AW119" s="23"/>
      <c r="AX119" s="23"/>
      <c r="AY119" s="23">
        <v>105.51062258770366</v>
      </c>
      <c r="AZ119" s="23">
        <v>6.4713762548869163</v>
      </c>
      <c r="BA119" s="23"/>
      <c r="BB119" s="23"/>
      <c r="BC119" s="23">
        <v>9.4809279067616821</v>
      </c>
      <c r="BD119" s="23"/>
      <c r="BE119" s="23"/>
      <c r="BF119" s="23">
        <v>7.26176915324832</v>
      </c>
      <c r="BG119" s="23">
        <v>1.1304715388785365</v>
      </c>
      <c r="BH119" s="23">
        <v>1.5661985309141244</v>
      </c>
      <c r="BI119" s="23">
        <v>4.5625692306226489</v>
      </c>
      <c r="BJ119" s="23">
        <v>6.3689598501012821</v>
      </c>
      <c r="BK119" s="23">
        <v>0.1418268562871336</v>
      </c>
      <c r="BL119" s="23">
        <v>181.72392769784173</v>
      </c>
      <c r="BM119" s="23">
        <v>4.6709754455941255</v>
      </c>
      <c r="BN119" s="23">
        <v>6.4845179677496532</v>
      </c>
      <c r="BO119" s="23">
        <v>4.4179482436089179</v>
      </c>
      <c r="BP119" s="23">
        <v>8.2320000488160083</v>
      </c>
      <c r="BQ119" s="23">
        <v>17.520116876277388</v>
      </c>
      <c r="BR119" s="23">
        <v>3.1192989061274012</v>
      </c>
      <c r="BS119" s="23">
        <v>8.6297759472503905</v>
      </c>
      <c r="BT119" s="23">
        <v>22.184117365817148</v>
      </c>
      <c r="BU119" s="23">
        <v>0.98145064885728817</v>
      </c>
      <c r="BV119" s="23">
        <v>1.9312141879386684</v>
      </c>
      <c r="BW119" s="23">
        <v>0.26736603798098907</v>
      </c>
      <c r="BX119" s="23">
        <v>0.10525633835619574</v>
      </c>
      <c r="BY119" s="23">
        <v>12.329870520151584</v>
      </c>
      <c r="BZ119" s="23">
        <v>1.1943446351595102</v>
      </c>
      <c r="CA119" s="23">
        <v>12.265799587555959</v>
      </c>
      <c r="CB119" s="23">
        <v>9.568869204977382</v>
      </c>
      <c r="CC119" s="23">
        <v>5.9547909173373847</v>
      </c>
      <c r="CD119" s="23">
        <v>17.140378124647885</v>
      </c>
      <c r="CE119" s="23">
        <v>3.8636484531093669</v>
      </c>
      <c r="CF119" s="23">
        <v>16.529600867030613</v>
      </c>
      <c r="CG119" s="23"/>
      <c r="CH119" s="23"/>
      <c r="CI119" s="23">
        <v>9.2110881495087842</v>
      </c>
      <c r="CJ119" s="23">
        <v>0.44821819331869195</v>
      </c>
      <c r="CK119" s="23">
        <v>7.292426216592502</v>
      </c>
      <c r="CL119" s="23">
        <v>346.07294665708019</v>
      </c>
      <c r="CM119" s="23"/>
      <c r="CN119" s="23">
        <v>6.0293741249284434</v>
      </c>
      <c r="CO119" s="23"/>
      <c r="CP119" s="23">
        <v>7.7924745728727638</v>
      </c>
      <c r="CQ119" s="23">
        <v>2.5182827083105281</v>
      </c>
      <c r="CR119" s="23">
        <v>29.775990889090558</v>
      </c>
      <c r="CS119" s="23">
        <v>3.4050276512380848</v>
      </c>
    </row>
    <row r="120" spans="1:97" x14ac:dyDescent="0.25">
      <c r="A120">
        <v>1913</v>
      </c>
      <c r="B120" s="23">
        <v>128.75205096033201</v>
      </c>
      <c r="C120" s="23">
        <v>5.8998626479999992</v>
      </c>
      <c r="D120" s="23"/>
      <c r="E120" s="23"/>
      <c r="F120" s="23">
        <v>10.891279293123318</v>
      </c>
      <c r="G120" s="23"/>
      <c r="H120" s="23"/>
      <c r="I120" s="23">
        <v>15.414305543499999</v>
      </c>
      <c r="J120" s="23">
        <v>1.1686984729999998</v>
      </c>
      <c r="K120" s="23">
        <v>1.1206256621999999</v>
      </c>
      <c r="L120" s="23">
        <v>7.6191524301071727</v>
      </c>
      <c r="M120" s="23">
        <v>10.199580575814274</v>
      </c>
      <c r="N120" s="23">
        <v>0.36314067610856976</v>
      </c>
      <c r="O120" s="23">
        <v>131.31989999999999</v>
      </c>
      <c r="P120" s="23">
        <v>6.7519914454157304</v>
      </c>
      <c r="Q120" s="23">
        <v>7.4735585171237791</v>
      </c>
      <c r="R120" s="23">
        <v>4.0887945179036773</v>
      </c>
      <c r="S120" s="23">
        <v>6.5470514429109166</v>
      </c>
      <c r="T120" s="23">
        <v>29.258372743943639</v>
      </c>
      <c r="U120" s="23">
        <v>5.2690261668999998</v>
      </c>
      <c r="V120" s="23">
        <v>9.4170482773936666</v>
      </c>
      <c r="W120" s="23">
        <v>15.130970700000001</v>
      </c>
      <c r="X120" s="23">
        <v>1.3131503629999999</v>
      </c>
      <c r="Y120" s="23">
        <v>2.2257694888719795</v>
      </c>
      <c r="Z120" s="23">
        <v>2.7272807850487779</v>
      </c>
      <c r="AA120" s="23">
        <v>0.10098347039947306</v>
      </c>
      <c r="AB120" s="23">
        <v>9.0724833510278948</v>
      </c>
      <c r="AC120" s="23">
        <v>0.94000243529999994</v>
      </c>
      <c r="AD120" s="23">
        <v>34.938712479490405</v>
      </c>
      <c r="AE120" s="23">
        <v>11.919464726299999</v>
      </c>
      <c r="AF120" s="23">
        <v>12.739975779999998</v>
      </c>
      <c r="AG120" s="23">
        <v>51.951898508299998</v>
      </c>
      <c r="AH120" s="23">
        <v>4.8257890165041992</v>
      </c>
      <c r="AI120" s="23">
        <v>16.058424789299998</v>
      </c>
      <c r="AJ120" s="23"/>
      <c r="AK120" s="23"/>
      <c r="AL120" s="23">
        <v>3.8759652128999997</v>
      </c>
      <c r="AM120" s="23">
        <v>0.38985473720000002</v>
      </c>
      <c r="AN120" s="23">
        <v>8.3510069459</v>
      </c>
      <c r="AO120" s="23">
        <v>208.15213589048346</v>
      </c>
      <c r="AP120" s="23"/>
      <c r="AQ120" s="23">
        <v>10.527916382999997</v>
      </c>
      <c r="AR120" s="23"/>
      <c r="AS120" s="23">
        <v>12.619348079716183</v>
      </c>
      <c r="AT120" s="23">
        <v>2.6191099788090191</v>
      </c>
      <c r="AU120" s="23">
        <v>27.845767783032525</v>
      </c>
      <c r="AV120" s="23">
        <v>3.4849042780999984</v>
      </c>
      <c r="AW120" s="23"/>
      <c r="AX120" s="23"/>
      <c r="AY120" s="23">
        <v>96.708811890744144</v>
      </c>
      <c r="AZ120" s="23">
        <v>5.6744787900000002</v>
      </c>
      <c r="BA120" s="23"/>
      <c r="BB120" s="23"/>
      <c r="BC120" s="23">
        <v>14.70451865884192</v>
      </c>
      <c r="BD120" s="23"/>
      <c r="BE120" s="23"/>
      <c r="BF120" s="23">
        <v>9.3380121779999996</v>
      </c>
      <c r="BG120" s="23">
        <v>1.0519696729999999</v>
      </c>
      <c r="BH120" s="23">
        <v>2.3148293779999998</v>
      </c>
      <c r="BI120" s="23">
        <v>6.8915476920847043</v>
      </c>
      <c r="BJ120" s="23">
        <v>7.1561451937162426</v>
      </c>
      <c r="BK120" s="23">
        <v>0.14247760421380906</v>
      </c>
      <c r="BL120" s="23">
        <v>155.63839999999999</v>
      </c>
      <c r="BM120" s="23">
        <v>4.8457172461234519</v>
      </c>
      <c r="BN120" s="23">
        <v>6.7271046305243729</v>
      </c>
      <c r="BO120" s="23">
        <v>7.0775021716050572</v>
      </c>
      <c r="BP120" s="23">
        <v>9.2083775697326526</v>
      </c>
      <c r="BQ120" s="23">
        <v>24.349773187916227</v>
      </c>
      <c r="BR120" s="23">
        <v>4.1798394614999994</v>
      </c>
      <c r="BS120" s="23">
        <v>7.8534989123792975</v>
      </c>
      <c r="BT120" s="23">
        <v>26.395299899999994</v>
      </c>
      <c r="BU120" s="23">
        <v>1.3769134700000001</v>
      </c>
      <c r="BV120" s="23">
        <v>2.0034611625457592</v>
      </c>
      <c r="BW120" s="23">
        <v>0.23164081130230185</v>
      </c>
      <c r="BX120" s="23">
        <v>0.16878673122624901</v>
      </c>
      <c r="BY120" s="23">
        <v>10.809767396969406</v>
      </c>
      <c r="BZ120" s="23">
        <v>1.2172333353</v>
      </c>
      <c r="CA120" s="23">
        <v>7.7212624264067173</v>
      </c>
      <c r="CB120" s="23">
        <v>10.798712607900001</v>
      </c>
      <c r="CC120" s="23">
        <v>4.6696383699999995</v>
      </c>
      <c r="CD120" s="23">
        <v>16.446888508299999</v>
      </c>
      <c r="CE120" s="23">
        <v>3.2815365312228555</v>
      </c>
      <c r="CF120" s="23">
        <v>18.176410500900001</v>
      </c>
      <c r="CG120" s="23"/>
      <c r="CH120" s="23"/>
      <c r="CI120" s="23">
        <v>7.511187003199999</v>
      </c>
      <c r="CJ120" s="23">
        <v>0.79005942799999995</v>
      </c>
      <c r="CK120" s="23">
        <v>8.3556225972</v>
      </c>
      <c r="CL120" s="23">
        <v>324.21205554798348</v>
      </c>
      <c r="CM120" s="23"/>
      <c r="CN120" s="23">
        <v>6.1632855037000001</v>
      </c>
      <c r="CO120" s="23"/>
      <c r="CP120" s="23">
        <v>8.5716326579204267</v>
      </c>
      <c r="CQ120" s="23">
        <v>2.8572108859734757</v>
      </c>
      <c r="CR120" s="23">
        <v>34.487790753788246</v>
      </c>
      <c r="CS120" s="23">
        <v>3.2222644780999983</v>
      </c>
    </row>
    <row r="121" spans="1:97" x14ac:dyDescent="0.25">
      <c r="A121">
        <v>1914</v>
      </c>
      <c r="B121" s="23">
        <v>108.68186018219706</v>
      </c>
      <c r="C121" s="23">
        <v>4.5254570134778627</v>
      </c>
      <c r="D121" s="23"/>
      <c r="E121" s="23"/>
      <c r="F121" s="23">
        <v>5.853732603108404</v>
      </c>
      <c r="G121" s="23"/>
      <c r="H121" s="23"/>
      <c r="I121" s="23">
        <v>14.733097799687332</v>
      </c>
      <c r="J121" s="23">
        <v>0.88777983565199126</v>
      </c>
      <c r="K121" s="23">
        <v>1.2809300165268203</v>
      </c>
      <c r="L121" s="23">
        <v>10.017056328150208</v>
      </c>
      <c r="M121" s="23">
        <v>10.948702067871544</v>
      </c>
      <c r="N121" s="23">
        <v>0.36850428891767739</v>
      </c>
      <c r="O121" s="23">
        <v>104.13387654723125</v>
      </c>
      <c r="P121" s="23">
        <v>6.835632881031219</v>
      </c>
      <c r="Q121" s="23">
        <v>7.566138486838196</v>
      </c>
      <c r="R121" s="23">
        <v>2.005713780509089</v>
      </c>
      <c r="S121" s="23">
        <v>6.4414156032772754</v>
      </c>
      <c r="T121" s="23">
        <v>25.205126511048565</v>
      </c>
      <c r="U121" s="23">
        <v>3.7179390611345613</v>
      </c>
      <c r="V121" s="23">
        <v>8.2281836064856861</v>
      </c>
      <c r="W121" s="23">
        <v>18.385844428059229</v>
      </c>
      <c r="X121" s="23">
        <v>1.1374510338007815</v>
      </c>
      <c r="Y121" s="23">
        <v>2.238022073337159</v>
      </c>
      <c r="Z121" s="23">
        <v>2.3471566161503605</v>
      </c>
      <c r="AA121" s="23">
        <v>4.9051330478850345E-2</v>
      </c>
      <c r="AB121" s="23">
        <v>9.370155886826975</v>
      </c>
      <c r="AC121" s="23">
        <v>1.1651726767006594</v>
      </c>
      <c r="AD121" s="23">
        <v>24.05098605639807</v>
      </c>
      <c r="AE121" s="23">
        <v>11.154546917743467</v>
      </c>
      <c r="AF121" s="23">
        <v>10.728393898847449</v>
      </c>
      <c r="AG121" s="23">
        <v>31.74079677256681</v>
      </c>
      <c r="AH121" s="23">
        <v>2.8156295550620705</v>
      </c>
      <c r="AI121" s="23">
        <v>15.716896503920109</v>
      </c>
      <c r="AJ121" s="23"/>
      <c r="AK121" s="23"/>
      <c r="AL121" s="23">
        <v>3.0270031957637147</v>
      </c>
      <c r="AM121" s="23">
        <v>0.35902845507871145</v>
      </c>
      <c r="AN121" s="23">
        <v>6.7674433924618969</v>
      </c>
      <c r="AO121" s="23">
        <v>180.03158059935984</v>
      </c>
      <c r="AP121" s="23"/>
      <c r="AQ121" s="23">
        <v>8.1893771818201451</v>
      </c>
      <c r="AR121" s="23"/>
      <c r="AS121" s="23">
        <v>13.145854635218511</v>
      </c>
      <c r="AT121" s="23">
        <v>0</v>
      </c>
      <c r="AU121" s="23">
        <v>25.212166734326956</v>
      </c>
      <c r="AV121" s="23">
        <v>2.2467296682561964</v>
      </c>
      <c r="AW121" s="23"/>
      <c r="AX121" s="23"/>
      <c r="AY121" s="23">
        <v>71.750428412557667</v>
      </c>
      <c r="AZ121" s="23">
        <v>5.4548455050008355</v>
      </c>
      <c r="BA121" s="23"/>
      <c r="BB121" s="23"/>
      <c r="BC121" s="23">
        <v>7.8622622971057563</v>
      </c>
      <c r="BD121" s="23"/>
      <c r="BE121" s="23"/>
      <c r="BF121" s="23">
        <v>6.4378632601211159</v>
      </c>
      <c r="BG121" s="23">
        <v>0.87126392945906583</v>
      </c>
      <c r="BH121" s="23">
        <v>2.1607604444167881</v>
      </c>
      <c r="BI121" s="23">
        <v>7.1565252512832158</v>
      </c>
      <c r="BJ121" s="23">
        <v>9.1781796890701841</v>
      </c>
      <c r="BK121" s="23">
        <v>0.14951657195298731</v>
      </c>
      <c r="BL121" s="23">
        <v>131.83234158964879</v>
      </c>
      <c r="BM121" s="23">
        <v>4.0847192918268869</v>
      </c>
      <c r="BN121" s="23">
        <v>5.6706433055753322</v>
      </c>
      <c r="BO121" s="23">
        <v>3.6546211468092267</v>
      </c>
      <c r="BP121" s="23">
        <v>8.5623285422997739</v>
      </c>
      <c r="BQ121" s="23">
        <v>21.470081909736507</v>
      </c>
      <c r="BR121" s="23">
        <v>4.5629560005251912</v>
      </c>
      <c r="BS121" s="23">
        <v>9.2509154502020543</v>
      </c>
      <c r="BT121" s="23">
        <v>24.713779804268441</v>
      </c>
      <c r="BU121" s="23">
        <v>0.95606200628998961</v>
      </c>
      <c r="BV121" s="23">
        <v>1.6773450433105446</v>
      </c>
      <c r="BW121" s="23">
        <v>0.18277171439898038</v>
      </c>
      <c r="BX121" s="23">
        <v>8.6303315770392117E-2</v>
      </c>
      <c r="BY121" s="23">
        <v>9.3582172224208264</v>
      </c>
      <c r="BZ121" s="23">
        <v>1.1973614640870129</v>
      </c>
      <c r="CA121" s="23">
        <v>5.7427843706470396</v>
      </c>
      <c r="CB121" s="23">
        <v>12.808332257657224</v>
      </c>
      <c r="CC121" s="23">
        <v>4.2040260779298766</v>
      </c>
      <c r="CD121" s="23">
        <v>15.884062704114957</v>
      </c>
      <c r="CE121" s="23">
        <v>5.0515304995760681</v>
      </c>
      <c r="CF121" s="23">
        <v>15.43121998650216</v>
      </c>
      <c r="CG121" s="23"/>
      <c r="CH121" s="23"/>
      <c r="CI121" s="23">
        <v>7.1528673826354083</v>
      </c>
      <c r="CJ121" s="23">
        <v>0.42089569020859213</v>
      </c>
      <c r="CK121" s="23">
        <v>6.1906064916028924</v>
      </c>
      <c r="CL121" s="23">
        <v>263.69651817630256</v>
      </c>
      <c r="CM121" s="23"/>
      <c r="CN121" s="23">
        <v>5.7070323301730896</v>
      </c>
      <c r="CO121" s="23"/>
      <c r="CP121" s="23">
        <v>16.756629516718213</v>
      </c>
      <c r="CQ121" s="23">
        <v>0</v>
      </c>
      <c r="CR121" s="23">
        <v>20.48398900750276</v>
      </c>
      <c r="CS121" s="23">
        <v>2.9111094112245737</v>
      </c>
    </row>
    <row r="122" spans="1:97" x14ac:dyDescent="0.25">
      <c r="A122">
        <v>1915</v>
      </c>
      <c r="B122" s="23">
        <v>59.655922476174482</v>
      </c>
      <c r="C122" s="23">
        <v>3.1870865712875265</v>
      </c>
      <c r="D122" s="23"/>
      <c r="E122" s="23"/>
      <c r="F122" s="23">
        <v>2.7691885811880046</v>
      </c>
      <c r="G122" s="23"/>
      <c r="H122" s="23"/>
      <c r="I122" s="23">
        <v>19.297863500406422</v>
      </c>
      <c r="J122" s="23">
        <v>0.59628782836290217</v>
      </c>
      <c r="K122" s="23">
        <v>1.0578084887958883</v>
      </c>
      <c r="L122" s="23">
        <v>6.2503438601078534</v>
      </c>
      <c r="M122" s="23">
        <v>7.8739751833580529</v>
      </c>
      <c r="N122" s="23">
        <v>0.31071893364898329</v>
      </c>
      <c r="O122" s="23">
        <v>73.692799745222928</v>
      </c>
      <c r="P122" s="23">
        <v>13.9034782610267</v>
      </c>
      <c r="Q122" s="23">
        <v>15.389305394616596</v>
      </c>
      <c r="R122" s="23">
        <v>0.84088333627830203</v>
      </c>
      <c r="S122" s="23">
        <v>8.4687272880767335</v>
      </c>
      <c r="T122" s="23">
        <v>19.007905988579068</v>
      </c>
      <c r="U122" s="23">
        <v>1.4766885451764196</v>
      </c>
      <c r="V122" s="23">
        <v>9.163902131831442</v>
      </c>
      <c r="W122" s="23">
        <v>11.53301211209971</v>
      </c>
      <c r="X122" s="23">
        <v>0.80203552791861021</v>
      </c>
      <c r="Y122" s="23">
        <v>4.7270387051998677</v>
      </c>
      <c r="Z122" s="23">
        <v>5.0878990044846386</v>
      </c>
      <c r="AA122" s="23">
        <v>2.3933972453207018E-2</v>
      </c>
      <c r="AB122" s="23">
        <v>5.6867740565282281</v>
      </c>
      <c r="AC122" s="23">
        <v>1.0756851503214251</v>
      </c>
      <c r="AD122" s="23">
        <v>21.156699149669389</v>
      </c>
      <c r="AE122" s="23">
        <v>8.6663520453840164</v>
      </c>
      <c r="AF122" s="23">
        <v>9.0643125400599729</v>
      </c>
      <c r="AG122" s="23">
        <v>17.148701060007053</v>
      </c>
      <c r="AH122" s="23">
        <v>4.0944734614640099</v>
      </c>
      <c r="AI122" s="23">
        <v>8.3936446499520994</v>
      </c>
      <c r="AJ122" s="23"/>
      <c r="AK122" s="23"/>
      <c r="AL122" s="23">
        <v>2.2214184453385148</v>
      </c>
      <c r="AM122" s="23">
        <v>0.13217369357829878</v>
      </c>
      <c r="AN122" s="23">
        <v>3.5162499665392373</v>
      </c>
      <c r="AO122" s="23">
        <v>124.11588796310939</v>
      </c>
      <c r="AP122" s="23"/>
      <c r="AQ122" s="23">
        <v>4.7699106475687687</v>
      </c>
      <c r="AR122" s="23"/>
      <c r="AS122" s="23">
        <v>15.328821619030251</v>
      </c>
      <c r="AT122" s="23">
        <v>0</v>
      </c>
      <c r="AU122" s="23">
        <v>11.67611887967411</v>
      </c>
      <c r="AV122" s="23">
        <v>1.8666427599217128</v>
      </c>
      <c r="AW122" s="23"/>
      <c r="AX122" s="23"/>
      <c r="AY122" s="23">
        <v>76.289175690540432</v>
      </c>
      <c r="AZ122" s="23">
        <v>6.3306406101014527</v>
      </c>
      <c r="BA122" s="23"/>
      <c r="BB122" s="23"/>
      <c r="BC122" s="23">
        <v>6.0368561380881491</v>
      </c>
      <c r="BD122" s="23"/>
      <c r="BE122" s="23"/>
      <c r="BF122" s="23">
        <v>2.4181657994354109</v>
      </c>
      <c r="BG122" s="23">
        <v>0.94383946365584281</v>
      </c>
      <c r="BH122" s="23">
        <v>1.6028874413677563</v>
      </c>
      <c r="BI122" s="23">
        <v>8.9855470453995547</v>
      </c>
      <c r="BJ122" s="23">
        <v>11.599484822516899</v>
      </c>
      <c r="BK122" s="23">
        <v>0.13440067238263481</v>
      </c>
      <c r="BL122" s="23">
        <v>156.09038020202019</v>
      </c>
      <c r="BM122" s="23">
        <v>4.2247816997671164</v>
      </c>
      <c r="BN122" s="23">
        <v>5.8650860320408267</v>
      </c>
      <c r="BO122" s="23">
        <v>2.9150787446570652</v>
      </c>
      <c r="BP122" s="23">
        <v>7.0670972993620929</v>
      </c>
      <c r="BQ122" s="23">
        <v>22.10788803433713</v>
      </c>
      <c r="BR122" s="23">
        <v>2.2895935223419954</v>
      </c>
      <c r="BS122" s="23">
        <v>7.9458831412149937</v>
      </c>
      <c r="BT122" s="23">
        <v>31.371384002509277</v>
      </c>
      <c r="BU122" s="23">
        <v>0.69996842923547986</v>
      </c>
      <c r="BV122" s="23">
        <v>1.8015425629595043</v>
      </c>
      <c r="BW122" s="23">
        <v>0.42344308017490206</v>
      </c>
      <c r="BX122" s="23">
        <v>8.0118464414801763E-2</v>
      </c>
      <c r="BY122" s="23">
        <v>12.650993608658318</v>
      </c>
      <c r="BZ122" s="23">
        <v>1.3871079819982908</v>
      </c>
      <c r="CA122" s="23">
        <v>8.3357460897072695</v>
      </c>
      <c r="CB122" s="23">
        <v>11.435230848346682</v>
      </c>
      <c r="CC122" s="23">
        <v>2.960951055439224</v>
      </c>
      <c r="CD122" s="23">
        <v>10.773156653506884</v>
      </c>
      <c r="CE122" s="23">
        <v>6.8238900164779412</v>
      </c>
      <c r="CF122" s="23">
        <v>5.4936380133823173</v>
      </c>
      <c r="CG122" s="23"/>
      <c r="CH122" s="23"/>
      <c r="CI122" s="23">
        <v>4.1303691713148325</v>
      </c>
      <c r="CJ122" s="23">
        <v>0.19368214806382308</v>
      </c>
      <c r="CK122" s="23">
        <v>5.7803803995027039</v>
      </c>
      <c r="CL122" s="23">
        <v>145.64347057116461</v>
      </c>
      <c r="CM122" s="23"/>
      <c r="CN122" s="23">
        <v>9.8823478575228485</v>
      </c>
      <c r="CO122" s="23"/>
      <c r="CP122" s="23">
        <v>14.470673086285098</v>
      </c>
      <c r="CQ122" s="23">
        <v>0</v>
      </c>
      <c r="CR122" s="23">
        <v>21.377412904077566</v>
      </c>
      <c r="CS122" s="23">
        <v>3.2691491249143243</v>
      </c>
    </row>
    <row r="123" spans="1:97" x14ac:dyDescent="0.25">
      <c r="A123">
        <v>1916</v>
      </c>
      <c r="B123" s="23">
        <v>56.991577305387217</v>
      </c>
      <c r="C123" s="23">
        <v>3.853183653860571</v>
      </c>
      <c r="D123" s="23"/>
      <c r="E123" s="23"/>
      <c r="F123" s="23">
        <v>3.219388752284662</v>
      </c>
      <c r="G123" s="23"/>
      <c r="H123" s="23"/>
      <c r="I123" s="23">
        <v>57.141167174749341</v>
      </c>
      <c r="J123" s="23">
        <v>0.51263883704526814</v>
      </c>
      <c r="K123" s="23">
        <v>1.1728963217646722</v>
      </c>
      <c r="L123" s="23">
        <v>6.6068700200807893</v>
      </c>
      <c r="M123" s="23">
        <v>6.1494618651734054</v>
      </c>
      <c r="N123" s="23">
        <v>0.24139823174422895</v>
      </c>
      <c r="O123" s="23">
        <v>81.860331483087592</v>
      </c>
      <c r="P123" s="23">
        <v>26.056619507159944</v>
      </c>
      <c r="Q123" s="23">
        <v>28.841219989608351</v>
      </c>
      <c r="R123" s="23">
        <v>0.75197108411248914</v>
      </c>
      <c r="S123" s="23">
        <v>20.32782064424703</v>
      </c>
      <c r="T123" s="23">
        <v>21.464278020019172</v>
      </c>
      <c r="U123" s="23">
        <v>1.8366343009628985</v>
      </c>
      <c r="V123" s="23">
        <v>4.7793357180354139</v>
      </c>
      <c r="W123" s="23">
        <v>13.77917930045002</v>
      </c>
      <c r="X123" s="23">
        <v>1.9135836041763739</v>
      </c>
      <c r="Y123" s="23">
        <v>7.3551300666491981</v>
      </c>
      <c r="Z123" s="23">
        <v>6.9272247301663032</v>
      </c>
      <c r="AA123" s="23">
        <v>2.1340125024032024E-2</v>
      </c>
      <c r="AB123" s="23">
        <v>9.4562191777441917</v>
      </c>
      <c r="AC123" s="23">
        <v>1.4393962292233566</v>
      </c>
      <c r="AD123" s="23">
        <v>19.966564549007757</v>
      </c>
      <c r="AE123" s="23">
        <v>8.5294645720997639</v>
      </c>
      <c r="AF123" s="23">
        <v>15.651348660209603</v>
      </c>
      <c r="AG123" s="23">
        <v>14.921423001700134</v>
      </c>
      <c r="AH123" s="23">
        <v>8.7764171418458048</v>
      </c>
      <c r="AI123" s="23">
        <v>7.6315421431384669</v>
      </c>
      <c r="AJ123" s="23"/>
      <c r="AK123" s="23"/>
      <c r="AL123" s="23">
        <v>2.593414450823313</v>
      </c>
      <c r="AM123" s="23">
        <v>0.22060401364511989</v>
      </c>
      <c r="AN123" s="23">
        <v>2.8027773532183979</v>
      </c>
      <c r="AO123" s="23">
        <v>114.79183308503254</v>
      </c>
      <c r="AP123" s="23"/>
      <c r="AQ123" s="23">
        <v>5.1257319225118581</v>
      </c>
      <c r="AR123" s="23"/>
      <c r="AS123" s="23">
        <v>19.698198673127528</v>
      </c>
      <c r="AT123" s="23">
        <v>0</v>
      </c>
      <c r="AU123" s="23">
        <v>10.13059180889549</v>
      </c>
      <c r="AV123" s="23">
        <v>2.396616371320377</v>
      </c>
      <c r="AW123" s="23"/>
      <c r="AX123" s="23"/>
      <c r="AY123" s="23">
        <v>121.64225438493818</v>
      </c>
      <c r="AZ123" s="23">
        <v>9.0755595091404402</v>
      </c>
      <c r="BA123" s="23"/>
      <c r="BB123" s="23"/>
      <c r="BC123" s="23">
        <v>8.3131821381775755</v>
      </c>
      <c r="BD123" s="23"/>
      <c r="BE123" s="23"/>
      <c r="BF123" s="23">
        <v>4.0423892102422743</v>
      </c>
      <c r="BG123" s="23">
        <v>1.1574167710870045</v>
      </c>
      <c r="BH123" s="23">
        <v>1.3820411390584253</v>
      </c>
      <c r="BI123" s="23">
        <v>8.5034439405137086</v>
      </c>
      <c r="BJ123" s="23">
        <v>13.150821068354137</v>
      </c>
      <c r="BK123" s="23">
        <v>0.13792325165302124</v>
      </c>
      <c r="BL123" s="23">
        <v>125.51788344748857</v>
      </c>
      <c r="BM123" s="23">
        <v>5.0949181730221662</v>
      </c>
      <c r="BN123" s="23">
        <v>7.0730597542188898</v>
      </c>
      <c r="BO123" s="23">
        <v>5.9254574391511836</v>
      </c>
      <c r="BP123" s="23">
        <v>8.8140162224444243</v>
      </c>
      <c r="BQ123" s="23">
        <v>22.668102361195285</v>
      </c>
      <c r="BR123" s="23">
        <v>3.0692679908989837</v>
      </c>
      <c r="BS123" s="23">
        <v>7.2974000859436661</v>
      </c>
      <c r="BT123" s="23">
        <v>42.176337562356814</v>
      </c>
      <c r="BU123" s="23">
        <v>1.0891801732403186</v>
      </c>
      <c r="BV123" s="23">
        <v>1.8037820341929374</v>
      </c>
      <c r="BW123" s="23">
        <v>0.36013099283334005</v>
      </c>
      <c r="BX123" s="23">
        <v>0.16237568159955948</v>
      </c>
      <c r="BY123" s="23">
        <v>15.017078470028126</v>
      </c>
      <c r="BZ123" s="23">
        <v>1.8811853877654021</v>
      </c>
      <c r="CA123" s="23">
        <v>11.581354154777431</v>
      </c>
      <c r="CB123" s="23">
        <v>17.483958991461659</v>
      </c>
      <c r="CC123" s="23">
        <v>2.783285576933491</v>
      </c>
      <c r="CD123" s="23">
        <v>9.6873187188009595</v>
      </c>
      <c r="CE123" s="23">
        <v>7.8496130332263894</v>
      </c>
      <c r="CF123" s="23">
        <v>7.7364393305830284</v>
      </c>
      <c r="CG123" s="23"/>
      <c r="CH123" s="23"/>
      <c r="CI123" s="23">
        <v>4.5301831388924283</v>
      </c>
      <c r="CJ123" s="23">
        <v>0.3981304804383855</v>
      </c>
      <c r="CK123" s="23">
        <v>8.0075465548975195</v>
      </c>
      <c r="CL123" s="23">
        <v>279.22975712050561</v>
      </c>
      <c r="CM123" s="23"/>
      <c r="CN123" s="23">
        <v>19.233730132220217</v>
      </c>
      <c r="CO123" s="23"/>
      <c r="CP123" s="23">
        <v>17.910711638168319</v>
      </c>
      <c r="CQ123" s="23">
        <v>0</v>
      </c>
      <c r="CR123" s="23">
        <v>29.695546849723016</v>
      </c>
      <c r="CS123" s="23">
        <v>4.2520740084999984</v>
      </c>
    </row>
    <row r="124" spans="1:97" x14ac:dyDescent="0.25">
      <c r="A124">
        <v>1917</v>
      </c>
      <c r="B124" s="23">
        <v>36.470901632804328</v>
      </c>
      <c r="C124" s="23">
        <v>1.7856611490308489</v>
      </c>
      <c r="D124" s="23"/>
      <c r="E124" s="23"/>
      <c r="F124" s="23">
        <v>1.878917861647196</v>
      </c>
      <c r="G124" s="23"/>
      <c r="H124" s="23"/>
      <c r="I124" s="23">
        <v>91.724635018936283</v>
      </c>
      <c r="J124" s="23">
        <v>0.3150975109211232</v>
      </c>
      <c r="K124" s="23">
        <v>1.3766918492598743</v>
      </c>
      <c r="L124" s="23">
        <v>2.8284805064451821</v>
      </c>
      <c r="M124" s="23">
        <v>4.4978490066689361</v>
      </c>
      <c r="N124" s="23">
        <v>0.20712304083536504</v>
      </c>
      <c r="O124" s="23">
        <v>61.302205369127513</v>
      </c>
      <c r="P124" s="23">
        <v>37.68077767259301</v>
      </c>
      <c r="Q124" s="23">
        <v>41.707620512175552</v>
      </c>
      <c r="R124" s="23">
        <v>0.47611132094680009</v>
      </c>
      <c r="S124" s="23">
        <v>32.067483409150299</v>
      </c>
      <c r="T124" s="23">
        <v>16.568752734305988</v>
      </c>
      <c r="U124" s="23">
        <v>2.0034846878516577</v>
      </c>
      <c r="V124" s="23">
        <v>3.1468261688787007</v>
      </c>
      <c r="W124" s="23">
        <v>6.2029819452256474</v>
      </c>
      <c r="X124" s="23">
        <v>0.90102821183353432</v>
      </c>
      <c r="Y124" s="23">
        <v>15.76173542261958</v>
      </c>
      <c r="Z124" s="23">
        <v>9.8405569912588877</v>
      </c>
      <c r="AA124" s="23">
        <v>1.325231952699233E-2</v>
      </c>
      <c r="AB124" s="23">
        <v>8.6764393860829045</v>
      </c>
      <c r="AC124" s="23">
        <v>0.96752181265961124</v>
      </c>
      <c r="AD124" s="23">
        <v>16.511967581138681</v>
      </c>
      <c r="AE124" s="23">
        <v>4.3858628321168913</v>
      </c>
      <c r="AF124" s="23">
        <v>18.347614406801029</v>
      </c>
      <c r="AG124" s="23">
        <v>14.037852630228656</v>
      </c>
      <c r="AH124" s="23">
        <v>13.310329392873857</v>
      </c>
      <c r="AI124" s="23">
        <v>5.3323220687583817</v>
      </c>
      <c r="AJ124" s="23"/>
      <c r="AK124" s="23"/>
      <c r="AL124" s="23">
        <v>1.5960349929971267</v>
      </c>
      <c r="AM124" s="23">
        <v>0.10199492022369977</v>
      </c>
      <c r="AN124" s="23">
        <v>2.2755285759977246</v>
      </c>
      <c r="AO124" s="23">
        <v>73.521170281409766</v>
      </c>
      <c r="AP124" s="23"/>
      <c r="AQ124" s="23">
        <v>3.9590432919262537</v>
      </c>
      <c r="AR124" s="23"/>
      <c r="AS124" s="23">
        <v>5.3874420923317681</v>
      </c>
      <c r="AT124" s="23">
        <v>0</v>
      </c>
      <c r="AU124" s="23">
        <v>7.9781741213488457</v>
      </c>
      <c r="AV124" s="23">
        <v>2.1042789889021023</v>
      </c>
      <c r="AW124" s="23"/>
      <c r="AX124" s="23"/>
      <c r="AY124" s="23">
        <v>99.258106493503163</v>
      </c>
      <c r="AZ124" s="23">
        <v>5.1492045971562259</v>
      </c>
      <c r="BA124" s="23"/>
      <c r="BB124" s="23"/>
      <c r="BC124" s="23">
        <v>10.954116722691303</v>
      </c>
      <c r="BD124" s="23"/>
      <c r="BE124" s="23"/>
      <c r="BF124" s="23">
        <v>10.495576389768491</v>
      </c>
      <c r="BG124" s="23">
        <v>0.89480872377791121</v>
      </c>
      <c r="BH124" s="23">
        <v>0.86649616812031371</v>
      </c>
      <c r="BI124" s="23">
        <v>8.7133611852959802</v>
      </c>
      <c r="BJ124" s="23">
        <v>57.558979661323086</v>
      </c>
      <c r="BK124" s="23">
        <v>0.12295362255749123</v>
      </c>
      <c r="BL124" s="23">
        <v>96.698848174603171</v>
      </c>
      <c r="BM124" s="23">
        <v>6.4277924453585378</v>
      </c>
      <c r="BN124" s="23">
        <v>8.9234328226256103</v>
      </c>
      <c r="BO124" s="23">
        <v>5.8291443663096345</v>
      </c>
      <c r="BP124" s="23">
        <v>11.238070884937363</v>
      </c>
      <c r="BQ124" s="23">
        <v>23.682845910214439</v>
      </c>
      <c r="BR124" s="23">
        <v>3.1568642435231142</v>
      </c>
      <c r="BS124" s="23">
        <v>8.4178103190063975</v>
      </c>
      <c r="BT124" s="23">
        <v>38.763432267079956</v>
      </c>
      <c r="BU124" s="23">
        <v>1.1082662399292114</v>
      </c>
      <c r="BV124" s="23">
        <v>3.372256328329382</v>
      </c>
      <c r="BW124" s="23">
        <v>0.75376599576289827</v>
      </c>
      <c r="BX124" s="23">
        <v>0.15667203594020623</v>
      </c>
      <c r="BY124" s="23">
        <v>16.886643369233447</v>
      </c>
      <c r="BZ124" s="23">
        <v>0.44187551830417993</v>
      </c>
      <c r="CA124" s="23">
        <v>11.308390332785875</v>
      </c>
      <c r="CB124" s="23">
        <v>22.898314584760001</v>
      </c>
      <c r="CC124" s="23">
        <v>3.1908454156191159</v>
      </c>
      <c r="CD124" s="23">
        <v>13.395479073373252</v>
      </c>
      <c r="CE124" s="23">
        <v>4.0578759455761606</v>
      </c>
      <c r="CF124" s="23">
        <v>19.097867726002494</v>
      </c>
      <c r="CG124" s="23"/>
      <c r="CH124" s="23"/>
      <c r="CI124" s="23">
        <v>4.9701430508962758</v>
      </c>
      <c r="CJ124" s="23">
        <v>0.45451745381769787</v>
      </c>
      <c r="CK124" s="23">
        <v>8.8186906581861777</v>
      </c>
      <c r="CL124" s="23">
        <v>299.84346165019343</v>
      </c>
      <c r="CM124" s="23"/>
      <c r="CN124" s="23">
        <v>17.655158276153905</v>
      </c>
      <c r="CO124" s="23"/>
      <c r="CP124" s="23">
        <v>1.9474110738817754</v>
      </c>
      <c r="CQ124" s="23">
        <v>0</v>
      </c>
      <c r="CR124" s="23">
        <v>15.894844500389901</v>
      </c>
      <c r="CS124" s="23">
        <v>5.0499986012007101</v>
      </c>
    </row>
    <row r="125" spans="1:97" x14ac:dyDescent="0.25">
      <c r="A125">
        <v>1918</v>
      </c>
      <c r="B125" s="23">
        <v>35.454572121789091</v>
      </c>
      <c r="C125" s="23">
        <v>1.9932437545583579</v>
      </c>
      <c r="D125" s="23"/>
      <c r="E125" s="23"/>
      <c r="F125" s="23">
        <v>1.7836006583559629</v>
      </c>
      <c r="G125" s="23"/>
      <c r="H125" s="23"/>
      <c r="I125" s="23">
        <v>90.786681839852719</v>
      </c>
      <c r="J125" s="23">
        <v>0.27526942596612003</v>
      </c>
      <c r="K125" s="23">
        <v>1.0862954122966535</v>
      </c>
      <c r="L125" s="23">
        <v>2.7197056537912987</v>
      </c>
      <c r="M125" s="23">
        <v>5.895493454541759</v>
      </c>
      <c r="N125" s="23">
        <v>0.17338877541331843</v>
      </c>
      <c r="O125" s="23">
        <v>70.938401677539602</v>
      </c>
      <c r="P125" s="23">
        <v>56.958601299728315</v>
      </c>
      <c r="Q125" s="23">
        <v>63.045613032590559</v>
      </c>
      <c r="R125" s="23">
        <v>0.33024478719847028</v>
      </c>
      <c r="S125" s="23">
        <v>75.651265389435579</v>
      </c>
      <c r="T125" s="23">
        <v>28.864165292817002</v>
      </c>
      <c r="U125" s="23">
        <v>2.6111850516855277</v>
      </c>
      <c r="V125" s="23">
        <v>9.4228516551858021</v>
      </c>
      <c r="W125" s="23">
        <v>6.0033223222307877</v>
      </c>
      <c r="X125" s="23">
        <v>1.2262023142399316</v>
      </c>
      <c r="Y125" s="23">
        <v>23.197459556093794</v>
      </c>
      <c r="Z125" s="23">
        <v>10.339990831086947</v>
      </c>
      <c r="AA125" s="23">
        <v>8.765888321796509E-3</v>
      </c>
      <c r="AB125" s="23">
        <v>8.0201800105743537</v>
      </c>
      <c r="AC125" s="23">
        <v>1.9297870473640846</v>
      </c>
      <c r="AD125" s="23">
        <v>20.696670346867368</v>
      </c>
      <c r="AE125" s="23">
        <v>5.349983770015128</v>
      </c>
      <c r="AF125" s="23">
        <v>13.590908782377999</v>
      </c>
      <c r="AG125" s="23">
        <v>22.639498213724647</v>
      </c>
      <c r="AH125" s="23">
        <v>16.123295915325489</v>
      </c>
      <c r="AI125" s="23">
        <v>7.3890364163682891</v>
      </c>
      <c r="AJ125" s="23"/>
      <c r="AK125" s="23"/>
      <c r="AL125" s="23">
        <v>1.2797767742167778</v>
      </c>
      <c r="AM125" s="23">
        <v>0.12441592195381233</v>
      </c>
      <c r="AN125" s="23">
        <v>3.5337379986508304</v>
      </c>
      <c r="AO125" s="23">
        <v>109.12403414587249</v>
      </c>
      <c r="AP125" s="23"/>
      <c r="AQ125" s="23">
        <v>3.7053905598279053</v>
      </c>
      <c r="AR125" s="23"/>
      <c r="AS125" s="23">
        <v>5.3749311651720539</v>
      </c>
      <c r="AT125" s="23">
        <v>0</v>
      </c>
      <c r="AU125" s="23">
        <v>9.7201269374167882</v>
      </c>
      <c r="AV125" s="23">
        <v>3.3476162899944257</v>
      </c>
      <c r="AW125" s="23"/>
      <c r="AX125" s="23"/>
      <c r="AY125" s="23">
        <v>81.147339864553459</v>
      </c>
      <c r="AZ125" s="23">
        <v>4.85051523292144</v>
      </c>
      <c r="BA125" s="23"/>
      <c r="BB125" s="23"/>
      <c r="BC125" s="23">
        <v>9.2011501549636847</v>
      </c>
      <c r="BD125" s="23"/>
      <c r="BE125" s="23"/>
      <c r="BF125" s="23">
        <v>19.103246371789407</v>
      </c>
      <c r="BG125" s="23">
        <v>0.7704218539788491</v>
      </c>
      <c r="BH125" s="23">
        <v>0.92158112378758483</v>
      </c>
      <c r="BI125" s="23">
        <v>6.1456967673700671</v>
      </c>
      <c r="BJ125" s="23">
        <v>15.377324591716295</v>
      </c>
      <c r="BK125" s="23">
        <v>0.11460075494028873</v>
      </c>
      <c r="BL125" s="23">
        <v>113.04093956043954</v>
      </c>
      <c r="BM125" s="23">
        <v>7.5281825606773669</v>
      </c>
      <c r="BN125" s="23">
        <v>10.451057953057321</v>
      </c>
      <c r="BO125" s="23">
        <v>3.8636527731581958</v>
      </c>
      <c r="BP125" s="23">
        <v>20.634423216914662</v>
      </c>
      <c r="BQ125" s="23">
        <v>32.157561711113935</v>
      </c>
      <c r="BR125" s="23">
        <v>2.0248258232151297</v>
      </c>
      <c r="BS125" s="23">
        <v>11.480647447986405</v>
      </c>
      <c r="BT125" s="23">
        <v>20.911966595074734</v>
      </c>
      <c r="BU125" s="23">
        <v>0.76268722912231568</v>
      </c>
      <c r="BV125" s="23">
        <v>3.8454379697936276</v>
      </c>
      <c r="BW125" s="23">
        <v>0.81235166525123736</v>
      </c>
      <c r="BX125" s="23">
        <v>9.9028759092036636E-2</v>
      </c>
      <c r="BY125" s="23">
        <v>15.452368474420718</v>
      </c>
      <c r="BZ125" s="23">
        <v>0.90329743298391041</v>
      </c>
      <c r="CA125" s="23">
        <v>7.8742101410663103</v>
      </c>
      <c r="CB125" s="23">
        <v>12.147189454459623</v>
      </c>
      <c r="CC125" s="23">
        <v>2.2592796119648173</v>
      </c>
      <c r="CD125" s="23">
        <v>29.766985969825384</v>
      </c>
      <c r="CE125" s="23">
        <v>8.1774925234355553</v>
      </c>
      <c r="CF125" s="23">
        <v>10.406828763791085</v>
      </c>
      <c r="CG125" s="23"/>
      <c r="CH125" s="23"/>
      <c r="CI125" s="23">
        <v>2.3977532539345661</v>
      </c>
      <c r="CJ125" s="23">
        <v>0.24111423578557861</v>
      </c>
      <c r="CK125" s="23">
        <v>7.815899888124477</v>
      </c>
      <c r="CL125" s="23">
        <v>214.32282333872914</v>
      </c>
      <c r="CM125" s="23"/>
      <c r="CN125" s="23">
        <v>15.761502902792625</v>
      </c>
      <c r="CO125" s="23"/>
      <c r="CP125" s="23">
        <v>1.6903716874867536</v>
      </c>
      <c r="CQ125" s="23">
        <v>0</v>
      </c>
      <c r="CR125" s="23">
        <v>11.87358516441258</v>
      </c>
      <c r="CS125" s="23">
        <v>4.6876012210919376</v>
      </c>
    </row>
    <row r="126" spans="1:97" x14ac:dyDescent="0.25">
      <c r="A126">
        <v>1919</v>
      </c>
      <c r="B126" s="23">
        <v>40.855202927158317</v>
      </c>
      <c r="C126" s="23">
        <v>2.0729908616142523</v>
      </c>
      <c r="D126" s="23"/>
      <c r="E126" s="23"/>
      <c r="F126" s="23">
        <v>3.6687027002625814</v>
      </c>
      <c r="G126" s="23"/>
      <c r="H126" s="23"/>
      <c r="I126" s="23">
        <v>79.391244177125984</v>
      </c>
      <c r="J126" s="23">
        <v>1.0421264322546078</v>
      </c>
      <c r="K126" s="23">
        <v>1.157858215659362</v>
      </c>
      <c r="L126" s="23">
        <v>6.4076003426580899</v>
      </c>
      <c r="M126" s="23">
        <v>5.5182515542351602</v>
      </c>
      <c r="N126" s="23">
        <v>0.13482149065712518</v>
      </c>
      <c r="O126" s="23">
        <v>60.611609537037033</v>
      </c>
      <c r="P126" s="23">
        <v>87.146455489556587</v>
      </c>
      <c r="Q126" s="23">
        <v>96.459561586577607</v>
      </c>
      <c r="R126" s="23">
        <v>0.31748210238004249</v>
      </c>
      <c r="S126" s="23">
        <v>41.036763088961692</v>
      </c>
      <c r="T126" s="23">
        <v>11.86878186298215</v>
      </c>
      <c r="U126" s="23">
        <v>2.3526912954067036</v>
      </c>
      <c r="V126" s="23">
        <v>2.5835265162159291</v>
      </c>
      <c r="W126" s="23">
        <v>12.923655227976459</v>
      </c>
      <c r="X126" s="23">
        <v>1.1702019445410183</v>
      </c>
      <c r="Y126" s="23">
        <v>27.848285380951381</v>
      </c>
      <c r="Z126" s="23">
        <v>13.901236360085429</v>
      </c>
      <c r="AA126" s="23">
        <v>1.7980132555667033E-2</v>
      </c>
      <c r="AB126" s="23">
        <v>3.9535945868872373</v>
      </c>
      <c r="AC126" s="23">
        <v>1.2102081392553821</v>
      </c>
      <c r="AD126" s="23">
        <v>14.714222822127265</v>
      </c>
      <c r="AE126" s="23">
        <v>5.6714842679000554</v>
      </c>
      <c r="AF126" s="23">
        <v>11.232425275984204</v>
      </c>
      <c r="AG126" s="23">
        <v>13.842278854880481</v>
      </c>
      <c r="AH126" s="23">
        <v>12.446943253327401</v>
      </c>
      <c r="AI126" s="23">
        <v>7.2777181385593517</v>
      </c>
      <c r="AJ126" s="23"/>
      <c r="AK126" s="23"/>
      <c r="AL126" s="23">
        <v>1.2722153452242149</v>
      </c>
      <c r="AM126" s="23">
        <v>0.13189253918714833</v>
      </c>
      <c r="AN126" s="23">
        <v>3.9424130113582376</v>
      </c>
      <c r="AO126" s="23">
        <v>104.32009663137778</v>
      </c>
      <c r="AP126" s="23"/>
      <c r="AQ126" s="23">
        <v>7.5339226028512094</v>
      </c>
      <c r="AR126" s="23"/>
      <c r="AS126" s="23">
        <v>8.4266808638874391</v>
      </c>
      <c r="AT126" s="23">
        <v>0</v>
      </c>
      <c r="AU126" s="23">
        <v>10.126795415446376</v>
      </c>
      <c r="AV126" s="23">
        <v>3.2765627829939725</v>
      </c>
      <c r="AW126" s="23"/>
      <c r="AX126" s="23"/>
      <c r="AY126" s="23">
        <v>73.366085601867454</v>
      </c>
      <c r="AZ126" s="23">
        <v>4.857086116554834</v>
      </c>
      <c r="BA126" s="23"/>
      <c r="BB126" s="23"/>
      <c r="BC126" s="23">
        <v>19.978848384029096</v>
      </c>
      <c r="BD126" s="23"/>
      <c r="BE126" s="23"/>
      <c r="BF126" s="23">
        <v>46.99061817846691</v>
      </c>
      <c r="BG126" s="23">
        <v>1.0247770291512979</v>
      </c>
      <c r="BH126" s="23">
        <v>1.3968240211565037</v>
      </c>
      <c r="BI126" s="23">
        <v>12.448897257218006</v>
      </c>
      <c r="BJ126" s="23">
        <v>6.7277632075001303</v>
      </c>
      <c r="BK126" s="23">
        <v>8.7635506515651454E-2</v>
      </c>
      <c r="BL126" s="23">
        <v>149.5700484768212</v>
      </c>
      <c r="BM126" s="23">
        <v>12.52285358108889</v>
      </c>
      <c r="BN126" s="23">
        <v>17.384948818488187</v>
      </c>
      <c r="BO126" s="23">
        <v>1.9280295425123224</v>
      </c>
      <c r="BP126" s="23">
        <v>16.007439072151747</v>
      </c>
      <c r="BQ126" s="23">
        <v>14.970943138367478</v>
      </c>
      <c r="BR126" s="23">
        <v>2.4815940684851703</v>
      </c>
      <c r="BS126" s="23">
        <v>3.9002317368173358</v>
      </c>
      <c r="BT126" s="23">
        <v>33.154740870583836</v>
      </c>
      <c r="BU126" s="23">
        <v>1.0767958640962951</v>
      </c>
      <c r="BV126" s="23">
        <v>5.0191086095280513</v>
      </c>
      <c r="BW126" s="23">
        <v>1.6221862151812945</v>
      </c>
      <c r="BX126" s="23">
        <v>0.10543641022291829</v>
      </c>
      <c r="BY126" s="23">
        <v>11.749215883717048</v>
      </c>
      <c r="BZ126" s="23">
        <v>1.1428056491876439</v>
      </c>
      <c r="CA126" s="23">
        <v>7.7174545989727354</v>
      </c>
      <c r="CB126" s="23">
        <v>19.263989024636842</v>
      </c>
      <c r="CC126" s="23">
        <v>2.6761185252360629</v>
      </c>
      <c r="CD126" s="23">
        <v>13.7584991332226</v>
      </c>
      <c r="CE126" s="23">
        <v>11.081950398768059</v>
      </c>
      <c r="CF126" s="23">
        <v>9.407896625299264</v>
      </c>
      <c r="CG126" s="23"/>
      <c r="CH126" s="23"/>
      <c r="CI126" s="23">
        <v>9.1755030135554634</v>
      </c>
      <c r="CJ126" s="23">
        <v>0.38237832786511972</v>
      </c>
      <c r="CK126" s="23">
        <v>5.9532543117494834</v>
      </c>
      <c r="CL126" s="23">
        <v>243.52083596016089</v>
      </c>
      <c r="CM126" s="23"/>
      <c r="CN126" s="23">
        <v>9.8563221749722878</v>
      </c>
      <c r="CO126" s="23"/>
      <c r="CP126" s="23">
        <v>5.9120127095802548</v>
      </c>
      <c r="CQ126" s="23">
        <v>0</v>
      </c>
      <c r="CR126" s="23">
        <v>8.5571717344031768</v>
      </c>
      <c r="CS126" s="23">
        <v>7.1558424958441096</v>
      </c>
    </row>
    <row r="127" spans="1:97" x14ac:dyDescent="0.25">
      <c r="A127">
        <v>1920</v>
      </c>
      <c r="B127" s="23">
        <v>76.427033068969081</v>
      </c>
      <c r="C127" s="23">
        <v>1.4377472172176495</v>
      </c>
      <c r="D127" s="23"/>
      <c r="E127" s="23"/>
      <c r="F127" s="23">
        <v>7.7183064130766663</v>
      </c>
      <c r="G127" s="23"/>
      <c r="H127" s="23"/>
      <c r="I127" s="23">
        <v>149.83261623026985</v>
      </c>
      <c r="J127" s="23">
        <v>0.51116247416130656</v>
      </c>
      <c r="K127" s="23">
        <v>0.50495619077400078</v>
      </c>
      <c r="L127" s="23">
        <v>11.448239539459054</v>
      </c>
      <c r="M127" s="23">
        <v>4.923504302614595</v>
      </c>
      <c r="N127" s="23">
        <v>9.1581392270517481E-2</v>
      </c>
      <c r="O127" s="23">
        <v>113.48755414156625</v>
      </c>
      <c r="P127" s="23">
        <v>88.913784374847467</v>
      </c>
      <c r="Q127" s="23">
        <v>98.415760131851599</v>
      </c>
      <c r="R127" s="23">
        <v>1.6795149492279915</v>
      </c>
      <c r="S127" s="23">
        <v>82.831947748176944</v>
      </c>
      <c r="T127" s="23">
        <v>21.543302407784633</v>
      </c>
      <c r="U127" s="23">
        <v>5.4131466816474019</v>
      </c>
      <c r="V127" s="23">
        <v>4.2910256378308542</v>
      </c>
      <c r="W127" s="23">
        <v>29.752145252349329</v>
      </c>
      <c r="X127" s="23">
        <v>1.2853554478156912</v>
      </c>
      <c r="Y127" s="23">
        <v>20.895758093554946</v>
      </c>
      <c r="Z127" s="23">
        <v>20.672623719439503</v>
      </c>
      <c r="AA127" s="23">
        <v>0.15195965822114754</v>
      </c>
      <c r="AB127" s="23">
        <v>10.188958299401651</v>
      </c>
      <c r="AC127" s="23">
        <v>1.2389795915640198</v>
      </c>
      <c r="AD127" s="23">
        <v>20.474191856773391</v>
      </c>
      <c r="AE127" s="23">
        <v>10.498642061584295</v>
      </c>
      <c r="AF127" s="23">
        <v>7.5753444607189548</v>
      </c>
      <c r="AG127" s="23">
        <v>15.676644956669538</v>
      </c>
      <c r="AH127" s="23">
        <v>16.24070188025248</v>
      </c>
      <c r="AI127" s="23">
        <v>13.73915788314719</v>
      </c>
      <c r="AJ127" s="23"/>
      <c r="AK127" s="23"/>
      <c r="AL127" s="23">
        <v>0.77229636089099485</v>
      </c>
      <c r="AM127" s="23">
        <v>0.24414994278597407</v>
      </c>
      <c r="AN127" s="23">
        <v>7.2612525540402117</v>
      </c>
      <c r="AO127" s="23">
        <v>209.64638828416216</v>
      </c>
      <c r="AP127" s="23"/>
      <c r="AQ127" s="23">
        <v>11.114905725111811</v>
      </c>
      <c r="AR127" s="23"/>
      <c r="AS127" s="23">
        <v>8.3786782577604164</v>
      </c>
      <c r="AT127" s="23">
        <v>0</v>
      </c>
      <c r="AU127" s="23">
        <v>20.158053956983807</v>
      </c>
      <c r="AV127" s="23">
        <v>3.0022634841782665</v>
      </c>
      <c r="AW127" s="23"/>
      <c r="AX127" s="23"/>
      <c r="AY127" s="23">
        <v>30.743058178888365</v>
      </c>
      <c r="AZ127" s="23">
        <v>2.5718561119903605</v>
      </c>
      <c r="BA127" s="23"/>
      <c r="BB127" s="23"/>
      <c r="BC127" s="23">
        <v>22.078428567918714</v>
      </c>
      <c r="BD127" s="23"/>
      <c r="BE127" s="23"/>
      <c r="BF127" s="23">
        <v>48.023537224784299</v>
      </c>
      <c r="BG127" s="23">
        <v>0.8827032365789661</v>
      </c>
      <c r="BH127" s="23">
        <v>0.63526299774837069</v>
      </c>
      <c r="BI127" s="23">
        <v>13.061211840776238</v>
      </c>
      <c r="BJ127" s="23">
        <v>4.8953696925063701</v>
      </c>
      <c r="BK127" s="23">
        <v>6.7201814214289085E-2</v>
      </c>
      <c r="BL127" s="23">
        <v>92.593936766862157</v>
      </c>
      <c r="BM127" s="23">
        <v>15.616545886090361</v>
      </c>
      <c r="BN127" s="23">
        <v>21.679791206793489</v>
      </c>
      <c r="BO127" s="23">
        <v>5.1520757733243601</v>
      </c>
      <c r="BP127" s="23">
        <v>26.006759375573047</v>
      </c>
      <c r="BQ127" s="23">
        <v>21.853654758085671</v>
      </c>
      <c r="BR127" s="23">
        <v>4.0382142435062383</v>
      </c>
      <c r="BS127" s="23">
        <v>10.194640554181319</v>
      </c>
      <c r="BT127" s="23">
        <v>31.828208690176265</v>
      </c>
      <c r="BU127" s="23">
        <v>1.0301113970926628</v>
      </c>
      <c r="BV127" s="23">
        <v>4.6030805632046432</v>
      </c>
      <c r="BW127" s="23">
        <v>2.7523524311984207</v>
      </c>
      <c r="BX127" s="23">
        <v>0.4501217113367379</v>
      </c>
      <c r="BY127" s="23">
        <v>13.929454326084031</v>
      </c>
      <c r="BZ127" s="23">
        <v>1.5536537633440866</v>
      </c>
      <c r="CA127" s="23">
        <v>5.9799857302508928</v>
      </c>
      <c r="CB127" s="23">
        <v>8.7264003515213151</v>
      </c>
      <c r="CC127" s="23">
        <v>1.0548965682065718</v>
      </c>
      <c r="CD127" s="23">
        <v>21.765745218877552</v>
      </c>
      <c r="CE127" s="23">
        <v>39.93206613189146</v>
      </c>
      <c r="CF127" s="23">
        <v>9.4299977064809895</v>
      </c>
      <c r="CG127" s="23"/>
      <c r="CH127" s="23"/>
      <c r="CI127" s="23">
        <v>1.1800733948476831</v>
      </c>
      <c r="CJ127" s="23">
        <v>0.17321367710648483</v>
      </c>
      <c r="CK127" s="23">
        <v>7.684675156297577</v>
      </c>
      <c r="CL127" s="23">
        <v>171.15070618245159</v>
      </c>
      <c r="CM127" s="23"/>
      <c r="CN127" s="23">
        <v>13.524764794775496</v>
      </c>
      <c r="CO127" s="23"/>
      <c r="CP127" s="23">
        <v>3.5203381194275405</v>
      </c>
      <c r="CQ127" s="23">
        <v>0</v>
      </c>
      <c r="CR127" s="23">
        <v>10.598347045442248</v>
      </c>
      <c r="CS127" s="23">
        <v>5.018557049972828</v>
      </c>
    </row>
    <row r="128" spans="1:97" x14ac:dyDescent="0.25">
      <c r="A128">
        <v>1921</v>
      </c>
      <c r="B128" s="23">
        <v>73.829287336336918</v>
      </c>
      <c r="C128" s="23">
        <v>2.5269594754296589</v>
      </c>
      <c r="D128" s="23"/>
      <c r="E128" s="23"/>
      <c r="F128" s="23">
        <v>14.824451752225785</v>
      </c>
      <c r="G128" s="23"/>
      <c r="H128" s="23"/>
      <c r="I128" s="23">
        <v>30.946344795194456</v>
      </c>
      <c r="J128" s="23">
        <v>0.71379591307537549</v>
      </c>
      <c r="K128" s="23">
        <v>1.9677352845264042</v>
      </c>
      <c r="L128" s="23">
        <v>1.4782449157820401</v>
      </c>
      <c r="M128" s="23">
        <v>7.2118914708748001</v>
      </c>
      <c r="N128" s="23">
        <v>0.13506658136215199</v>
      </c>
      <c r="O128" s="23">
        <v>85.59330682730922</v>
      </c>
      <c r="P128" s="23">
        <v>21.704460711011254</v>
      </c>
      <c r="Q128" s="23">
        <v>24.023957749011799</v>
      </c>
      <c r="R128" s="23">
        <v>1.4749430069461207</v>
      </c>
      <c r="S128" s="23">
        <v>24.100260512921139</v>
      </c>
      <c r="T128" s="23">
        <v>21.742434314848367</v>
      </c>
      <c r="U128" s="23">
        <v>3.3010450193698273</v>
      </c>
      <c r="V128" s="23">
        <v>3.0822278101023763</v>
      </c>
      <c r="W128" s="23">
        <v>21.471651089628047</v>
      </c>
      <c r="X128" s="23">
        <v>1.6360021045503201</v>
      </c>
      <c r="Y128" s="23">
        <v>4.6682839162835288</v>
      </c>
      <c r="Z128" s="23">
        <v>5.7069165031945053</v>
      </c>
      <c r="AA128" s="23">
        <v>0.12496994791786238</v>
      </c>
      <c r="AB128" s="23">
        <v>10.749193920537049</v>
      </c>
      <c r="AC128" s="23">
        <v>2.3962603561341922</v>
      </c>
      <c r="AD128" s="23">
        <v>32.337038999351734</v>
      </c>
      <c r="AE128" s="23">
        <v>17.681493171001375</v>
      </c>
      <c r="AF128" s="23">
        <v>19.120159003724492</v>
      </c>
      <c r="AG128" s="23">
        <v>15.332054768535984</v>
      </c>
      <c r="AH128" s="23">
        <v>13.189959900533175</v>
      </c>
      <c r="AI128" s="23">
        <v>18.904247552759184</v>
      </c>
      <c r="AJ128" s="23"/>
      <c r="AK128" s="23"/>
      <c r="AL128" s="23">
        <v>0.68865342811734453</v>
      </c>
      <c r="AM128" s="23">
        <v>0.41118989682167817</v>
      </c>
      <c r="AN128" s="23">
        <v>4.6418049173221982</v>
      </c>
      <c r="AO128" s="23">
        <v>147.70017584937796</v>
      </c>
      <c r="AP128" s="23"/>
      <c r="AQ128" s="23">
        <v>15.646626054684095</v>
      </c>
      <c r="AR128" s="23"/>
      <c r="AS128" s="23">
        <v>6.9067527592920355</v>
      </c>
      <c r="AT128" s="23">
        <v>0</v>
      </c>
      <c r="AU128" s="23">
        <v>33.216834323300972</v>
      </c>
      <c r="AV128" s="23">
        <v>3.5867475837583624</v>
      </c>
      <c r="AW128" s="23"/>
      <c r="AX128" s="23"/>
      <c r="AY128" s="23">
        <v>49.570535643310812</v>
      </c>
      <c r="AZ128" s="23">
        <v>3.1973800588456394</v>
      </c>
      <c r="BA128" s="23"/>
      <c r="BB128" s="23"/>
      <c r="BC128" s="23">
        <v>33.035257053598841</v>
      </c>
      <c r="BD128" s="23"/>
      <c r="BE128" s="23"/>
      <c r="BF128" s="23">
        <v>11.923777130735976</v>
      </c>
      <c r="BG128" s="23">
        <v>0.98460638603701212</v>
      </c>
      <c r="BH128" s="23">
        <v>0.61045292409810614</v>
      </c>
      <c r="BI128" s="23">
        <v>3.1571731607320968</v>
      </c>
      <c r="BJ128" s="23">
        <v>8.3770324412111918</v>
      </c>
      <c r="BK128" s="23">
        <v>0.11082573679596174</v>
      </c>
      <c r="BL128" s="23">
        <v>112.02297926701571</v>
      </c>
      <c r="BM128" s="23">
        <v>10.341602582067374</v>
      </c>
      <c r="BN128" s="23">
        <v>14.356810165207857</v>
      </c>
      <c r="BO128" s="23">
        <v>1.9076537523485917</v>
      </c>
      <c r="BP128" s="23">
        <v>14.829029316992973</v>
      </c>
      <c r="BQ128" s="23">
        <v>22.915752982816866</v>
      </c>
      <c r="BR128" s="23">
        <v>2.0235997815735045</v>
      </c>
      <c r="BS128" s="23">
        <v>3.3140655186527512</v>
      </c>
      <c r="BT128" s="23">
        <v>30.174299717324597</v>
      </c>
      <c r="BU128" s="23">
        <v>1.2644940838855181</v>
      </c>
      <c r="BV128" s="23">
        <v>2.7897845427293362</v>
      </c>
      <c r="BW128" s="23">
        <v>1.0034553571309432</v>
      </c>
      <c r="BX128" s="23">
        <v>0.15607494343540568</v>
      </c>
      <c r="BY128" s="23">
        <v>10.495942517184492</v>
      </c>
      <c r="BZ128" s="23">
        <v>1.9997931658277832</v>
      </c>
      <c r="CA128" s="23">
        <v>12.068351470118044</v>
      </c>
      <c r="CB128" s="23">
        <v>20.642532709906195</v>
      </c>
      <c r="CC128" s="23">
        <v>8.2304550297496117</v>
      </c>
      <c r="CD128" s="23">
        <v>57.097468109346316</v>
      </c>
      <c r="CE128" s="23">
        <v>17.711412244048155</v>
      </c>
      <c r="CF128" s="23">
        <v>12.134411757185836</v>
      </c>
      <c r="CG128" s="23"/>
      <c r="CH128" s="23"/>
      <c r="CI128" s="23">
        <v>3.3616602118020276</v>
      </c>
      <c r="CJ128" s="23">
        <v>0.4097415717181021</v>
      </c>
      <c r="CK128" s="23">
        <v>5.9175041612315855</v>
      </c>
      <c r="CL128" s="23">
        <v>257.39498267079847</v>
      </c>
      <c r="CM128" s="23"/>
      <c r="CN128" s="23">
        <v>11.268755888773528</v>
      </c>
      <c r="CO128" s="23"/>
      <c r="CP128" s="23">
        <v>4.2963059778541828</v>
      </c>
      <c r="CQ128" s="23">
        <v>0</v>
      </c>
      <c r="CR128" s="23">
        <v>34.546799925188672</v>
      </c>
      <c r="CS128" s="23">
        <v>6.1273224690071988</v>
      </c>
    </row>
    <row r="129" spans="1:97" x14ac:dyDescent="0.25">
      <c r="A129">
        <v>1922</v>
      </c>
      <c r="B129" s="23">
        <v>115.64610264469803</v>
      </c>
      <c r="C129" s="23">
        <v>3.9564937069192654</v>
      </c>
      <c r="D129" s="23"/>
      <c r="E129" s="23"/>
      <c r="F129" s="23">
        <v>15.594729757741369</v>
      </c>
      <c r="G129" s="23"/>
      <c r="H129" s="23"/>
      <c r="I129" s="23">
        <v>26.046675304653316</v>
      </c>
      <c r="J129" s="23">
        <v>1.0076403799503335</v>
      </c>
      <c r="K129" s="23">
        <v>1.6873550414500573</v>
      </c>
      <c r="L129" s="23">
        <v>2.0641602972577995</v>
      </c>
      <c r="M129" s="23">
        <v>12.711493026652592</v>
      </c>
      <c r="N129" s="23">
        <v>0.21308424646058108</v>
      </c>
      <c r="O129" s="23">
        <v>99.072796984126967</v>
      </c>
      <c r="P129" s="23">
        <v>19.307720910935615</v>
      </c>
      <c r="Q129" s="23">
        <v>21.371084846107525</v>
      </c>
      <c r="R129" s="23">
        <v>1.5904347155727647</v>
      </c>
      <c r="S129" s="23">
        <v>19.542048198616712</v>
      </c>
      <c r="T129" s="23">
        <v>21.250634545145051</v>
      </c>
      <c r="U129" s="23">
        <v>2.9006944004882178</v>
      </c>
      <c r="V129" s="23">
        <v>3.5590241103842768</v>
      </c>
      <c r="W129" s="23">
        <v>29.683854532761718</v>
      </c>
      <c r="X129" s="23">
        <v>1.1424509625692612</v>
      </c>
      <c r="Y129" s="23">
        <v>4.3922556347513151</v>
      </c>
      <c r="Z129" s="23">
        <v>4.7068277851069578</v>
      </c>
      <c r="AA129" s="23">
        <v>0.10170367500571424</v>
      </c>
      <c r="AB129" s="23">
        <v>11.193933169383993</v>
      </c>
      <c r="AC129" s="23">
        <v>2.5727714583571362</v>
      </c>
      <c r="AD129" s="23">
        <v>41.949998964901802</v>
      </c>
      <c r="AE129" s="23">
        <v>15.127091183087247</v>
      </c>
      <c r="AF129" s="23">
        <v>12.466272083042755</v>
      </c>
      <c r="AG129" s="23">
        <v>17.548246406321461</v>
      </c>
      <c r="AH129" s="23">
        <v>8.1214923978536451</v>
      </c>
      <c r="AI129" s="23">
        <v>17.867490033556486</v>
      </c>
      <c r="AJ129" s="23">
        <v>0.85345929575340962</v>
      </c>
      <c r="AK129" s="23"/>
      <c r="AL129" s="23">
        <v>0.92396554083689197</v>
      </c>
      <c r="AM129" s="23">
        <v>0.34923967914566623</v>
      </c>
      <c r="AN129" s="23">
        <v>4.9094677945917837</v>
      </c>
      <c r="AO129" s="23">
        <v>171.49032205144061</v>
      </c>
      <c r="AP129" s="23"/>
      <c r="AQ129" s="23">
        <v>13.695267149668398</v>
      </c>
      <c r="AR129" s="23"/>
      <c r="AS129" s="23">
        <v>10.457366465983348</v>
      </c>
      <c r="AT129" s="23">
        <v>0</v>
      </c>
      <c r="AU129" s="23">
        <v>53.583477512509674</v>
      </c>
      <c r="AV129" s="23">
        <v>3.2710639667387023</v>
      </c>
      <c r="AW129" s="23"/>
      <c r="AX129" s="23"/>
      <c r="AY129" s="23">
        <v>75.695179330221237</v>
      </c>
      <c r="AZ129" s="23">
        <v>7.0347220419607197</v>
      </c>
      <c r="BA129" s="23"/>
      <c r="BB129" s="23"/>
      <c r="BC129" s="23">
        <v>38.451211447618199</v>
      </c>
      <c r="BD129" s="23"/>
      <c r="BE129" s="23"/>
      <c r="BF129" s="23">
        <v>17.443064407497669</v>
      </c>
      <c r="BG129" s="23">
        <v>1.2353180262570993</v>
      </c>
      <c r="BH129" s="23">
        <v>0.66998454699372323</v>
      </c>
      <c r="BI129" s="23">
        <v>3.8306030479816355</v>
      </c>
      <c r="BJ129" s="23">
        <v>8.5723820629837526</v>
      </c>
      <c r="BK129" s="23">
        <v>0.1520470101222052</v>
      </c>
      <c r="BL129" s="23">
        <v>149.0422868986694</v>
      </c>
      <c r="BM129" s="23">
        <v>9.1628428809598379</v>
      </c>
      <c r="BN129" s="23">
        <v>12.720387848173226</v>
      </c>
      <c r="BO129" s="23">
        <v>4.028663225416901</v>
      </c>
      <c r="BP129" s="23">
        <v>13.069628470549294</v>
      </c>
      <c r="BQ129" s="23">
        <v>23.344546486898814</v>
      </c>
      <c r="BR129" s="23">
        <v>3.5443061750212106</v>
      </c>
      <c r="BS129" s="23">
        <v>2.6722275574760999</v>
      </c>
      <c r="BT129" s="23">
        <v>56.738288291007322</v>
      </c>
      <c r="BU129" s="23">
        <v>0.72164111439990697</v>
      </c>
      <c r="BV129" s="23">
        <v>2.6143359405798847</v>
      </c>
      <c r="BW129" s="23">
        <v>0.7361788364619829</v>
      </c>
      <c r="BX129" s="23">
        <v>0.24876257804838539</v>
      </c>
      <c r="BY129" s="23">
        <v>14.627902413319484</v>
      </c>
      <c r="BZ129" s="23">
        <v>1.7310002956252111</v>
      </c>
      <c r="CA129" s="23">
        <v>12.06161647289143</v>
      </c>
      <c r="CB129" s="23">
        <v>18.231577886149871</v>
      </c>
      <c r="CC129" s="23">
        <v>9.7150530376476727</v>
      </c>
      <c r="CD129" s="23">
        <v>96.838010417720625</v>
      </c>
      <c r="CE129" s="23">
        <v>7.5244869941302834</v>
      </c>
      <c r="CF129" s="23">
        <v>22.806789672184266</v>
      </c>
      <c r="CG129" s="23">
        <v>0.17692027787202189</v>
      </c>
      <c r="CH129" s="23"/>
      <c r="CI129" s="23">
        <v>5.1166576533846886</v>
      </c>
      <c r="CJ129" s="23">
        <v>0.35933326181375175</v>
      </c>
      <c r="CK129" s="23">
        <v>5.8700849637144312</v>
      </c>
      <c r="CL129" s="23">
        <v>222.59625699271697</v>
      </c>
      <c r="CM129" s="23"/>
      <c r="CN129" s="23">
        <v>11.825374293173903</v>
      </c>
      <c r="CO129" s="23"/>
      <c r="CP129" s="23">
        <v>7.9169082083422788</v>
      </c>
      <c r="CQ129" s="23">
        <v>0</v>
      </c>
      <c r="CR129" s="23">
        <v>27.50576334336532</v>
      </c>
      <c r="CS129" s="23">
        <v>6.4065503863832856</v>
      </c>
    </row>
    <row r="130" spans="1:97" x14ac:dyDescent="0.25">
      <c r="A130">
        <v>1923</v>
      </c>
      <c r="B130" s="23">
        <v>117.82361411316541</v>
      </c>
      <c r="C130" s="23">
        <v>6.6932673438614581</v>
      </c>
      <c r="D130" s="23"/>
      <c r="E130" s="23"/>
      <c r="F130" s="23">
        <v>16.588043735713722</v>
      </c>
      <c r="G130" s="23"/>
      <c r="H130" s="23"/>
      <c r="I130" s="23">
        <v>32.208967909338682</v>
      </c>
      <c r="J130" s="23">
        <v>0.87943415104425404</v>
      </c>
      <c r="K130" s="23">
        <v>1.2744675913266166</v>
      </c>
      <c r="L130" s="23">
        <v>2.4648126458000497</v>
      </c>
      <c r="M130" s="23">
        <v>14.211234960267424</v>
      </c>
      <c r="N130" s="23">
        <v>0.26618600802266268</v>
      </c>
      <c r="O130" s="23">
        <v>114.11052197614991</v>
      </c>
      <c r="P130" s="23">
        <v>16.286416353515154</v>
      </c>
      <c r="Q130" s="23">
        <v>18.026901638756865</v>
      </c>
      <c r="R130" s="23">
        <v>1.4452844952414663</v>
      </c>
      <c r="S130" s="23">
        <v>18.522433161574252</v>
      </c>
      <c r="T130" s="23">
        <v>22.989364785259585</v>
      </c>
      <c r="U130" s="23">
        <v>3.4126137278775501</v>
      </c>
      <c r="V130" s="23">
        <v>5.2292224785149539</v>
      </c>
      <c r="W130" s="23">
        <v>33.081596845927031</v>
      </c>
      <c r="X130" s="23">
        <v>1.1973176249653219</v>
      </c>
      <c r="Y130" s="23">
        <v>5.2124871034663629</v>
      </c>
      <c r="Z130" s="23">
        <v>6.3690390672504957</v>
      </c>
      <c r="AA130" s="23">
        <v>0.12050968338696864</v>
      </c>
      <c r="AB130" s="23">
        <v>10.095578300648551</v>
      </c>
      <c r="AC130" s="23">
        <v>2.5588313516742072</v>
      </c>
      <c r="AD130" s="23">
        <v>29.251154018285533</v>
      </c>
      <c r="AE130" s="23">
        <v>16.249503918144679</v>
      </c>
      <c r="AF130" s="23">
        <v>19.778885237259278</v>
      </c>
      <c r="AG130" s="23">
        <v>21.074298868805855</v>
      </c>
      <c r="AH130" s="23">
        <v>7.4928482274470491</v>
      </c>
      <c r="AI130" s="23">
        <v>17.032175339993636</v>
      </c>
      <c r="AJ130" s="23">
        <v>0.87708368880990639</v>
      </c>
      <c r="AK130" s="23"/>
      <c r="AL130" s="23">
        <v>1.0117791935799747</v>
      </c>
      <c r="AM130" s="23">
        <v>0.34078798264282567</v>
      </c>
      <c r="AN130" s="23">
        <v>6.7398349396699881</v>
      </c>
      <c r="AO130" s="23">
        <v>196.13917493697687</v>
      </c>
      <c r="AP130" s="23"/>
      <c r="AQ130" s="23">
        <v>14.590837632725062</v>
      </c>
      <c r="AR130" s="23"/>
      <c r="AS130" s="23">
        <v>10.746834208566353</v>
      </c>
      <c r="AT130" s="23">
        <v>0</v>
      </c>
      <c r="AU130" s="23">
        <v>39.586453244925508</v>
      </c>
      <c r="AV130" s="23">
        <v>4.112864004363769</v>
      </c>
      <c r="AW130" s="23"/>
      <c r="AX130" s="23"/>
      <c r="AY130" s="23">
        <v>82.088857742541052</v>
      </c>
      <c r="AZ130" s="23">
        <v>9.0515685298557482</v>
      </c>
      <c r="BA130" s="23"/>
      <c r="BB130" s="23"/>
      <c r="BC130" s="23">
        <v>42.22343084683218</v>
      </c>
      <c r="BD130" s="23"/>
      <c r="BE130" s="23"/>
      <c r="BF130" s="23">
        <v>24.852728198160232</v>
      </c>
      <c r="BG130" s="23">
        <v>0.89170111482666192</v>
      </c>
      <c r="BH130" s="23">
        <v>0.50032665049557323</v>
      </c>
      <c r="BI130" s="23">
        <v>3.9305780676453339</v>
      </c>
      <c r="BJ130" s="23">
        <v>12.69788851073633</v>
      </c>
      <c r="BK130" s="23">
        <v>0.14727404527417262</v>
      </c>
      <c r="BL130" s="23">
        <v>166.69226363636363</v>
      </c>
      <c r="BM130" s="23">
        <v>5.8999429099121112</v>
      </c>
      <c r="BN130" s="23">
        <v>8.1906416023036854</v>
      </c>
      <c r="BO130" s="23">
        <v>1.8291469089866466</v>
      </c>
      <c r="BP130" s="23">
        <v>13.204130453887171</v>
      </c>
      <c r="BQ130" s="23">
        <v>23.36893615904081</v>
      </c>
      <c r="BR130" s="23">
        <v>3.1496152426496482</v>
      </c>
      <c r="BS130" s="23">
        <v>6.0926536995485314</v>
      </c>
      <c r="BT130" s="23">
        <v>63.749095154312535</v>
      </c>
      <c r="BU130" s="23">
        <v>1.235256438589768</v>
      </c>
      <c r="BV130" s="23">
        <v>2.3683278788926256</v>
      </c>
      <c r="BW130" s="23">
        <v>0.88537006723507938</v>
      </c>
      <c r="BX130" s="23">
        <v>0.14727209831168619</v>
      </c>
      <c r="BY130" s="23">
        <v>14.917952412783084</v>
      </c>
      <c r="BZ130" s="23">
        <v>1.1578204326553652</v>
      </c>
      <c r="CA130" s="23">
        <v>10.743767938741518</v>
      </c>
      <c r="CB130" s="23">
        <v>9.4895033769774191</v>
      </c>
      <c r="CC130" s="23">
        <v>7.713328895616077</v>
      </c>
      <c r="CD130" s="23">
        <v>141.6356513719511</v>
      </c>
      <c r="CE130" s="23">
        <v>14.853036013360823</v>
      </c>
      <c r="CF130" s="23">
        <v>23.081632520780936</v>
      </c>
      <c r="CG130" s="23">
        <v>0.18548942702753851</v>
      </c>
      <c r="CH130" s="23"/>
      <c r="CI130" s="23">
        <v>3.3780713571433609</v>
      </c>
      <c r="CJ130" s="23">
        <v>0.22110011500664595</v>
      </c>
      <c r="CK130" s="23">
        <v>7.4433155095986718</v>
      </c>
      <c r="CL130" s="23">
        <v>248.24798725577847</v>
      </c>
      <c r="CM130" s="23"/>
      <c r="CN130" s="23">
        <v>12.649678277120369</v>
      </c>
      <c r="CO130" s="23"/>
      <c r="CP130" s="23">
        <v>8.3003643508704563</v>
      </c>
      <c r="CQ130" s="23">
        <v>0</v>
      </c>
      <c r="CR130" s="23">
        <v>27.574955570762146</v>
      </c>
      <c r="CS130" s="23">
        <v>8.2574100773279113</v>
      </c>
    </row>
    <row r="131" spans="1:97" x14ac:dyDescent="0.25">
      <c r="A131">
        <v>1924</v>
      </c>
      <c r="B131" s="23">
        <v>126.13517509105155</v>
      </c>
      <c r="C131" s="23">
        <v>7.5129599000139224</v>
      </c>
      <c r="D131" s="23"/>
      <c r="E131" s="23"/>
      <c r="F131" s="23">
        <v>22.256930522167757</v>
      </c>
      <c r="G131" s="23"/>
      <c r="H131" s="23"/>
      <c r="I131" s="23">
        <v>48.445720301640918</v>
      </c>
      <c r="J131" s="23">
        <v>0.93046690726100167</v>
      </c>
      <c r="K131" s="23">
        <v>0.96498216356958</v>
      </c>
      <c r="L131" s="23">
        <v>2.8763600783384118</v>
      </c>
      <c r="M131" s="23">
        <v>14.60095324342312</v>
      </c>
      <c r="N131" s="23">
        <v>0.19711440331830438</v>
      </c>
      <c r="O131" s="23">
        <v>125.68587514743048</v>
      </c>
      <c r="P131" s="23">
        <v>21.421280558870752</v>
      </c>
      <c r="Q131" s="23">
        <v>23.710514899591868</v>
      </c>
      <c r="R131" s="23">
        <v>1.7130716947693363</v>
      </c>
      <c r="S131" s="23">
        <v>33.683641989308491</v>
      </c>
      <c r="T131" s="23">
        <v>25.166670278581027</v>
      </c>
      <c r="U131" s="23">
        <v>1.6727568099742107</v>
      </c>
      <c r="V131" s="23">
        <v>7.0221510700610814</v>
      </c>
      <c r="W131" s="23">
        <v>32.434629453505629</v>
      </c>
      <c r="X131" s="23">
        <v>1.4668029218256766</v>
      </c>
      <c r="Y131" s="23">
        <v>6.2854969846568824</v>
      </c>
      <c r="Z131" s="23">
        <v>12.524967024224486</v>
      </c>
      <c r="AA131" s="23">
        <v>0.17201163036000761</v>
      </c>
      <c r="AB131" s="23">
        <v>10.321003395306516</v>
      </c>
      <c r="AC131" s="23">
        <v>2.8451912179927605</v>
      </c>
      <c r="AD131" s="23">
        <v>28.580530996639173</v>
      </c>
      <c r="AE131" s="23">
        <v>18.094782740064964</v>
      </c>
      <c r="AF131" s="23">
        <v>12.375687916088818</v>
      </c>
      <c r="AG131" s="23">
        <v>21.80195840059271</v>
      </c>
      <c r="AH131" s="23">
        <v>9.0923377879673613</v>
      </c>
      <c r="AI131" s="23">
        <v>15.91751656634843</v>
      </c>
      <c r="AJ131" s="23">
        <v>0.93377210021615009</v>
      </c>
      <c r="AK131" s="23"/>
      <c r="AL131" s="23">
        <v>0.94107391619080272</v>
      </c>
      <c r="AM131" s="23">
        <v>0.39563877346294529</v>
      </c>
      <c r="AN131" s="23">
        <v>6.1024598592662178</v>
      </c>
      <c r="AO131" s="23">
        <v>235.83002162934187</v>
      </c>
      <c r="AP131" s="23"/>
      <c r="AQ131" s="23">
        <v>15.444941315704281</v>
      </c>
      <c r="AR131" s="23"/>
      <c r="AS131" s="23">
        <v>11.441432645069646</v>
      </c>
      <c r="AT131" s="23">
        <v>0</v>
      </c>
      <c r="AU131" s="23">
        <v>36.311958608295562</v>
      </c>
      <c r="AV131" s="23">
        <v>4.5792389131858666</v>
      </c>
      <c r="AW131" s="23"/>
      <c r="AX131" s="23"/>
      <c r="AY131" s="23">
        <v>70.582124142701829</v>
      </c>
      <c r="AZ131" s="23">
        <v>7.6617838221760781</v>
      </c>
      <c r="BA131" s="23"/>
      <c r="BB131" s="23"/>
      <c r="BC131" s="23">
        <v>39.046551368143405</v>
      </c>
      <c r="BD131" s="23"/>
      <c r="BE131" s="23"/>
      <c r="BF131" s="23">
        <v>46.713660362257848</v>
      </c>
      <c r="BG131" s="23">
        <v>0.9586244092159566</v>
      </c>
      <c r="BH131" s="23">
        <v>1.0715083217385861</v>
      </c>
      <c r="BI131" s="23">
        <v>5.5663924165592</v>
      </c>
      <c r="BJ131" s="23">
        <v>8.458819887879935</v>
      </c>
      <c r="BK131" s="23">
        <v>0.12548159364127176</v>
      </c>
      <c r="BL131" s="23">
        <v>163.58095596330276</v>
      </c>
      <c r="BM131" s="23">
        <v>7.7368607036593655</v>
      </c>
      <c r="BN131" s="23">
        <v>10.740757007013979</v>
      </c>
      <c r="BO131" s="23">
        <v>3.1121136223128159</v>
      </c>
      <c r="BP131" s="23">
        <v>21.520697612438003</v>
      </c>
      <c r="BQ131" s="23">
        <v>28.948267273724479</v>
      </c>
      <c r="BR131" s="23">
        <v>2.2531451015608224</v>
      </c>
      <c r="BS131" s="23">
        <v>6.4533419900952165</v>
      </c>
      <c r="BT131" s="23">
        <v>53.405450509350729</v>
      </c>
      <c r="BU131" s="23">
        <v>1.1699841375676707</v>
      </c>
      <c r="BV131" s="23">
        <v>2.8473019698817565</v>
      </c>
      <c r="BW131" s="23">
        <v>1.5604566923364889</v>
      </c>
      <c r="BX131" s="23">
        <v>0.30174563951000144</v>
      </c>
      <c r="BY131" s="23">
        <v>24.946197053158858</v>
      </c>
      <c r="BZ131" s="23">
        <v>1.374319705117268</v>
      </c>
      <c r="CA131" s="23">
        <v>19.524728866478817</v>
      </c>
      <c r="CB131" s="23">
        <v>7.1662170014491444</v>
      </c>
      <c r="CC131" s="23">
        <v>9.3443591187727595</v>
      </c>
      <c r="CD131" s="23">
        <v>142.25987404959434</v>
      </c>
      <c r="CE131" s="23">
        <v>21.345858126869718</v>
      </c>
      <c r="CF131" s="23">
        <v>12.305452507321396</v>
      </c>
      <c r="CG131" s="23">
        <v>0.21354799370257438</v>
      </c>
      <c r="CH131" s="23"/>
      <c r="CI131" s="23">
        <v>5.835188349459778</v>
      </c>
      <c r="CJ131" s="23">
        <v>0.3019117420671511</v>
      </c>
      <c r="CK131" s="23">
        <v>5.6928007625937926</v>
      </c>
      <c r="CL131" s="23">
        <v>90.904243931261377</v>
      </c>
      <c r="CM131" s="23"/>
      <c r="CN131" s="23">
        <v>16.902547549262838</v>
      </c>
      <c r="CO131" s="23"/>
      <c r="CP131" s="23">
        <v>9.555941718799966</v>
      </c>
      <c r="CQ131" s="23">
        <v>0</v>
      </c>
      <c r="CR131" s="23">
        <v>21.831587087371197</v>
      </c>
      <c r="CS131" s="23">
        <v>7.3652304473635262</v>
      </c>
    </row>
    <row r="132" spans="1:97" x14ac:dyDescent="0.25">
      <c r="A132">
        <v>1925</v>
      </c>
      <c r="B132" s="23">
        <v>128.14791990865442</v>
      </c>
      <c r="C132" s="23">
        <v>7.5993768042156038</v>
      </c>
      <c r="D132" s="23"/>
      <c r="E132" s="23"/>
      <c r="F132" s="23">
        <v>24.971795747997547</v>
      </c>
      <c r="G132" s="23"/>
      <c r="H132" s="23"/>
      <c r="I132" s="23">
        <v>63.848520980183643</v>
      </c>
      <c r="J132" s="23">
        <v>1.0412756405047159</v>
      </c>
      <c r="K132" s="23">
        <v>1.0228764291821759</v>
      </c>
      <c r="L132" s="23">
        <v>4.3065457605950712</v>
      </c>
      <c r="M132" s="23">
        <v>16.907570722367247</v>
      </c>
      <c r="N132" s="23">
        <v>0.24295072373065194</v>
      </c>
      <c r="O132" s="23">
        <v>149.30110963222415</v>
      </c>
      <c r="P132" s="23">
        <v>21.574662759846682</v>
      </c>
      <c r="Q132" s="23">
        <v>23.880288641716074</v>
      </c>
      <c r="R132" s="23">
        <v>2.8565506087937411</v>
      </c>
      <c r="S132" s="23">
        <v>33.386788978309156</v>
      </c>
      <c r="T132" s="23">
        <v>33.647797578948513</v>
      </c>
      <c r="U132" s="23">
        <v>1.6742970441171505</v>
      </c>
      <c r="V132" s="23">
        <v>8.3554398736188435</v>
      </c>
      <c r="W132" s="23">
        <v>37.844487029393228</v>
      </c>
      <c r="X132" s="23">
        <v>1.6521788961425756</v>
      </c>
      <c r="Y132" s="23">
        <v>6.3098307960885789</v>
      </c>
      <c r="Z132" s="23">
        <v>12.203711963647558</v>
      </c>
      <c r="AA132" s="23">
        <v>0.28778390420628258</v>
      </c>
      <c r="AB132" s="23">
        <v>16.731820222621472</v>
      </c>
      <c r="AC132" s="23">
        <v>3.5953934331753956</v>
      </c>
      <c r="AD132" s="23">
        <v>36.002977579229338</v>
      </c>
      <c r="AE132" s="23">
        <v>14.652673226961722</v>
      </c>
      <c r="AF132" s="23">
        <v>12.121823664804515</v>
      </c>
      <c r="AG132" s="23">
        <v>27.226345242145051</v>
      </c>
      <c r="AH132" s="23">
        <v>10.520200361619635</v>
      </c>
      <c r="AI132" s="23">
        <v>26.791315582899546</v>
      </c>
      <c r="AJ132" s="23">
        <v>1.2648257264643379</v>
      </c>
      <c r="AK132" s="23"/>
      <c r="AL132" s="23">
        <v>0.99038408726778027</v>
      </c>
      <c r="AM132" s="23">
        <v>0.44124437228659913</v>
      </c>
      <c r="AN132" s="23">
        <v>7.5875810323983375</v>
      </c>
      <c r="AO132" s="23">
        <v>247.76197108661074</v>
      </c>
      <c r="AP132" s="23"/>
      <c r="AQ132" s="23">
        <v>15.805602148099648</v>
      </c>
      <c r="AR132" s="23"/>
      <c r="AS132" s="23">
        <v>15.497805464248883</v>
      </c>
      <c r="AT132" s="23">
        <v>0</v>
      </c>
      <c r="AU132" s="23">
        <v>35.556363862585052</v>
      </c>
      <c r="AV132" s="23">
        <v>4.5295138106969706</v>
      </c>
      <c r="AW132" s="23"/>
      <c r="AX132" s="23"/>
      <c r="AY132" s="23">
        <v>72.512460322391874</v>
      </c>
      <c r="AZ132" s="23">
        <v>7.9768251733920064</v>
      </c>
      <c r="BA132" s="23"/>
      <c r="BB132" s="23"/>
      <c r="BC132" s="23">
        <v>20.069584019304997</v>
      </c>
      <c r="BD132" s="23"/>
      <c r="BE132" s="23"/>
      <c r="BF132" s="23">
        <v>62.17694067651734</v>
      </c>
      <c r="BG132" s="23">
        <v>0.98885884568564253</v>
      </c>
      <c r="BH132" s="23">
        <v>1.9158906244183225</v>
      </c>
      <c r="BI132" s="23">
        <v>4.9495242267506629</v>
      </c>
      <c r="BJ132" s="23">
        <v>8.4373883191457697</v>
      </c>
      <c r="BK132" s="23">
        <v>0.13967475267200952</v>
      </c>
      <c r="BL132" s="23">
        <v>143.01102879282217</v>
      </c>
      <c r="BM132" s="23">
        <v>8.2992611585248977</v>
      </c>
      <c r="BN132" s="23">
        <v>11.521513809768326</v>
      </c>
      <c r="BO132" s="23">
        <v>2.9151075480672661</v>
      </c>
      <c r="BP132" s="23">
        <v>20.242470232147724</v>
      </c>
      <c r="BQ132" s="23">
        <v>32.777081636741656</v>
      </c>
      <c r="BR132" s="23">
        <v>2.0652843855654184</v>
      </c>
      <c r="BS132" s="23">
        <v>6.078142899841632</v>
      </c>
      <c r="BT132" s="23">
        <v>56.882211844261548</v>
      </c>
      <c r="BU132" s="23">
        <v>1.3383508622482772</v>
      </c>
      <c r="BV132" s="23">
        <v>3.0443016726121046</v>
      </c>
      <c r="BW132" s="23">
        <v>2.2234932380129036</v>
      </c>
      <c r="BX132" s="23">
        <v>0.28358447059992303</v>
      </c>
      <c r="BY132" s="23">
        <v>17.289240004909285</v>
      </c>
      <c r="BZ132" s="23">
        <v>1.4030891425746428</v>
      </c>
      <c r="CA132" s="23">
        <v>16.240397365391651</v>
      </c>
      <c r="CB132" s="23">
        <v>10.132160418265133</v>
      </c>
      <c r="CC132" s="23">
        <v>5.7993867050761727</v>
      </c>
      <c r="CD132" s="23">
        <v>116.56118554079073</v>
      </c>
      <c r="CE132" s="23">
        <v>7.5967863484235654</v>
      </c>
      <c r="CF132" s="23">
        <v>11.786670914318064</v>
      </c>
      <c r="CG132" s="23">
        <v>0.2209501310823033</v>
      </c>
      <c r="CH132" s="23"/>
      <c r="CI132" s="23">
        <v>4.829400589250346</v>
      </c>
      <c r="CJ132" s="23">
        <v>0.63847992587524116</v>
      </c>
      <c r="CK132" s="23">
        <v>5.8531021744792939</v>
      </c>
      <c r="CL132" s="23">
        <v>127.25964813402364</v>
      </c>
      <c r="CM132" s="23"/>
      <c r="CN132" s="23">
        <v>15.050137147333734</v>
      </c>
      <c r="CO132" s="23"/>
      <c r="CP132" s="23">
        <v>9.8871758932298963</v>
      </c>
      <c r="CQ132" s="23">
        <v>0</v>
      </c>
      <c r="CR132" s="23">
        <v>27.829012596877202</v>
      </c>
      <c r="CS132" s="23">
        <v>8.1125862034690179</v>
      </c>
    </row>
    <row r="133" spans="1:97" x14ac:dyDescent="0.25">
      <c r="A133">
        <v>1926</v>
      </c>
      <c r="B133" s="23">
        <v>107.66684127199045</v>
      </c>
      <c r="C133" s="23">
        <v>7.2105526691493145</v>
      </c>
      <c r="D133" s="23"/>
      <c r="E133" s="23"/>
      <c r="F133" s="23">
        <v>38.736022588041656</v>
      </c>
      <c r="G133" s="23"/>
      <c r="H133" s="23"/>
      <c r="I133" s="23">
        <v>57.637878887909942</v>
      </c>
      <c r="J133" s="23">
        <v>0.87103503399589099</v>
      </c>
      <c r="K133" s="23">
        <v>1.345756936079205</v>
      </c>
      <c r="L133" s="23">
        <v>4.4131506831929803</v>
      </c>
      <c r="M133" s="23">
        <v>17.807229680102171</v>
      </c>
      <c r="N133" s="23">
        <v>0.28155728624266885</v>
      </c>
      <c r="O133" s="23">
        <v>138.6464571948998</v>
      </c>
      <c r="P133" s="23">
        <v>18.719625470275503</v>
      </c>
      <c r="Q133" s="23">
        <v>20.720141235624851</v>
      </c>
      <c r="R133" s="23">
        <v>2.6742819402862463</v>
      </c>
      <c r="S133" s="23">
        <v>29.256355928326816</v>
      </c>
      <c r="T133" s="23">
        <v>36.493977026477374</v>
      </c>
      <c r="U133" s="23">
        <v>1.8721910669193818</v>
      </c>
      <c r="V133" s="23">
        <v>10.222670273420666</v>
      </c>
      <c r="W133" s="23">
        <v>44.413052609020838</v>
      </c>
      <c r="X133" s="23">
        <v>1.6375021868073349</v>
      </c>
      <c r="Y133" s="23">
        <v>5.0801807979094011</v>
      </c>
      <c r="Z133" s="23">
        <v>12.875538426406386</v>
      </c>
      <c r="AA133" s="23">
        <v>0.54824783892867168</v>
      </c>
      <c r="AB133" s="23">
        <v>11.932051370362581</v>
      </c>
      <c r="AC133" s="23">
        <v>5.002625752810026</v>
      </c>
      <c r="AD133" s="23">
        <v>35.20833942447215</v>
      </c>
      <c r="AE133" s="23">
        <v>11.938957422750912</v>
      </c>
      <c r="AF133" s="23">
        <v>12.945517252088665</v>
      </c>
      <c r="AG133" s="23">
        <v>36.094659798372206</v>
      </c>
      <c r="AH133" s="23">
        <v>7.9981707045292376</v>
      </c>
      <c r="AI133" s="23">
        <v>36.097513811587206</v>
      </c>
      <c r="AJ133" s="23">
        <v>1.2427167746699987</v>
      </c>
      <c r="AK133" s="23"/>
      <c r="AL133" s="23">
        <v>1.1130815844920794</v>
      </c>
      <c r="AM133" s="23">
        <v>0.411804989266219</v>
      </c>
      <c r="AN133" s="23">
        <v>6.3675885471887792</v>
      </c>
      <c r="AO133" s="23">
        <v>259.10002906261332</v>
      </c>
      <c r="AP133" s="23"/>
      <c r="AQ133" s="23">
        <v>21.620110061742789</v>
      </c>
      <c r="AR133" s="23"/>
      <c r="AS133" s="23">
        <v>15.226906298650052</v>
      </c>
      <c r="AT133" s="23">
        <v>0</v>
      </c>
      <c r="AU133" s="23">
        <v>31.459006003304715</v>
      </c>
      <c r="AV133" s="23">
        <v>4.2020273876045255</v>
      </c>
      <c r="AW133" s="23"/>
      <c r="AX133" s="23"/>
      <c r="AY133" s="23">
        <v>93.062152099189888</v>
      </c>
      <c r="AZ133" s="23">
        <v>8.5261563704676426</v>
      </c>
      <c r="BA133" s="23"/>
      <c r="BB133" s="23"/>
      <c r="BC133" s="23">
        <v>31.906739518376096</v>
      </c>
      <c r="BD133" s="23"/>
      <c r="BE133" s="23"/>
      <c r="BF133" s="23">
        <v>36.363590824961584</v>
      </c>
      <c r="BG133" s="23">
        <v>1.2782050348647962</v>
      </c>
      <c r="BH133" s="23">
        <v>0.87454622095160472</v>
      </c>
      <c r="BI133" s="23">
        <v>6.0376971991481518</v>
      </c>
      <c r="BJ133" s="23">
        <v>10.339263198451098</v>
      </c>
      <c r="BK133" s="23">
        <v>0.17430404713402803</v>
      </c>
      <c r="BL133" s="23">
        <v>128.38835479452052</v>
      </c>
      <c r="BM133" s="23">
        <v>7.0419288526361798</v>
      </c>
      <c r="BN133" s="23">
        <v>9.7760124634364889</v>
      </c>
      <c r="BO133" s="23">
        <v>1.8700402372525184</v>
      </c>
      <c r="BP133" s="23">
        <v>14.240941564782059</v>
      </c>
      <c r="BQ133" s="23">
        <v>32.581000931854433</v>
      </c>
      <c r="BR133" s="23">
        <v>3.1740808478448388</v>
      </c>
      <c r="BS133" s="23">
        <v>7.8855266638103068</v>
      </c>
      <c r="BT133" s="23">
        <v>70.855320694470478</v>
      </c>
      <c r="BU133" s="23">
        <v>1.1291544025408791</v>
      </c>
      <c r="BV133" s="23">
        <v>2.396890553597395</v>
      </c>
      <c r="BW133" s="23">
        <v>1.4451889767640893</v>
      </c>
      <c r="BX133" s="23">
        <v>0.57619242646731883</v>
      </c>
      <c r="BY133" s="23">
        <v>16.220489295974918</v>
      </c>
      <c r="BZ133" s="23">
        <v>2.3083097847416303</v>
      </c>
      <c r="CA133" s="23">
        <v>16.939083517190205</v>
      </c>
      <c r="CB133" s="23">
        <v>9.922931617863803</v>
      </c>
      <c r="CC133" s="23">
        <v>6.3719267662863217</v>
      </c>
      <c r="CD133" s="23">
        <v>125.43862347255813</v>
      </c>
      <c r="CE133" s="23">
        <v>7.2694975239995978</v>
      </c>
      <c r="CF133" s="23">
        <v>14.899650236971238</v>
      </c>
      <c r="CG133" s="23">
        <v>0.23481593900573849</v>
      </c>
      <c r="CH133" s="23"/>
      <c r="CI133" s="23">
        <v>3.4779102204421983</v>
      </c>
      <c r="CJ133" s="23">
        <v>0.63522712037126616</v>
      </c>
      <c r="CK133" s="23">
        <v>5.9196848739442078</v>
      </c>
      <c r="CL133" s="23">
        <v>127.43267387569679</v>
      </c>
      <c r="CM133" s="23"/>
      <c r="CN133" s="23">
        <v>22.990164101650265</v>
      </c>
      <c r="CO133" s="23"/>
      <c r="CP133" s="23">
        <v>10.50764930580134</v>
      </c>
      <c r="CQ133" s="23">
        <v>0</v>
      </c>
      <c r="CR133" s="23">
        <v>31.138273708394301</v>
      </c>
      <c r="CS133" s="23">
        <v>6.9754472957043552</v>
      </c>
    </row>
    <row r="134" spans="1:97" x14ac:dyDescent="0.25">
      <c r="A134">
        <v>1927</v>
      </c>
      <c r="B134" s="23">
        <v>135.38637659501796</v>
      </c>
      <c r="C134" s="23">
        <v>7.4550634187771001</v>
      </c>
      <c r="D134" s="23"/>
      <c r="E134" s="23"/>
      <c r="F134" s="23">
        <v>46.537116318301969</v>
      </c>
      <c r="G134" s="23"/>
      <c r="H134" s="23"/>
      <c r="I134" s="23">
        <v>55.602752208744363</v>
      </c>
      <c r="J134" s="23">
        <v>1.0962453734540605</v>
      </c>
      <c r="K134" s="23">
        <v>1.5035817199499042</v>
      </c>
      <c r="L134" s="23">
        <v>5.5408668166626551</v>
      </c>
      <c r="M134" s="23">
        <v>19.87231332190693</v>
      </c>
      <c r="N134" s="23">
        <v>0.3772560329303038</v>
      </c>
      <c r="O134" s="23">
        <v>139.06684295432456</v>
      </c>
      <c r="P134" s="23">
        <v>22.831431100912187</v>
      </c>
      <c r="Q134" s="23">
        <v>25.271364417707868</v>
      </c>
      <c r="R134" s="23">
        <v>3.9432087460662384</v>
      </c>
      <c r="S134" s="23">
        <v>40.733279557682941</v>
      </c>
      <c r="T134" s="23">
        <v>44.264076846646681</v>
      </c>
      <c r="U134" s="23">
        <v>3.2065594977637812</v>
      </c>
      <c r="V134" s="23">
        <v>11.007850315583442</v>
      </c>
      <c r="W134" s="23">
        <v>57.68089694655658</v>
      </c>
      <c r="X134" s="23">
        <v>1.2468895599507388</v>
      </c>
      <c r="Y134" s="23">
        <v>5.2111953307082493</v>
      </c>
      <c r="Z134" s="23">
        <v>15.015947570471651</v>
      </c>
      <c r="AA134" s="23">
        <v>0.58591433923227232</v>
      </c>
      <c r="AB134" s="23">
        <v>17.328277394034107</v>
      </c>
      <c r="AC134" s="23">
        <v>5.463061586204601</v>
      </c>
      <c r="AD134" s="23">
        <v>46.602497217579511</v>
      </c>
      <c r="AE134" s="23">
        <v>13.623803712636155</v>
      </c>
      <c r="AF134" s="23">
        <v>16.861661739275281</v>
      </c>
      <c r="AG134" s="23">
        <v>51.653486856233044</v>
      </c>
      <c r="AH134" s="23">
        <v>9.8552704428761491</v>
      </c>
      <c r="AI134" s="23">
        <v>43.58596276465709</v>
      </c>
      <c r="AJ134" s="23">
        <v>1.4469822126640364</v>
      </c>
      <c r="AK134" s="23"/>
      <c r="AL134" s="23">
        <v>0.96634894928628179</v>
      </c>
      <c r="AM134" s="23">
        <v>0.45549240062252505</v>
      </c>
      <c r="AN134" s="23">
        <v>8.2482705738029551</v>
      </c>
      <c r="AO134" s="23">
        <v>263.84945994345406</v>
      </c>
      <c r="AP134" s="23"/>
      <c r="AQ134" s="23">
        <v>18.263070959797087</v>
      </c>
      <c r="AR134" s="23"/>
      <c r="AS134" s="23">
        <v>17.729753888531395</v>
      </c>
      <c r="AT134" s="23">
        <v>0</v>
      </c>
      <c r="AU134" s="23">
        <v>40.018559651076274</v>
      </c>
      <c r="AV134" s="23">
        <v>4.2201130765220283</v>
      </c>
      <c r="AW134" s="23"/>
      <c r="AX134" s="23"/>
      <c r="AY134" s="23">
        <v>91.020421017748163</v>
      </c>
      <c r="AZ134" s="23">
        <v>8.3917943074044175</v>
      </c>
      <c r="BA134" s="23"/>
      <c r="BB134" s="23"/>
      <c r="BC134" s="23">
        <v>53.737112085905125</v>
      </c>
      <c r="BD134" s="23"/>
      <c r="BE134" s="23"/>
      <c r="BF134" s="23">
        <v>32.890393069420938</v>
      </c>
      <c r="BG134" s="23">
        <v>1.4262789379034682</v>
      </c>
      <c r="BH134" s="23">
        <v>0.7586240069441007</v>
      </c>
      <c r="BI134" s="23">
        <v>8.5272572979347299</v>
      </c>
      <c r="BJ134" s="23">
        <v>13.652234804030941</v>
      </c>
      <c r="BK134" s="23">
        <v>0.20175070469128858</v>
      </c>
      <c r="BL134" s="23">
        <v>145.10945432349948</v>
      </c>
      <c r="BM134" s="23">
        <v>9.7885635715042216</v>
      </c>
      <c r="BN134" s="23">
        <v>13.589049460268615</v>
      </c>
      <c r="BO134" s="23">
        <v>2.682909981141254</v>
      </c>
      <c r="BP134" s="23">
        <v>24.618414227977254</v>
      </c>
      <c r="BQ134" s="23">
        <v>41.481799140276451</v>
      </c>
      <c r="BR134" s="23">
        <v>3.4649287970610789</v>
      </c>
      <c r="BS134" s="23">
        <v>8.9186168833957016</v>
      </c>
      <c r="BT134" s="23">
        <v>70.048401075505325</v>
      </c>
      <c r="BU134" s="23">
        <v>1.1847951861595407</v>
      </c>
      <c r="BV134" s="23">
        <v>2.8021910461824708</v>
      </c>
      <c r="BW134" s="23">
        <v>1.0649100879996523</v>
      </c>
      <c r="BX134" s="23">
        <v>0.79030871677430103</v>
      </c>
      <c r="BY134" s="23">
        <v>15.397407321178804</v>
      </c>
      <c r="BZ134" s="23">
        <v>3.1103783798228601</v>
      </c>
      <c r="CA134" s="23">
        <v>23.848012396451502</v>
      </c>
      <c r="CB134" s="23">
        <v>12.476432791697375</v>
      </c>
      <c r="CC134" s="23">
        <v>7.1847080559708756</v>
      </c>
      <c r="CD134" s="23">
        <v>154.82084880347713</v>
      </c>
      <c r="CE134" s="23">
        <v>8.9362237223572407</v>
      </c>
      <c r="CF134" s="23">
        <v>20.877106896306621</v>
      </c>
      <c r="CG134" s="23">
        <v>0.24247417467643717</v>
      </c>
      <c r="CH134" s="23"/>
      <c r="CI134" s="23">
        <v>3.9844648165822885</v>
      </c>
      <c r="CJ134" s="23">
        <v>0.50707618502517293</v>
      </c>
      <c r="CK134" s="23">
        <v>6.6671638447363826</v>
      </c>
      <c r="CL134" s="23">
        <v>145.97240963871326</v>
      </c>
      <c r="CM134" s="23"/>
      <c r="CN134" s="23">
        <v>23.281619098889223</v>
      </c>
      <c r="CO134" s="23"/>
      <c r="CP134" s="23">
        <v>10.850343481799817</v>
      </c>
      <c r="CQ134" s="23">
        <v>0</v>
      </c>
      <c r="CR134" s="23">
        <v>25.212856675815772</v>
      </c>
      <c r="CS134" s="23">
        <v>7.4958743619532902</v>
      </c>
    </row>
    <row r="135" spans="1:97" x14ac:dyDescent="0.25">
      <c r="A135">
        <v>1928</v>
      </c>
      <c r="B135" s="23">
        <v>164.40158665800379</v>
      </c>
      <c r="C135" s="23">
        <v>7.6177763196922577</v>
      </c>
      <c r="D135" s="23"/>
      <c r="E135" s="23"/>
      <c r="F135" s="23">
        <v>52.094102957503125</v>
      </c>
      <c r="G135" s="23"/>
      <c r="H135" s="23"/>
      <c r="I135" s="23">
        <v>61.455684726613157</v>
      </c>
      <c r="J135" s="23">
        <v>1.7193108045320824</v>
      </c>
      <c r="K135" s="23">
        <v>1.2421522837385244</v>
      </c>
      <c r="L135" s="23">
        <v>6.0752385766312669</v>
      </c>
      <c r="M135" s="23">
        <v>22.429304513172713</v>
      </c>
      <c r="N135" s="23">
        <v>0.37841420848029095</v>
      </c>
      <c r="O135" s="23">
        <v>144.57151946818615</v>
      </c>
      <c r="P135" s="23">
        <v>32.06428191229341</v>
      </c>
      <c r="Q135" s="23">
        <v>35.490905034214492</v>
      </c>
      <c r="R135" s="23">
        <v>4.9513988860063298</v>
      </c>
      <c r="S135" s="23">
        <v>42.063555575691225</v>
      </c>
      <c r="T135" s="23">
        <v>43.337194032546115</v>
      </c>
      <c r="U135" s="23">
        <v>3.8801814056366033</v>
      </c>
      <c r="V135" s="23">
        <v>13.490926666980707</v>
      </c>
      <c r="W135" s="23">
        <v>53.857363003832432</v>
      </c>
      <c r="X135" s="23">
        <v>1.3024270823323283</v>
      </c>
      <c r="Y135" s="23">
        <v>5.6850846779051976</v>
      </c>
      <c r="Z135" s="23">
        <v>13.014207719246619</v>
      </c>
      <c r="AA135" s="23">
        <v>0.81808706063578129</v>
      </c>
      <c r="AB135" s="23">
        <v>21.927431261404248</v>
      </c>
      <c r="AC135" s="23">
        <v>5.9622471192315682</v>
      </c>
      <c r="AD135" s="23">
        <v>57.447435995020527</v>
      </c>
      <c r="AE135" s="23">
        <v>13.227820802477392</v>
      </c>
      <c r="AF135" s="23">
        <v>17.827640154841887</v>
      </c>
      <c r="AG135" s="23">
        <v>55.072406523600435</v>
      </c>
      <c r="AH135" s="23">
        <v>7.9548482076358527</v>
      </c>
      <c r="AI135" s="23">
        <v>52.934689836804537</v>
      </c>
      <c r="AJ135" s="23">
        <v>1.4718322099467041</v>
      </c>
      <c r="AK135" s="23"/>
      <c r="AL135" s="23">
        <v>1.2215294773034531</v>
      </c>
      <c r="AM135" s="23">
        <v>0.45129731026798592</v>
      </c>
      <c r="AN135" s="23">
        <v>8.3564803981941331</v>
      </c>
      <c r="AO135" s="23">
        <v>290.72515957567396</v>
      </c>
      <c r="AP135" s="23"/>
      <c r="AQ135" s="23">
        <v>19.342164225068625</v>
      </c>
      <c r="AR135" s="23"/>
      <c r="AS135" s="23">
        <v>18.034238858765558</v>
      </c>
      <c r="AT135" s="23">
        <v>0</v>
      </c>
      <c r="AU135" s="23">
        <v>5.1577546381876767</v>
      </c>
      <c r="AV135" s="23">
        <v>3.8309879157941822</v>
      </c>
      <c r="AW135" s="23"/>
      <c r="AX135" s="23"/>
      <c r="AY135" s="23">
        <v>110.66824319900252</v>
      </c>
      <c r="AZ135" s="23">
        <v>9.098206318924511</v>
      </c>
      <c r="BA135" s="23"/>
      <c r="BB135" s="23"/>
      <c r="BC135" s="23">
        <v>77.911503776607631</v>
      </c>
      <c r="BD135" s="23"/>
      <c r="BE135" s="23"/>
      <c r="BF135" s="23">
        <v>44.9059684545241</v>
      </c>
      <c r="BG135" s="23">
        <v>2.0423170500847871</v>
      </c>
      <c r="BH135" s="23">
        <v>0.4976629788185622</v>
      </c>
      <c r="BI135" s="23">
        <v>9.9761751628320496</v>
      </c>
      <c r="BJ135" s="23">
        <v>12.688960045873191</v>
      </c>
      <c r="BK135" s="23">
        <v>0.1957907649196578</v>
      </c>
      <c r="BL135" s="23">
        <v>147.77996247739603</v>
      </c>
      <c r="BM135" s="23">
        <v>17.524994417547635</v>
      </c>
      <c r="BN135" s="23">
        <v>24.32920971410616</v>
      </c>
      <c r="BO135" s="23">
        <v>2.9776387133229241</v>
      </c>
      <c r="BP135" s="23">
        <v>30.373798738068128</v>
      </c>
      <c r="BQ135" s="23">
        <v>35.462033897920044</v>
      </c>
      <c r="BR135" s="23">
        <v>4.0162872065946722</v>
      </c>
      <c r="BS135" s="23">
        <v>8.5538503371802026</v>
      </c>
      <c r="BT135" s="23">
        <v>69.028253713804617</v>
      </c>
      <c r="BU135" s="23">
        <v>1.6950623967115377</v>
      </c>
      <c r="BV135" s="23">
        <v>3.8971566726142384</v>
      </c>
      <c r="BW135" s="23">
        <v>1.1637945609396783</v>
      </c>
      <c r="BX135" s="23">
        <v>0.98655504289057294</v>
      </c>
      <c r="BY135" s="23">
        <v>19.442263485145524</v>
      </c>
      <c r="BZ135" s="23">
        <v>2.2229682914029483</v>
      </c>
      <c r="CA135" s="23">
        <v>33.529261890781015</v>
      </c>
      <c r="CB135" s="23">
        <v>11.742464089427687</v>
      </c>
      <c r="CC135" s="23">
        <v>8.77821757905871</v>
      </c>
      <c r="CD135" s="23">
        <v>131.62530126691871</v>
      </c>
      <c r="CE135" s="23">
        <v>6.2495013732305997</v>
      </c>
      <c r="CF135" s="23">
        <v>22.743034112174673</v>
      </c>
      <c r="CG135" s="23">
        <v>0.28974851473596175</v>
      </c>
      <c r="CH135" s="23"/>
      <c r="CI135" s="23">
        <v>3.4388259926203628</v>
      </c>
      <c r="CJ135" s="23">
        <v>0.6560780203095018</v>
      </c>
      <c r="CK135" s="23">
        <v>6.4345003593250718</v>
      </c>
      <c r="CL135" s="23">
        <v>139.40972533269209</v>
      </c>
      <c r="CM135" s="23"/>
      <c r="CN135" s="23">
        <v>28.067179056941477</v>
      </c>
      <c r="CO135" s="23"/>
      <c r="CP135" s="23">
        <v>12.965796924236447</v>
      </c>
      <c r="CQ135" s="23">
        <v>0</v>
      </c>
      <c r="CR135" s="23">
        <v>33.626287998857734</v>
      </c>
      <c r="CS135" s="23">
        <v>6.5319165572148412</v>
      </c>
    </row>
    <row r="136" spans="1:97" x14ac:dyDescent="0.25">
      <c r="A136">
        <v>1929</v>
      </c>
      <c r="B136" s="23">
        <v>201.273929653452</v>
      </c>
      <c r="C136" s="23">
        <v>9.3695817280930402</v>
      </c>
      <c r="D136" s="23"/>
      <c r="E136" s="23"/>
      <c r="F136" s="23">
        <v>62.671266507175041</v>
      </c>
      <c r="G136" s="23"/>
      <c r="H136" s="23"/>
      <c r="I136" s="23">
        <v>46.949091915905306</v>
      </c>
      <c r="J136" s="23">
        <v>1.3530533667127176</v>
      </c>
      <c r="K136" s="23">
        <v>1.3301406850116892</v>
      </c>
      <c r="L136" s="23">
        <v>5.707671861810331</v>
      </c>
      <c r="M136" s="23">
        <v>23.728932647082988</v>
      </c>
      <c r="N136" s="23">
        <v>0.37616184275428044</v>
      </c>
      <c r="O136" s="23">
        <v>161.3678386</v>
      </c>
      <c r="P136" s="23">
        <v>22.663134110294649</v>
      </c>
      <c r="Q136" s="23">
        <v>25.085081982695314</v>
      </c>
      <c r="R136" s="23">
        <v>6.0186135894777628</v>
      </c>
      <c r="S136" s="23">
        <v>35.155543037260429</v>
      </c>
      <c r="T136" s="23">
        <v>46.778241916100406</v>
      </c>
      <c r="U136" s="23">
        <v>2.1461036443686714</v>
      </c>
      <c r="V136" s="23">
        <v>15.271513930078719</v>
      </c>
      <c r="W136" s="23">
        <v>48.446074132838945</v>
      </c>
      <c r="X136" s="23">
        <v>1.394830768370982</v>
      </c>
      <c r="Y136" s="23">
        <v>12.950362348739798</v>
      </c>
      <c r="Z136" s="23">
        <v>12.439163834973757</v>
      </c>
      <c r="AA136" s="23">
        <v>1.0122104435227892</v>
      </c>
      <c r="AB136" s="23">
        <v>26.646379746905513</v>
      </c>
      <c r="AC136" s="23">
        <v>5.4107234792224803</v>
      </c>
      <c r="AD136" s="23">
        <v>77.22977464713577</v>
      </c>
      <c r="AE136" s="23">
        <v>12.567306554724949</v>
      </c>
      <c r="AF136" s="23">
        <v>20.078419102139048</v>
      </c>
      <c r="AG136" s="23">
        <v>45.848463398924437</v>
      </c>
      <c r="AH136" s="23">
        <v>8.0927629008138346</v>
      </c>
      <c r="AI136" s="23">
        <v>62.209709601342823</v>
      </c>
      <c r="AJ136" s="23">
        <v>1.6871829334374402</v>
      </c>
      <c r="AK136" s="23"/>
      <c r="AL136" s="23">
        <v>1.420453805567125</v>
      </c>
      <c r="AM136" s="23">
        <v>0.50489943132054105</v>
      </c>
      <c r="AN136" s="23">
        <v>7.9752436374351001</v>
      </c>
      <c r="AO136" s="23">
        <v>306.47198723258668</v>
      </c>
      <c r="AP136" s="23"/>
      <c r="AQ136" s="23">
        <v>22.553598906166243</v>
      </c>
      <c r="AR136" s="23"/>
      <c r="AS136" s="23">
        <v>20.672913538932086</v>
      </c>
      <c r="AT136" s="23">
        <v>0</v>
      </c>
      <c r="AU136" s="23">
        <v>63.462886608864892</v>
      </c>
      <c r="AV136" s="23">
        <v>4.5858660615460218</v>
      </c>
      <c r="AW136" s="23"/>
      <c r="AX136" s="23"/>
      <c r="AY136" s="23">
        <v>112.10435467024385</v>
      </c>
      <c r="AZ136" s="23">
        <v>11.036496060323207</v>
      </c>
      <c r="BA136" s="23"/>
      <c r="BB136" s="23"/>
      <c r="BC136" s="23">
        <v>99.086293296716804</v>
      </c>
      <c r="BD136" s="23"/>
      <c r="BE136" s="23"/>
      <c r="BF136" s="23">
        <v>43.661307867694511</v>
      </c>
      <c r="BG136" s="23">
        <v>1.040377705465301</v>
      </c>
      <c r="BH136" s="23">
        <v>1.2964793753787667</v>
      </c>
      <c r="BI136" s="23">
        <v>10.971506622084762</v>
      </c>
      <c r="BJ136" s="23">
        <v>14.617063650992746</v>
      </c>
      <c r="BK136" s="23">
        <v>0.18357499444158931</v>
      </c>
      <c r="BL136" s="23">
        <v>151.55775569999997</v>
      </c>
      <c r="BM136" s="23">
        <v>6.3217965152806235</v>
      </c>
      <c r="BN136" s="23">
        <v>8.776283148835974</v>
      </c>
      <c r="BO136" s="23">
        <v>2.9364349528847051</v>
      </c>
      <c r="BP136" s="23">
        <v>22.0490949951358</v>
      </c>
      <c r="BQ136" s="23">
        <v>43.599923011572855</v>
      </c>
      <c r="BR136" s="23">
        <v>2.8326383236868904</v>
      </c>
      <c r="BS136" s="23">
        <v>9.4204387422557812</v>
      </c>
      <c r="BT136" s="23">
        <v>72.626734678989806</v>
      </c>
      <c r="BU136" s="23">
        <v>1.6632716396140352</v>
      </c>
      <c r="BV136" s="23">
        <v>2.988485625405386</v>
      </c>
      <c r="BW136" s="23">
        <v>1.2643593030561249</v>
      </c>
      <c r="BX136" s="23">
        <v>1.0601900079976136</v>
      </c>
      <c r="BY136" s="23">
        <v>20.476441284275257</v>
      </c>
      <c r="BZ136" s="23">
        <v>2.0927969952193242</v>
      </c>
      <c r="CA136" s="23">
        <v>31.620962744261139</v>
      </c>
      <c r="CB136" s="23">
        <v>16.321921540733008</v>
      </c>
      <c r="CC136" s="23">
        <v>8.493340037445245</v>
      </c>
      <c r="CD136" s="23">
        <v>181.18878345388342</v>
      </c>
      <c r="CE136" s="23">
        <v>6.1019758394666077</v>
      </c>
      <c r="CF136" s="23">
        <v>21.138941677385922</v>
      </c>
      <c r="CG136" s="23">
        <v>0.28680771540623212</v>
      </c>
      <c r="CH136" s="23"/>
      <c r="CI136" s="23">
        <v>4.3900892404559073</v>
      </c>
      <c r="CJ136" s="23">
        <v>0.71679983183370255</v>
      </c>
      <c r="CK136" s="23">
        <v>5.406097279429023</v>
      </c>
      <c r="CL136" s="23">
        <v>149.06440298453691</v>
      </c>
      <c r="CM136" s="23"/>
      <c r="CN136" s="23">
        <v>33.822343550433146</v>
      </c>
      <c r="CO136" s="23"/>
      <c r="CP136" s="23">
        <v>12.834200712470007</v>
      </c>
      <c r="CQ136" s="23">
        <v>0</v>
      </c>
      <c r="CR136" s="23">
        <v>42.563125870445333</v>
      </c>
      <c r="CS136" s="23">
        <v>7.6173037273589577</v>
      </c>
    </row>
    <row r="137" spans="1:97" x14ac:dyDescent="0.25">
      <c r="A137">
        <v>1930</v>
      </c>
      <c r="B137" s="23">
        <v>215.60820545386161</v>
      </c>
      <c r="C137" s="23">
        <v>8.5376550936152267</v>
      </c>
      <c r="D137" s="23"/>
      <c r="E137" s="23"/>
      <c r="F137" s="23">
        <v>54.631180519969035</v>
      </c>
      <c r="G137" s="23"/>
      <c r="H137" s="23"/>
      <c r="I137" s="23">
        <v>36.497459334306953</v>
      </c>
      <c r="J137" s="23">
        <v>0.99428116208558559</v>
      </c>
      <c r="K137" s="23">
        <v>1.9470181271001434</v>
      </c>
      <c r="L137" s="23">
        <v>5.4052997848579132</v>
      </c>
      <c r="M137" s="23">
        <v>27.303627765826018</v>
      </c>
      <c r="N137" s="23">
        <v>0.35344881452708093</v>
      </c>
      <c r="O137" s="23">
        <v>154.58620883002209</v>
      </c>
      <c r="P137" s="23">
        <v>16.090535567638664</v>
      </c>
      <c r="Q137" s="23">
        <v>14.628588483645043</v>
      </c>
      <c r="R137" s="23">
        <v>7.3872152541926486</v>
      </c>
      <c r="S137" s="23">
        <v>25.527482880553393</v>
      </c>
      <c r="T137" s="23">
        <v>60.832352934658708</v>
      </c>
      <c r="U137" s="23">
        <v>2.7498734295583072</v>
      </c>
      <c r="V137" s="23">
        <v>12.099274386607224</v>
      </c>
      <c r="W137" s="23">
        <v>43.642966125685923</v>
      </c>
      <c r="X137" s="23">
        <v>1.3050112836552237</v>
      </c>
      <c r="Y137" s="23">
        <v>10.929420385565887</v>
      </c>
      <c r="Z137" s="23">
        <v>11.99200292305146</v>
      </c>
      <c r="AA137" s="23">
        <v>1.3398786385871533</v>
      </c>
      <c r="AB137" s="23">
        <v>21.840147377960712</v>
      </c>
      <c r="AC137" s="23">
        <v>5.198438695154846</v>
      </c>
      <c r="AD137" s="23">
        <v>78.920909436626133</v>
      </c>
      <c r="AE137" s="23">
        <v>11.38777565927686</v>
      </c>
      <c r="AF137" s="23">
        <v>30.108115624302879</v>
      </c>
      <c r="AG137" s="23">
        <v>93.274338923517703</v>
      </c>
      <c r="AH137" s="23">
        <v>8.8647952430010886</v>
      </c>
      <c r="AI137" s="23">
        <v>63.021759442946362</v>
      </c>
      <c r="AJ137" s="23">
        <v>1.328253348975591</v>
      </c>
      <c r="AK137" s="23"/>
      <c r="AL137" s="23">
        <v>1.3941967713899517</v>
      </c>
      <c r="AM137" s="23">
        <v>0.46851411739260912</v>
      </c>
      <c r="AN137" s="23">
        <v>6.6740872528193522</v>
      </c>
      <c r="AO137" s="23">
        <v>254.33562016129332</v>
      </c>
      <c r="AP137" s="23"/>
      <c r="AQ137" s="23">
        <v>23.551824507277608</v>
      </c>
      <c r="AR137" s="23"/>
      <c r="AS137" s="23">
        <v>19.196661012538861</v>
      </c>
      <c r="AT137" s="23">
        <v>0</v>
      </c>
      <c r="AU137" s="23">
        <v>78.396851812237998</v>
      </c>
      <c r="AV137" s="23">
        <v>4.2111139976862688</v>
      </c>
      <c r="AW137" s="23"/>
      <c r="AX137" s="23"/>
      <c r="AY137" s="23">
        <v>154.07873037798666</v>
      </c>
      <c r="AZ137" s="23">
        <v>13.480975447987245</v>
      </c>
      <c r="BA137" s="23"/>
      <c r="BB137" s="23"/>
      <c r="BC137" s="23">
        <v>141.71384555800739</v>
      </c>
      <c r="BD137" s="23"/>
      <c r="BE137" s="23"/>
      <c r="BF137" s="23">
        <v>21.469455491595301</v>
      </c>
      <c r="BG137" s="23">
        <v>1.1172993074501949</v>
      </c>
      <c r="BH137" s="23">
        <v>1.5771992181940497</v>
      </c>
      <c r="BI137" s="23">
        <v>11.723084987529488</v>
      </c>
      <c r="BJ137" s="23">
        <v>27.486679429804017</v>
      </c>
      <c r="BK137" s="23">
        <v>0.19435530038145812</v>
      </c>
      <c r="BL137" s="23">
        <v>120.1086593220339</v>
      </c>
      <c r="BM137" s="23">
        <v>4.2283297804621984</v>
      </c>
      <c r="BN137" s="23">
        <v>5.3122562513805258</v>
      </c>
      <c r="BO137" s="23">
        <v>3.7137050158493219</v>
      </c>
      <c r="BP137" s="23">
        <v>10.046511558378185</v>
      </c>
      <c r="BQ137" s="23">
        <v>30.291336331554231</v>
      </c>
      <c r="BR137" s="23">
        <v>3.9650697703994191</v>
      </c>
      <c r="BS137" s="23">
        <v>7.947968206808242</v>
      </c>
      <c r="BT137" s="23">
        <v>72.230631126501777</v>
      </c>
      <c r="BU137" s="23">
        <v>1.7678372365786876</v>
      </c>
      <c r="BV137" s="23">
        <v>2.1573111124807136</v>
      </c>
      <c r="BW137" s="23">
        <v>0.94921688949151384</v>
      </c>
      <c r="BX137" s="23">
        <v>1.520115990778494</v>
      </c>
      <c r="BY137" s="23">
        <v>22.581803601685397</v>
      </c>
      <c r="BZ137" s="23">
        <v>3.3191504820726792</v>
      </c>
      <c r="CA137" s="23">
        <v>22.531649872785103</v>
      </c>
      <c r="CB137" s="23">
        <v>10.320480976626563</v>
      </c>
      <c r="CC137" s="23">
        <v>7.7972382904920714</v>
      </c>
      <c r="CD137" s="23">
        <v>217.2719764151428</v>
      </c>
      <c r="CE137" s="23">
        <v>4.5261322505573522</v>
      </c>
      <c r="CF137" s="23">
        <v>20.629672003145565</v>
      </c>
      <c r="CG137" s="23">
        <v>0.42804207330185684</v>
      </c>
      <c r="CH137" s="23"/>
      <c r="CI137" s="23">
        <v>2.0938870942510648</v>
      </c>
      <c r="CJ137" s="23">
        <v>0.86608342154873641</v>
      </c>
      <c r="CK137" s="23">
        <v>6.737287224066316</v>
      </c>
      <c r="CL137" s="23">
        <v>152.50624377619383</v>
      </c>
      <c r="CM137" s="23"/>
      <c r="CN137" s="23">
        <v>35.851502733987921</v>
      </c>
      <c r="CO137" s="23"/>
      <c r="CP137" s="23">
        <v>12.08050445256678</v>
      </c>
      <c r="CQ137" s="23">
        <v>0</v>
      </c>
      <c r="CR137" s="23">
        <v>44.557989460747315</v>
      </c>
      <c r="CS137" s="23">
        <v>7.2038442241632925</v>
      </c>
    </row>
    <row r="138" spans="1:97" x14ac:dyDescent="0.25">
      <c r="A138">
        <v>1931</v>
      </c>
      <c r="B138" s="23">
        <v>216.98786016050809</v>
      </c>
      <c r="C138" s="23">
        <v>6.2923174542821876</v>
      </c>
      <c r="D138" s="23"/>
      <c r="E138" s="23"/>
      <c r="F138" s="23">
        <v>42.108825242853626</v>
      </c>
      <c r="G138" s="23"/>
      <c r="H138" s="23"/>
      <c r="I138" s="23">
        <v>21.897389490678854</v>
      </c>
      <c r="J138" s="23">
        <v>1.1143383296805007</v>
      </c>
      <c r="K138" s="23">
        <v>2.1326781270686297</v>
      </c>
      <c r="L138" s="23">
        <v>3.9216409680955526</v>
      </c>
      <c r="M138" s="23">
        <v>31.612763580938001</v>
      </c>
      <c r="N138" s="23">
        <v>0.35461921744716096</v>
      </c>
      <c r="O138" s="23">
        <v>117.8584335483871</v>
      </c>
      <c r="P138" s="23">
        <v>13.773185844461219</v>
      </c>
      <c r="Q138" s="23">
        <v>9.3897266399307924</v>
      </c>
      <c r="R138" s="23">
        <v>6.8510054691726774</v>
      </c>
      <c r="S138" s="23">
        <v>12.871042171649012</v>
      </c>
      <c r="T138" s="23">
        <v>42.588188297035543</v>
      </c>
      <c r="U138" s="23">
        <v>1.5850202078417124</v>
      </c>
      <c r="V138" s="23">
        <v>12.326437656770594</v>
      </c>
      <c r="W138" s="23">
        <v>27.257027248281368</v>
      </c>
      <c r="X138" s="23">
        <v>1.1186425539962987</v>
      </c>
      <c r="Y138" s="23">
        <v>8.239316531954481</v>
      </c>
      <c r="Z138" s="23">
        <v>8.854190900010785</v>
      </c>
      <c r="AA138" s="23">
        <v>0.87849553704661387</v>
      </c>
      <c r="AB138" s="23">
        <v>21.807247925755629</v>
      </c>
      <c r="AC138" s="23">
        <v>6.2641530533968126</v>
      </c>
      <c r="AD138" s="23">
        <v>89.670751407152622</v>
      </c>
      <c r="AE138" s="23">
        <v>10.625759702276918</v>
      </c>
      <c r="AF138" s="23">
        <v>32.37264948497986</v>
      </c>
      <c r="AG138" s="23">
        <v>58.728379176108298</v>
      </c>
      <c r="AH138" s="23">
        <v>7.2521631488649216</v>
      </c>
      <c r="AI138" s="23">
        <v>60.013560603873366</v>
      </c>
      <c r="AJ138" s="23">
        <v>1.0456823606609591</v>
      </c>
      <c r="AK138" s="23"/>
      <c r="AL138" s="23">
        <v>0.86935010333135232</v>
      </c>
      <c r="AM138" s="23">
        <v>0.36050075325791064</v>
      </c>
      <c r="AN138" s="23">
        <v>5.4309302023497263</v>
      </c>
      <c r="AO138" s="23">
        <v>344.69123668094431</v>
      </c>
      <c r="AP138" s="23"/>
      <c r="AQ138" s="23">
        <v>16.137608641088157</v>
      </c>
      <c r="AR138" s="23"/>
      <c r="AS138" s="23">
        <v>12.026632945416882</v>
      </c>
      <c r="AT138" s="23">
        <v>0</v>
      </c>
      <c r="AU138" s="23">
        <v>87.83771722081984</v>
      </c>
      <c r="AV138" s="23">
        <v>4.6503981781646111</v>
      </c>
      <c r="AW138" s="23"/>
      <c r="AX138" s="23"/>
      <c r="AY138" s="23">
        <v>143.75507942598057</v>
      </c>
      <c r="AZ138" s="23">
        <v>15.073854207803105</v>
      </c>
      <c r="BA138" s="23"/>
      <c r="BB138" s="23"/>
      <c r="BC138" s="23">
        <v>126.37151592704579</v>
      </c>
      <c r="BD138" s="23"/>
      <c r="BE138" s="23"/>
      <c r="BF138" s="23">
        <v>13.297535903326549</v>
      </c>
      <c r="BG138" s="23">
        <v>1.0224062803705383</v>
      </c>
      <c r="BH138" s="23">
        <v>0.99276912113808768</v>
      </c>
      <c r="BI138" s="23">
        <v>10.747512957239483</v>
      </c>
      <c r="BJ138" s="23">
        <v>34.976981281180073</v>
      </c>
      <c r="BK138" s="23">
        <v>0.21287389874243764</v>
      </c>
      <c r="BL138" s="23">
        <v>136.75174902654862</v>
      </c>
      <c r="BM138" s="23">
        <v>3.4756702901702949</v>
      </c>
      <c r="BN138" s="23">
        <v>3.5546627967650744</v>
      </c>
      <c r="BO138" s="23">
        <v>2.7683296181897314</v>
      </c>
      <c r="BP138" s="23">
        <v>7.6483704585329226</v>
      </c>
      <c r="BQ138" s="23">
        <v>22.987764336705691</v>
      </c>
      <c r="BR138" s="23">
        <v>3.3885094839499534</v>
      </c>
      <c r="BS138" s="23">
        <v>5.1805267297786646</v>
      </c>
      <c r="BT138" s="23">
        <v>80.965440254526953</v>
      </c>
      <c r="BU138" s="23">
        <v>1.7794031235809</v>
      </c>
      <c r="BV138" s="23">
        <v>3.2386927703859558</v>
      </c>
      <c r="BW138" s="23">
        <v>0.78992506594779421</v>
      </c>
      <c r="BX138" s="23">
        <v>1.5377135793412189</v>
      </c>
      <c r="BY138" s="23">
        <v>29.493888737442756</v>
      </c>
      <c r="BZ138" s="23">
        <v>2.6180902876864058</v>
      </c>
      <c r="CA138" s="23">
        <v>31.801174693465349</v>
      </c>
      <c r="CB138" s="23">
        <v>10.251803865958431</v>
      </c>
      <c r="CC138" s="23">
        <v>7.4099207554784199</v>
      </c>
      <c r="CD138" s="23">
        <v>82.238666597524713</v>
      </c>
      <c r="CE138" s="23">
        <v>3.9150280584806203</v>
      </c>
      <c r="CF138" s="23">
        <v>18.735982366049296</v>
      </c>
      <c r="CG138" s="23">
        <v>0.56181054642006967</v>
      </c>
      <c r="CH138" s="23"/>
      <c r="CI138" s="23">
        <v>3.2728088719998363</v>
      </c>
      <c r="CJ138" s="23">
        <v>0.52395303009516603</v>
      </c>
      <c r="CK138" s="23">
        <v>4.9936583565415065</v>
      </c>
      <c r="CL138" s="23">
        <v>137.36589649493422</v>
      </c>
      <c r="CM138" s="23"/>
      <c r="CN138" s="23">
        <v>15.857398846601109</v>
      </c>
      <c r="CO138" s="23"/>
      <c r="CP138" s="23">
        <v>8.7091545383367155</v>
      </c>
      <c r="CQ138" s="23">
        <v>0</v>
      </c>
      <c r="CR138" s="23">
        <v>37.049130979151009</v>
      </c>
      <c r="CS138" s="23">
        <v>9.6195475398714656</v>
      </c>
    </row>
    <row r="139" spans="1:97" x14ac:dyDescent="0.25">
      <c r="A139">
        <v>1932</v>
      </c>
      <c r="B139" s="23">
        <v>185.01546269211937</v>
      </c>
      <c r="C139" s="23">
        <v>8.0713863303586528</v>
      </c>
      <c r="D139" s="23"/>
      <c r="E139" s="23"/>
      <c r="F139" s="23">
        <v>24.465549660652709</v>
      </c>
      <c r="G139" s="23"/>
      <c r="H139" s="23"/>
      <c r="I139" s="23">
        <v>16.874294409178631</v>
      </c>
      <c r="J139" s="23">
        <v>1.130490053923241</v>
      </c>
      <c r="K139" s="23">
        <v>1.9762118521341767</v>
      </c>
      <c r="L139" s="23">
        <v>3.6353692973644551</v>
      </c>
      <c r="M139" s="23">
        <v>25.525392726721282</v>
      </c>
      <c r="N139" s="23">
        <v>0.36221267082472919</v>
      </c>
      <c r="O139" s="23">
        <v>107.26501517615176</v>
      </c>
      <c r="P139" s="23">
        <v>15.798125883486527</v>
      </c>
      <c r="Q139" s="23">
        <v>9.3968765890809234</v>
      </c>
      <c r="R139" s="23">
        <v>8.2116972295447077</v>
      </c>
      <c r="S139" s="23">
        <v>9.5114980281162804</v>
      </c>
      <c r="T139" s="23">
        <v>41.50576946708032</v>
      </c>
      <c r="U139" s="23">
        <v>1.3571781450500457</v>
      </c>
      <c r="V139" s="23">
        <v>8.4867742087449489</v>
      </c>
      <c r="W139" s="23">
        <v>42.574990715771115</v>
      </c>
      <c r="X139" s="23">
        <v>1.6100168586212138</v>
      </c>
      <c r="Y139" s="23">
        <v>9.6368567889267798</v>
      </c>
      <c r="Z139" s="23">
        <v>10.26878182426624</v>
      </c>
      <c r="AA139" s="23">
        <v>0.82699664016726693</v>
      </c>
      <c r="AB139" s="23">
        <v>19.758948707339492</v>
      </c>
      <c r="AC139" s="23">
        <v>7.3231481144774033</v>
      </c>
      <c r="AD139" s="23">
        <v>76.23893828230031</v>
      </c>
      <c r="AE139" s="23">
        <v>9.5102588292816268</v>
      </c>
      <c r="AF139" s="23">
        <v>16.618125233107353</v>
      </c>
      <c r="AG139" s="23">
        <v>35.267286020606896</v>
      </c>
      <c r="AH139" s="23">
        <v>8.9806910588818294</v>
      </c>
      <c r="AI139" s="23">
        <v>35.258570923771529</v>
      </c>
      <c r="AJ139" s="23">
        <v>0.8232253985949638</v>
      </c>
      <c r="AK139" s="23"/>
      <c r="AL139" s="23">
        <v>0.79190995241716045</v>
      </c>
      <c r="AM139" s="23">
        <v>0.35995003537121695</v>
      </c>
      <c r="AN139" s="23">
        <v>6.9036767391144718</v>
      </c>
      <c r="AO139" s="23">
        <v>203.27001255517328</v>
      </c>
      <c r="AP139" s="23"/>
      <c r="AQ139" s="23">
        <v>13.494387198577355</v>
      </c>
      <c r="AR139" s="23"/>
      <c r="AS139" s="23">
        <v>9.0153059850931658</v>
      </c>
      <c r="AT139" s="23">
        <v>0</v>
      </c>
      <c r="AU139" s="23">
        <v>107.11971745329109</v>
      </c>
      <c r="AV139" s="23">
        <v>3.7696626549738643</v>
      </c>
      <c r="AW139" s="23"/>
      <c r="AX139" s="23"/>
      <c r="AY139" s="23">
        <v>159.20912735102368</v>
      </c>
      <c r="AZ139" s="23">
        <v>11.35730230219624</v>
      </c>
      <c r="BA139" s="23"/>
      <c r="BB139" s="23"/>
      <c r="BC139" s="23">
        <v>158.01548187607617</v>
      </c>
      <c r="BD139" s="23"/>
      <c r="BE139" s="23"/>
      <c r="BF139" s="23">
        <v>17.110787339250443</v>
      </c>
      <c r="BG139" s="23">
        <v>0.88404943088469112</v>
      </c>
      <c r="BH139" s="23">
        <v>0.72751518409711602</v>
      </c>
      <c r="BI139" s="23">
        <v>14.536528082666587</v>
      </c>
      <c r="BJ139" s="23">
        <v>17.292094016904368</v>
      </c>
      <c r="BK139" s="23">
        <v>0.19217333658203622</v>
      </c>
      <c r="BL139" s="23">
        <v>130.79756602112676</v>
      </c>
      <c r="BM139" s="23">
        <v>3.6211248820026825</v>
      </c>
      <c r="BN139" s="23">
        <v>2.9540755616337671</v>
      </c>
      <c r="BO139" s="23">
        <v>4.1119753464809659</v>
      </c>
      <c r="BP139" s="23">
        <v>6.0622296058257081</v>
      </c>
      <c r="BQ139" s="23">
        <v>23.965931073970118</v>
      </c>
      <c r="BR139" s="23">
        <v>2.5422953080074939</v>
      </c>
      <c r="BS139" s="23">
        <v>5.8132149327451854</v>
      </c>
      <c r="BT139" s="23">
        <v>75.87168785284716</v>
      </c>
      <c r="BU139" s="23">
        <v>1.4677691823591066</v>
      </c>
      <c r="BV139" s="23">
        <v>1.1435131206324258</v>
      </c>
      <c r="BW139" s="23">
        <v>0.47646380026351082</v>
      </c>
      <c r="BX139" s="23">
        <v>2.146013511698309</v>
      </c>
      <c r="BY139" s="23">
        <v>36.725555272741616</v>
      </c>
      <c r="BZ139" s="23">
        <v>3.6248857071684677</v>
      </c>
      <c r="CA139" s="23">
        <v>31.816316373261586</v>
      </c>
      <c r="CB139" s="23">
        <v>13.115864655189879</v>
      </c>
      <c r="CC139" s="23">
        <v>6.0882242046930672</v>
      </c>
      <c r="CD139" s="23">
        <v>129.96514373647184</v>
      </c>
      <c r="CE139" s="23">
        <v>4.8485459918914859</v>
      </c>
      <c r="CF139" s="23">
        <v>30.444342942670701</v>
      </c>
      <c r="CG139" s="23">
        <v>0.61652830393585678</v>
      </c>
      <c r="CH139" s="23"/>
      <c r="CI139" s="23">
        <v>3.1479121117893043</v>
      </c>
      <c r="CJ139" s="23">
        <v>0.67690461429441906</v>
      </c>
      <c r="CK139" s="23">
        <v>6.4096267521134385</v>
      </c>
      <c r="CL139" s="23">
        <v>192.18348374846616</v>
      </c>
      <c r="CM139" s="23"/>
      <c r="CN139" s="23">
        <v>31.84173109971216</v>
      </c>
      <c r="CO139" s="23"/>
      <c r="CP139" s="23">
        <v>10.993192881819473</v>
      </c>
      <c r="CQ139" s="23">
        <v>0</v>
      </c>
      <c r="CR139" s="23">
        <v>49.349664158842188</v>
      </c>
      <c r="CS139" s="23">
        <v>6.7715957649192893</v>
      </c>
    </row>
    <row r="140" spans="1:97" x14ac:dyDescent="0.25">
      <c r="A140">
        <v>1933</v>
      </c>
      <c r="B140" s="23">
        <v>269.96072428390539</v>
      </c>
      <c r="C140" s="23">
        <v>8.0436780669328911</v>
      </c>
      <c r="D140" s="23"/>
      <c r="E140" s="23"/>
      <c r="F140" s="23">
        <v>28.275741027406571</v>
      </c>
      <c r="G140" s="23"/>
      <c r="H140" s="23"/>
      <c r="I140" s="23">
        <v>16.222065514050971</v>
      </c>
      <c r="J140" s="23">
        <v>1.4860710283174376</v>
      </c>
      <c r="K140" s="23">
        <v>1.5346126358863057</v>
      </c>
      <c r="L140" s="23">
        <v>4.1768353710239747</v>
      </c>
      <c r="M140" s="23">
        <v>35.139665030604206</v>
      </c>
      <c r="N140" s="23">
        <v>0.42708953894449125</v>
      </c>
      <c r="O140" s="23">
        <v>115.56435211678831</v>
      </c>
      <c r="P140" s="23">
        <v>9.1398538472520841</v>
      </c>
      <c r="Q140" s="23">
        <v>8.1525190948439707</v>
      </c>
      <c r="R140" s="23">
        <v>7.7890315713554736</v>
      </c>
      <c r="S140" s="23">
        <v>6.7307934973780474</v>
      </c>
      <c r="T140" s="23">
        <v>44.909630693180816</v>
      </c>
      <c r="U140" s="23">
        <v>2.5052542717944286</v>
      </c>
      <c r="V140" s="23">
        <v>7.8089117583497254</v>
      </c>
      <c r="W140" s="23">
        <v>33.672399341206649</v>
      </c>
      <c r="X140" s="23">
        <v>1.7603637674224406</v>
      </c>
      <c r="Y140" s="23">
        <v>4.5287564108005833</v>
      </c>
      <c r="Z140" s="23">
        <v>5.4345076929606995</v>
      </c>
      <c r="AA140" s="23">
        <v>0.73185117955766743</v>
      </c>
      <c r="AB140" s="23">
        <v>25.11057822643285</v>
      </c>
      <c r="AC140" s="23">
        <v>6.3481039741543057</v>
      </c>
      <c r="AD140" s="23">
        <v>87.934833766443788</v>
      </c>
      <c r="AE140" s="23">
        <v>10.599588825910914</v>
      </c>
      <c r="AF140" s="23">
        <v>21.674459309507398</v>
      </c>
      <c r="AG140" s="23">
        <v>30.836779998710426</v>
      </c>
      <c r="AH140" s="23">
        <v>8.4231554313188894</v>
      </c>
      <c r="AI140" s="23">
        <v>38.24527794605379</v>
      </c>
      <c r="AJ140" s="23">
        <v>0.81029648214805461</v>
      </c>
      <c r="AK140" s="23"/>
      <c r="AL140" s="23">
        <v>0.86507509564286211</v>
      </c>
      <c r="AM140" s="23">
        <v>0.30815602031951433</v>
      </c>
      <c r="AN140" s="23">
        <v>4.5849172395448576</v>
      </c>
      <c r="AO140" s="23">
        <v>226.93566789813647</v>
      </c>
      <c r="AP140" s="23"/>
      <c r="AQ140" s="23">
        <v>15.624819087373295</v>
      </c>
      <c r="AR140" s="23"/>
      <c r="AS140" s="23">
        <v>9.3716453806001017</v>
      </c>
      <c r="AT140" s="23">
        <v>0</v>
      </c>
      <c r="AU140" s="23">
        <v>98.340628490833737</v>
      </c>
      <c r="AV140" s="23">
        <v>3.8500546438500445</v>
      </c>
      <c r="AW140" s="23"/>
      <c r="AX140" s="23"/>
      <c r="AY140" s="23">
        <v>239.51665003052648</v>
      </c>
      <c r="AZ140" s="23">
        <v>16.908174160295051</v>
      </c>
      <c r="BA140" s="23"/>
      <c r="BB140" s="23"/>
      <c r="BC140" s="23">
        <v>193.91929353032572</v>
      </c>
      <c r="BD140" s="23"/>
      <c r="BE140" s="23"/>
      <c r="BF140" s="23">
        <v>19.046058649543451</v>
      </c>
      <c r="BG140" s="23">
        <v>1.2130569301689256</v>
      </c>
      <c r="BH140" s="23">
        <v>1.1386577161024609</v>
      </c>
      <c r="BI140" s="23">
        <v>15.722523706124736</v>
      </c>
      <c r="BJ140" s="23">
        <v>24.409957992264133</v>
      </c>
      <c r="BK140" s="23">
        <v>0.29425920864620481</v>
      </c>
      <c r="BL140" s="23">
        <v>149.65499928057554</v>
      </c>
      <c r="BM140" s="23">
        <v>3.9043136794066533</v>
      </c>
      <c r="BN140" s="23">
        <v>2.2699498136085188</v>
      </c>
      <c r="BO140" s="23">
        <v>5.2119351545364649</v>
      </c>
      <c r="BP140" s="23">
        <v>4.2958745743745697</v>
      </c>
      <c r="BQ140" s="23">
        <v>25.58575439045153</v>
      </c>
      <c r="BR140" s="23">
        <v>3.3697595929983972</v>
      </c>
      <c r="BS140" s="23">
        <v>5.8517627207507745</v>
      </c>
      <c r="BT140" s="23">
        <v>84.12980740404268</v>
      </c>
      <c r="BU140" s="23">
        <v>1.4263638794484477</v>
      </c>
      <c r="BV140" s="23">
        <v>1.3619698881651112</v>
      </c>
      <c r="BW140" s="23">
        <v>0.63558594781038524</v>
      </c>
      <c r="BX140" s="23">
        <v>1.885108776633043</v>
      </c>
      <c r="BY140" s="23">
        <v>42.530398686520869</v>
      </c>
      <c r="BZ140" s="23">
        <v>2.3951402239814605</v>
      </c>
      <c r="CA140" s="23">
        <v>37.480302620755367</v>
      </c>
      <c r="CB140" s="23">
        <v>15.982056249796059</v>
      </c>
      <c r="CC140" s="23">
        <v>5.8066966963115654</v>
      </c>
      <c r="CD140" s="23">
        <v>140.00247636535525</v>
      </c>
      <c r="CE140" s="23">
        <v>4.7232040001313109</v>
      </c>
      <c r="CF140" s="23">
        <v>49.303162878507372</v>
      </c>
      <c r="CG140" s="23">
        <v>0.8877861726849724</v>
      </c>
      <c r="CH140" s="23"/>
      <c r="CI140" s="23">
        <v>3.3563346093504771</v>
      </c>
      <c r="CJ140" s="23">
        <v>0.46435289190647705</v>
      </c>
      <c r="CK140" s="23">
        <v>6.2861776008615928</v>
      </c>
      <c r="CL140" s="23">
        <v>156.0881956482537</v>
      </c>
      <c r="CM140" s="23"/>
      <c r="CN140" s="23">
        <v>26.142292314529783</v>
      </c>
      <c r="CO140" s="23"/>
      <c r="CP140" s="23">
        <v>15.062714548912389</v>
      </c>
      <c r="CQ140" s="23">
        <v>0</v>
      </c>
      <c r="CR140" s="23">
        <v>43.975839892863661</v>
      </c>
      <c r="CS140" s="23">
        <v>6.9175518188244487</v>
      </c>
    </row>
    <row r="141" spans="1:97" x14ac:dyDescent="0.25">
      <c r="A141">
        <v>1934</v>
      </c>
      <c r="B141" s="23">
        <v>298.84668370358389</v>
      </c>
      <c r="C141" s="23">
        <v>7.4481293619507323</v>
      </c>
      <c r="D141" s="23"/>
      <c r="E141" s="23"/>
      <c r="F141" s="23">
        <v>24.321799133043605</v>
      </c>
      <c r="G141" s="23"/>
      <c r="H141" s="23"/>
      <c r="I141" s="23">
        <v>19.71999118244171</v>
      </c>
      <c r="J141" s="23">
        <v>1.4110912591184626</v>
      </c>
      <c r="K141" s="23">
        <v>1.1480999194765829</v>
      </c>
      <c r="L141" s="23">
        <v>3.5034317772206824</v>
      </c>
      <c r="M141" s="23">
        <v>39.792429539506848</v>
      </c>
      <c r="N141" s="23">
        <v>0.63622262125737461</v>
      </c>
      <c r="O141" s="23">
        <v>136.89241829457364</v>
      </c>
      <c r="P141" s="23">
        <v>6.475618697275884</v>
      </c>
      <c r="Q141" s="23">
        <v>7.6996858737879128</v>
      </c>
      <c r="R141" s="23">
        <v>9.1905073113797169</v>
      </c>
      <c r="S141" s="23">
        <v>7.1810883320761016</v>
      </c>
      <c r="T141" s="23">
        <v>43.015163906872196</v>
      </c>
      <c r="U141" s="23">
        <v>1.8461470857123734</v>
      </c>
      <c r="V141" s="23">
        <v>9.1367079487337222</v>
      </c>
      <c r="W141" s="23">
        <v>28.627875790130421</v>
      </c>
      <c r="X141" s="23">
        <v>1.0364127593537851</v>
      </c>
      <c r="Y141" s="23">
        <v>2.737659937059723</v>
      </c>
      <c r="Z141" s="23">
        <v>3.4220749213246533</v>
      </c>
      <c r="AA141" s="23">
        <v>0.89484215764084618</v>
      </c>
      <c r="AB141" s="23">
        <v>22.655444987111405</v>
      </c>
      <c r="AC141" s="23">
        <v>4.8908675097512413</v>
      </c>
      <c r="AD141" s="23">
        <v>99.997080777057647</v>
      </c>
      <c r="AE141" s="23">
        <v>10.331596134217287</v>
      </c>
      <c r="AF141" s="23">
        <v>18.671573002053464</v>
      </c>
      <c r="AG141" s="23">
        <v>34.875628699838551</v>
      </c>
      <c r="AH141" s="23">
        <v>9.9439242321031163</v>
      </c>
      <c r="AI141" s="23">
        <v>47.263046383789366</v>
      </c>
      <c r="AJ141" s="23">
        <v>0.79757083032592446</v>
      </c>
      <c r="AK141" s="23"/>
      <c r="AL141" s="23">
        <v>0.71430116720622427</v>
      </c>
      <c r="AM141" s="23">
        <v>0.29329622725342119</v>
      </c>
      <c r="AN141" s="23">
        <v>4.3204550224538263</v>
      </c>
      <c r="AO141" s="23">
        <v>293.32669136607251</v>
      </c>
      <c r="AP141" s="23"/>
      <c r="AQ141" s="23">
        <v>19.199554438667882</v>
      </c>
      <c r="AR141" s="23"/>
      <c r="AS141" s="23">
        <v>11.271911441726992</v>
      </c>
      <c r="AT141" s="23">
        <v>0</v>
      </c>
      <c r="AU141" s="23">
        <v>99.369762929812907</v>
      </c>
      <c r="AV141" s="23">
        <v>3.8647257571206066</v>
      </c>
      <c r="AW141" s="23"/>
      <c r="AX141" s="23"/>
      <c r="AY141" s="23">
        <v>214.91611315988564</v>
      </c>
      <c r="AZ141" s="23">
        <v>15.329060487324851</v>
      </c>
      <c r="BA141" s="23"/>
      <c r="BB141" s="23"/>
      <c r="BC141" s="23">
        <v>187.4466514338659</v>
      </c>
      <c r="BD141" s="23"/>
      <c r="BE141" s="23"/>
      <c r="BF141" s="23">
        <v>19.554584067014027</v>
      </c>
      <c r="BG141" s="23">
        <v>1.4138682444056978</v>
      </c>
      <c r="BH141" s="23">
        <v>1.5237240866484678</v>
      </c>
      <c r="BI141" s="23">
        <v>15.125432733709141</v>
      </c>
      <c r="BJ141" s="23">
        <v>27.291761231848788</v>
      </c>
      <c r="BK141" s="23">
        <v>0.45743284490196445</v>
      </c>
      <c r="BL141" s="23">
        <v>157.47579777777779</v>
      </c>
      <c r="BM141" s="23">
        <v>3.857015220823754</v>
      </c>
      <c r="BN141" s="23">
        <v>1.9695396872291511</v>
      </c>
      <c r="BO141" s="23">
        <v>6.946479657583855</v>
      </c>
      <c r="BP141" s="23">
        <v>3.9174301942162795</v>
      </c>
      <c r="BQ141" s="23">
        <v>22.875676354509512</v>
      </c>
      <c r="BR141" s="23">
        <v>2.2161274380155165</v>
      </c>
      <c r="BS141" s="23">
        <v>5.4723567002281879</v>
      </c>
      <c r="BT141" s="23">
        <v>91.878343951072011</v>
      </c>
      <c r="BU141" s="23">
        <v>1.1687210638597834</v>
      </c>
      <c r="BV141" s="23">
        <v>1.2309623045182194</v>
      </c>
      <c r="BW141" s="23">
        <v>0.57444907544183565</v>
      </c>
      <c r="BX141" s="23">
        <v>1.2201660184792533</v>
      </c>
      <c r="BY141" s="23">
        <v>50.10388263640062</v>
      </c>
      <c r="BZ141" s="23">
        <v>2.9176514183103288</v>
      </c>
      <c r="CA141" s="23">
        <v>54.074634335217148</v>
      </c>
      <c r="CB141" s="23">
        <v>13.380320297797002</v>
      </c>
      <c r="CC141" s="23">
        <v>6.528704131445779</v>
      </c>
      <c r="CD141" s="23">
        <v>261.99057837317503</v>
      </c>
      <c r="CE141" s="23">
        <v>5.8716538179846607</v>
      </c>
      <c r="CF141" s="23">
        <v>69.082874848586982</v>
      </c>
      <c r="CG141" s="23">
        <v>1.1096233339456647</v>
      </c>
      <c r="CH141" s="23"/>
      <c r="CI141" s="23">
        <v>3.1609857582517056</v>
      </c>
      <c r="CJ141" s="23">
        <v>0.55751334574154165</v>
      </c>
      <c r="CK141" s="23">
        <v>7.2648665560027279</v>
      </c>
      <c r="CL141" s="23">
        <v>147.29405874253192</v>
      </c>
      <c r="CM141" s="23"/>
      <c r="CN141" s="23">
        <v>35.946127333034063</v>
      </c>
      <c r="CO141" s="23"/>
      <c r="CP141" s="23">
        <v>15.516360865831118</v>
      </c>
      <c r="CQ141" s="23">
        <v>0</v>
      </c>
      <c r="CR141" s="23">
        <v>44.155950644810417</v>
      </c>
      <c r="CS141" s="23">
        <v>5.3177049682809114</v>
      </c>
    </row>
    <row r="142" spans="1:97" x14ac:dyDescent="0.25">
      <c r="A142">
        <v>1935</v>
      </c>
      <c r="B142" s="23">
        <v>236.51128992158081</v>
      </c>
      <c r="C142" s="23">
        <v>6.8837751266820666</v>
      </c>
      <c r="D142" s="23"/>
      <c r="E142" s="23"/>
      <c r="F142" s="23">
        <v>33.641209244263926</v>
      </c>
      <c r="G142" s="23"/>
      <c r="H142" s="23"/>
      <c r="I142" s="23">
        <v>23.191103621074323</v>
      </c>
      <c r="J142" s="23">
        <v>1.2343364295095245</v>
      </c>
      <c r="K142" s="23">
        <v>1.7993163410209754</v>
      </c>
      <c r="L142" s="23">
        <v>5.1334240213668849</v>
      </c>
      <c r="M142" s="23">
        <v>34.672880428944737</v>
      </c>
      <c r="N142" s="23">
        <v>0.59633422644839729</v>
      </c>
      <c r="O142" s="23">
        <v>151.74431221864953</v>
      </c>
      <c r="P142" s="23">
        <v>7.8874607346992729</v>
      </c>
      <c r="Q142" s="23">
        <v>9.0004361673588456</v>
      </c>
      <c r="R142" s="23">
        <v>13.122670248100023</v>
      </c>
      <c r="S142" s="23">
        <v>8.7334247935383438</v>
      </c>
      <c r="T142" s="23">
        <v>56.452767551218855</v>
      </c>
      <c r="U142" s="23">
        <v>3.3381656806501705</v>
      </c>
      <c r="V142" s="23">
        <v>11.424750206962948</v>
      </c>
      <c r="W142" s="23">
        <v>49.340096481947505</v>
      </c>
      <c r="X142" s="23">
        <v>1.6069019326734035</v>
      </c>
      <c r="Y142" s="23">
        <v>13.020570101725783</v>
      </c>
      <c r="Z142" s="23">
        <v>6.1346916825438775</v>
      </c>
      <c r="AA142" s="23">
        <v>0.78816965248633342</v>
      </c>
      <c r="AB142" s="23">
        <v>20.906150766915559</v>
      </c>
      <c r="AC142" s="23">
        <v>6.3943305420396452</v>
      </c>
      <c r="AD142" s="23">
        <v>85.60194721040601</v>
      </c>
      <c r="AE142" s="23">
        <v>10.260569350233057</v>
      </c>
      <c r="AF142" s="23">
        <v>23.235963784356858</v>
      </c>
      <c r="AG142" s="23">
        <v>63.498857403958645</v>
      </c>
      <c r="AH142" s="23">
        <v>9.5407842015485009</v>
      </c>
      <c r="AI142" s="23">
        <v>53.923274119149042</v>
      </c>
      <c r="AJ142" s="23">
        <v>0.78504524389600794</v>
      </c>
      <c r="AK142" s="23"/>
      <c r="AL142" s="23">
        <v>0.71238072507409178</v>
      </c>
      <c r="AM142" s="23">
        <v>0.30827719572449103</v>
      </c>
      <c r="AN142" s="23">
        <v>6.2506518182276949</v>
      </c>
      <c r="AO142" s="23">
        <v>322.41927835460365</v>
      </c>
      <c r="AP142" s="23"/>
      <c r="AQ142" s="23">
        <v>27.135641213026407</v>
      </c>
      <c r="AR142" s="23"/>
      <c r="AS142" s="23">
        <v>14.37712233540052</v>
      </c>
      <c r="AT142" s="23">
        <v>0</v>
      </c>
      <c r="AU142" s="23">
        <v>82.068867720344272</v>
      </c>
      <c r="AV142" s="23">
        <v>4.4517544248145695</v>
      </c>
      <c r="AW142" s="23"/>
      <c r="AX142" s="23"/>
      <c r="AY142" s="23">
        <v>191.08911799570464</v>
      </c>
      <c r="AZ142" s="23">
        <v>17.665986331603342</v>
      </c>
      <c r="BA142" s="23"/>
      <c r="BB142" s="23"/>
      <c r="BC142" s="23">
        <v>237.21722446819001</v>
      </c>
      <c r="BD142" s="23"/>
      <c r="BE142" s="23"/>
      <c r="BF142" s="23">
        <v>20.133784687742665</v>
      </c>
      <c r="BG142" s="23">
        <v>1.2591959497895873</v>
      </c>
      <c r="BH142" s="23">
        <v>1.3007034202452692</v>
      </c>
      <c r="BI142" s="23">
        <v>17.527283853786876</v>
      </c>
      <c r="BJ142" s="23">
        <v>36.255631315497034</v>
      </c>
      <c r="BK142" s="23">
        <v>0.42668750861265281</v>
      </c>
      <c r="BL142" s="23">
        <v>166.9506011235955</v>
      </c>
      <c r="BM142" s="23">
        <v>4.6427812663395924</v>
      </c>
      <c r="BN142" s="23">
        <v>2.3032823729034417</v>
      </c>
      <c r="BO142" s="23">
        <v>7.6793740790133702</v>
      </c>
      <c r="BP142" s="23">
        <v>4.3482881030219165</v>
      </c>
      <c r="BQ142" s="23">
        <v>39.456801663879105</v>
      </c>
      <c r="BR142" s="23">
        <v>2.4346896224366064</v>
      </c>
      <c r="BS142" s="23">
        <v>11.520964164151916</v>
      </c>
      <c r="BT142" s="23">
        <v>100.24023155085978</v>
      </c>
      <c r="BU142" s="23">
        <v>1.883663855269025</v>
      </c>
      <c r="BV142" s="23">
        <v>1.1606953165848981</v>
      </c>
      <c r="BW142" s="23">
        <v>1.1606953165848981</v>
      </c>
      <c r="BX142" s="23">
        <v>2.7496246337735037</v>
      </c>
      <c r="BY142" s="23">
        <v>42.97371996003357</v>
      </c>
      <c r="BZ142" s="23">
        <v>3.1580005963688969</v>
      </c>
      <c r="CA142" s="23">
        <v>48.576613046467443</v>
      </c>
      <c r="CB142" s="23">
        <v>16.491415694947115</v>
      </c>
      <c r="CC142" s="23">
        <v>7.551758655660576</v>
      </c>
      <c r="CD142" s="23">
        <v>186.18444299303323</v>
      </c>
      <c r="CE142" s="23">
        <v>4.3077412631731917</v>
      </c>
      <c r="CF142" s="23">
        <v>75.262641042525402</v>
      </c>
      <c r="CG142" s="23">
        <v>1.4089960738967691</v>
      </c>
      <c r="CH142" s="23"/>
      <c r="CI142" s="23">
        <v>3.783415528143772</v>
      </c>
      <c r="CJ142" s="23">
        <v>0.60809054922371364</v>
      </c>
      <c r="CK142" s="23">
        <v>11.910410782751338</v>
      </c>
      <c r="CL142" s="23">
        <v>173.61037242878393</v>
      </c>
      <c r="CM142" s="23"/>
      <c r="CN142" s="23">
        <v>36.81362555679781</v>
      </c>
      <c r="CO142" s="23"/>
      <c r="CP142" s="23">
        <v>21.23004834343957</v>
      </c>
      <c r="CQ142" s="23">
        <v>0</v>
      </c>
      <c r="CR142" s="23">
        <v>51.615823361058126</v>
      </c>
      <c r="CS142" s="23">
        <v>7.8952927483095952</v>
      </c>
    </row>
    <row r="143" spans="1:97" x14ac:dyDescent="0.25">
      <c r="A143">
        <v>1936</v>
      </c>
      <c r="B143" s="23">
        <v>221.3726265715033</v>
      </c>
      <c r="C143" s="23">
        <v>5.6079115293699884</v>
      </c>
      <c r="D143" s="23"/>
      <c r="E143" s="23"/>
      <c r="F143" s="23">
        <v>29.442597327751887</v>
      </c>
      <c r="G143" s="23"/>
      <c r="H143" s="23"/>
      <c r="I143" s="23">
        <v>25.2597508824438</v>
      </c>
      <c r="J143" s="23">
        <v>1.9199258945326469</v>
      </c>
      <c r="K143" s="23">
        <v>1.5651726239619861</v>
      </c>
      <c r="L143" s="23">
        <v>6.0152558854245504</v>
      </c>
      <c r="M143" s="23">
        <v>21.384666958029428</v>
      </c>
      <c r="N143" s="23">
        <v>0.37108907648221306</v>
      </c>
      <c r="O143" s="23">
        <v>150.29452579617833</v>
      </c>
      <c r="P143" s="23">
        <v>9.2461194777560429</v>
      </c>
      <c r="Q143" s="23">
        <v>13.964913394258433</v>
      </c>
      <c r="R143" s="23">
        <v>12.610837750823709</v>
      </c>
      <c r="S143" s="23">
        <v>7.6142063095970247</v>
      </c>
      <c r="T143" s="23">
        <v>65.282924605084261</v>
      </c>
      <c r="U143" s="23">
        <v>3.8755544504850827</v>
      </c>
      <c r="V143" s="23">
        <v>14.046550936897523</v>
      </c>
      <c r="W143" s="23">
        <v>57.116442593393771</v>
      </c>
      <c r="X143" s="23">
        <v>1.8601185280688401</v>
      </c>
      <c r="Y143" s="23">
        <v>16.827937449515996</v>
      </c>
      <c r="Z143" s="23">
        <v>7.3968955822048335</v>
      </c>
      <c r="AA143" s="23">
        <v>1.3488018345092125</v>
      </c>
      <c r="AB143" s="23">
        <v>17.768865267363832</v>
      </c>
      <c r="AC143" s="23">
        <v>7.4402519732616783</v>
      </c>
      <c r="AD143" s="23">
        <v>68.106199270271858</v>
      </c>
      <c r="AE143" s="23">
        <v>9.5357479283170061</v>
      </c>
      <c r="AF143" s="23">
        <v>23.081780934085014</v>
      </c>
      <c r="AG143" s="23">
        <v>96.01938836811496</v>
      </c>
      <c r="AH143" s="23">
        <v>9.2205456272100683</v>
      </c>
      <c r="AI143" s="23">
        <v>50.285844832997554</v>
      </c>
      <c r="AJ143" s="23">
        <v>1.1603827219515441</v>
      </c>
      <c r="AK143" s="23"/>
      <c r="AL143" s="23">
        <v>0.66654309151464963</v>
      </c>
      <c r="AM143" s="23">
        <v>0.36395984459225211</v>
      </c>
      <c r="AN143" s="23">
        <v>6.6733756907703023</v>
      </c>
      <c r="AO143" s="23">
        <v>347.35790841498266</v>
      </c>
      <c r="AP143" s="23"/>
      <c r="AQ143" s="23">
        <v>25.524641686479928</v>
      </c>
      <c r="AR143" s="23"/>
      <c r="AS143" s="23">
        <v>16.133468203357438</v>
      </c>
      <c r="AT143" s="23">
        <v>0</v>
      </c>
      <c r="AU143" s="23">
        <v>64.24163654912067</v>
      </c>
      <c r="AV143" s="23">
        <v>3.5083491407756551</v>
      </c>
      <c r="AW143" s="23"/>
      <c r="AX143" s="23"/>
      <c r="AY143" s="23">
        <v>200.15761063036183</v>
      </c>
      <c r="AZ143" s="23">
        <v>24.142675166323144</v>
      </c>
      <c r="BA143" s="23"/>
      <c r="BB143" s="23"/>
      <c r="BC143" s="23">
        <v>196.18075422442922</v>
      </c>
      <c r="BD143" s="23"/>
      <c r="BE143" s="23"/>
      <c r="BF143" s="23">
        <v>24.606773892023856</v>
      </c>
      <c r="BG143" s="23">
        <v>1.5939424648748661</v>
      </c>
      <c r="BH143" s="23">
        <v>1.0822490956247228</v>
      </c>
      <c r="BI143" s="23">
        <v>25.839803215475332</v>
      </c>
      <c r="BJ143" s="23">
        <v>35.401676869205943</v>
      </c>
      <c r="BK143" s="23">
        <v>0.34408425051189173</v>
      </c>
      <c r="BL143" s="23">
        <v>157.87266218749997</v>
      </c>
      <c r="BM143" s="23">
        <v>6.2189375751031992</v>
      </c>
      <c r="BN143" s="23">
        <v>3.4443164537909849</v>
      </c>
      <c r="BO143" s="23">
        <v>6.3568553754861021</v>
      </c>
      <c r="BP143" s="23">
        <v>4.4807942743624567</v>
      </c>
      <c r="BQ143" s="23">
        <v>33.83702326007149</v>
      </c>
      <c r="BR143" s="23">
        <v>2.610688360239676</v>
      </c>
      <c r="BS143" s="23">
        <v>13.91085598298833</v>
      </c>
      <c r="BT143" s="23">
        <v>116.67804754774589</v>
      </c>
      <c r="BU143" s="23">
        <v>2.3972811190842336</v>
      </c>
      <c r="BV143" s="23">
        <v>0.82919167668042659</v>
      </c>
      <c r="BW143" s="23">
        <v>1.5547343937757998</v>
      </c>
      <c r="BX143" s="23">
        <v>2.5529893453379824</v>
      </c>
      <c r="BY143" s="23">
        <v>48.83439758881935</v>
      </c>
      <c r="BZ143" s="23">
        <v>3.7474549455531183</v>
      </c>
      <c r="CA143" s="23">
        <v>51.721657773156274</v>
      </c>
      <c r="CB143" s="23">
        <v>19.504967176338656</v>
      </c>
      <c r="CC143" s="23">
        <v>8.8042788320525318</v>
      </c>
      <c r="CD143" s="23">
        <v>347.80481307453596</v>
      </c>
      <c r="CE143" s="23">
        <v>4.4251917074500895</v>
      </c>
      <c r="CF143" s="23">
        <v>84.585652680388122</v>
      </c>
      <c r="CG143" s="23">
        <v>1.9459462356184716</v>
      </c>
      <c r="CH143" s="23"/>
      <c r="CI143" s="23">
        <v>3.4248100400319954</v>
      </c>
      <c r="CJ143" s="23">
        <v>0.99938607329915818</v>
      </c>
      <c r="CK143" s="23">
        <v>17.91930839787922</v>
      </c>
      <c r="CL143" s="23">
        <v>143.84138010887045</v>
      </c>
      <c r="CM143" s="23"/>
      <c r="CN143" s="23">
        <v>48.840406663687943</v>
      </c>
      <c r="CO143" s="23"/>
      <c r="CP143" s="23">
        <v>25.957910891107886</v>
      </c>
      <c r="CQ143" s="23">
        <v>0</v>
      </c>
      <c r="CR143" s="23">
        <v>47.618250144921184</v>
      </c>
      <c r="CS143" s="23">
        <v>7.6830286669027554</v>
      </c>
    </row>
    <row r="144" spans="1:97" x14ac:dyDescent="0.25">
      <c r="A144">
        <v>1937</v>
      </c>
      <c r="B144" s="23">
        <v>157.96758342006257</v>
      </c>
      <c r="C144" s="23">
        <v>6.5442773559012846</v>
      </c>
      <c r="D144" s="23"/>
      <c r="E144" s="23"/>
      <c r="F144" s="23">
        <v>27.098658601025605</v>
      </c>
      <c r="G144" s="23"/>
      <c r="H144" s="23"/>
      <c r="I144" s="23">
        <v>40.638299734603585</v>
      </c>
      <c r="J144" s="23">
        <v>2.0531714999391881</v>
      </c>
      <c r="K144" s="23">
        <v>1.4886196560909051</v>
      </c>
      <c r="L144" s="23">
        <v>6.7149503727149069</v>
      </c>
      <c r="M144" s="23">
        <v>18.230278713809046</v>
      </c>
      <c r="N144" s="23">
        <v>0.28879401684790657</v>
      </c>
      <c r="O144" s="23">
        <v>161.58896033519554</v>
      </c>
      <c r="P144" s="23">
        <v>44.133394499833415</v>
      </c>
      <c r="Q144" s="23">
        <v>21.009504408073944</v>
      </c>
      <c r="R144" s="23">
        <v>8.6345735160440924</v>
      </c>
      <c r="S144" s="23">
        <v>8.8571402500626508</v>
      </c>
      <c r="T144" s="23">
        <v>61.833420267139111</v>
      </c>
      <c r="U144" s="23">
        <v>3.6297208529515639</v>
      </c>
      <c r="V144" s="23">
        <v>14.63032502236489</v>
      </c>
      <c r="W144" s="23">
        <v>68.402533267806675</v>
      </c>
      <c r="X144" s="23">
        <v>1.8699303893020347</v>
      </c>
      <c r="Y144" s="23">
        <v>6.6200091749750101</v>
      </c>
      <c r="Z144" s="23">
        <v>7.2084544349727899</v>
      </c>
      <c r="AA144" s="23">
        <v>1.3478073876548784</v>
      </c>
      <c r="AB144" s="23">
        <v>14.052951225281154</v>
      </c>
      <c r="AC144" s="23">
        <v>7.5028482236096776</v>
      </c>
      <c r="AD144" s="23">
        <v>52.327102279250802</v>
      </c>
      <c r="AE144" s="23">
        <v>8.4579335427901583</v>
      </c>
      <c r="AF144" s="23">
        <v>21.952845500892025</v>
      </c>
      <c r="AG144" s="23">
        <v>108.62855577266158</v>
      </c>
      <c r="AH144" s="23">
        <v>11.127144108469707</v>
      </c>
      <c r="AI144" s="23">
        <v>56.090766645428708</v>
      </c>
      <c r="AJ144" s="23">
        <v>1.6530047477316856</v>
      </c>
      <c r="AK144" s="23"/>
      <c r="AL144" s="23">
        <v>0.63785232496739586</v>
      </c>
      <c r="AM144" s="23">
        <v>0.31596684489385179</v>
      </c>
      <c r="AN144" s="23">
        <v>6.8793854101031355</v>
      </c>
      <c r="AO144" s="23">
        <v>338.89525732956605</v>
      </c>
      <c r="AP144" s="23"/>
      <c r="AQ144" s="23">
        <v>24.846837370198894</v>
      </c>
      <c r="AR144" s="23"/>
      <c r="AS144" s="23">
        <v>15.934909384501314</v>
      </c>
      <c r="AT144" s="23">
        <v>0</v>
      </c>
      <c r="AU144" s="23">
        <v>45.76864230471967</v>
      </c>
      <c r="AV144" s="23">
        <v>3.3005446739059363</v>
      </c>
      <c r="AW144" s="23"/>
      <c r="AX144" s="23"/>
      <c r="AY144" s="23">
        <v>136.82931764567365</v>
      </c>
      <c r="AZ144" s="23">
        <v>26.22361983129964</v>
      </c>
      <c r="BA144" s="23"/>
      <c r="BB144" s="23"/>
      <c r="BC144" s="23">
        <v>225.0871499290275</v>
      </c>
      <c r="BD144" s="23"/>
      <c r="BE144" s="23"/>
      <c r="BF144" s="23">
        <v>31.889691717883561</v>
      </c>
      <c r="BG144" s="23">
        <v>1.8498322278541073</v>
      </c>
      <c r="BH144" s="23">
        <v>1.0070679770626048</v>
      </c>
      <c r="BI144" s="23">
        <v>22.626593919655196</v>
      </c>
      <c r="BJ144" s="23">
        <v>23.278176422426302</v>
      </c>
      <c r="BK144" s="23">
        <v>0.16281588047488035</v>
      </c>
      <c r="BL144" s="23">
        <v>176.40351187214608</v>
      </c>
      <c r="BM144" s="23">
        <v>6.158247647008114</v>
      </c>
      <c r="BN144" s="23">
        <v>5.5763273899007464</v>
      </c>
      <c r="BO144" s="23">
        <v>5.9322205937725583</v>
      </c>
      <c r="BP144" s="23">
        <v>3.8944819702155784</v>
      </c>
      <c r="BQ144" s="23">
        <v>23.97454541789855</v>
      </c>
      <c r="BR144" s="23">
        <v>3.5452219631816217</v>
      </c>
      <c r="BS144" s="23">
        <v>16.100786523544091</v>
      </c>
      <c r="BT144" s="23">
        <v>97.853200765727578</v>
      </c>
      <c r="BU144" s="23">
        <v>1.8942748150561102</v>
      </c>
      <c r="BV144" s="23">
        <v>3.6949485882048685</v>
      </c>
      <c r="BW144" s="23">
        <v>2.4632990588032451</v>
      </c>
      <c r="BX144" s="23">
        <v>2.6415147591914434</v>
      </c>
      <c r="BY144" s="23">
        <v>32.542250532367291</v>
      </c>
      <c r="BZ144" s="23">
        <v>4.1586702111293743</v>
      </c>
      <c r="CA144" s="23">
        <v>44.440923469879863</v>
      </c>
      <c r="CB144" s="23">
        <v>15.997290728536424</v>
      </c>
      <c r="CC144" s="23">
        <v>8.1926677589618198</v>
      </c>
      <c r="CD144" s="23">
        <v>203.31170516371549</v>
      </c>
      <c r="CE144" s="23">
        <v>6.2033198330861854</v>
      </c>
      <c r="CF144" s="23">
        <v>115.77418619761744</v>
      </c>
      <c r="CG144" s="23">
        <v>2.0335398474960327</v>
      </c>
      <c r="CH144" s="23"/>
      <c r="CI144" s="23">
        <v>2.9509990138885622</v>
      </c>
      <c r="CJ144" s="23">
        <v>0.68812099441363361</v>
      </c>
      <c r="CK144" s="23">
        <v>20.738643130123833</v>
      </c>
      <c r="CL144" s="23">
        <v>161.98904624898972</v>
      </c>
      <c r="CM144" s="23"/>
      <c r="CN144" s="23">
        <v>65.628802324765118</v>
      </c>
      <c r="CO144" s="23"/>
      <c r="CP144" s="23">
        <v>19.592778518879488</v>
      </c>
      <c r="CQ144" s="23">
        <v>0</v>
      </c>
      <c r="CR144" s="23">
        <v>32.828447729300059</v>
      </c>
      <c r="CS144" s="23">
        <v>8.0229255716500951</v>
      </c>
    </row>
    <row r="145" spans="1:97" x14ac:dyDescent="0.25">
      <c r="A145">
        <v>1938</v>
      </c>
      <c r="B145" s="23">
        <v>142.82698179137307</v>
      </c>
      <c r="C145" s="23">
        <v>4.8151369415429048</v>
      </c>
      <c r="D145" s="23"/>
      <c r="E145" s="23"/>
      <c r="F145" s="23">
        <v>18.778568802329616</v>
      </c>
      <c r="G145" s="23"/>
      <c r="H145" s="23"/>
      <c r="I145" s="23">
        <v>37.204352339709509</v>
      </c>
      <c r="J145" s="23">
        <v>2.1422662738605638</v>
      </c>
      <c r="K145" s="23">
        <v>1.8841726104918621</v>
      </c>
      <c r="L145" s="23">
        <v>3.8371308576523</v>
      </c>
      <c r="M145" s="23">
        <v>21.6317402949173</v>
      </c>
      <c r="N145" s="23">
        <v>0.36579539556252061</v>
      </c>
      <c r="O145" s="23">
        <v>161.16311788268951</v>
      </c>
      <c r="P145" s="23">
        <v>37.86523683574093</v>
      </c>
      <c r="Q145" s="23">
        <v>21.05088486133555</v>
      </c>
      <c r="R145" s="23">
        <v>6.0865906780188466</v>
      </c>
      <c r="S145" s="23">
        <v>5.3077616258345826</v>
      </c>
      <c r="T145" s="23">
        <v>54.390289788264802</v>
      </c>
      <c r="U145" s="23">
        <v>1.7395137359836612</v>
      </c>
      <c r="V145" s="23">
        <v>16.066102524350388</v>
      </c>
      <c r="W145" s="23">
        <v>40.17281017792665</v>
      </c>
      <c r="X145" s="23">
        <v>1.7210007973586612</v>
      </c>
      <c r="Y145" s="23">
        <v>5.6797855253611393</v>
      </c>
      <c r="Z145" s="23">
        <v>6.1895098673807292</v>
      </c>
      <c r="AA145" s="23">
        <v>1.5358017125890207</v>
      </c>
      <c r="AB145" s="23">
        <v>13.136796214830854</v>
      </c>
      <c r="AC145" s="23">
        <v>7.2690674867730305</v>
      </c>
      <c r="AD145" s="23">
        <v>52.25712327957482</v>
      </c>
      <c r="AE145" s="23">
        <v>8.0135210059118087</v>
      </c>
      <c r="AF145" s="23">
        <v>27.786110472139537</v>
      </c>
      <c r="AG145" s="23">
        <v>54.069524426501424</v>
      </c>
      <c r="AH145" s="23">
        <v>11.450536001535916</v>
      </c>
      <c r="AI145" s="23">
        <v>62.062764852982319</v>
      </c>
      <c r="AJ145" s="23">
        <v>1.4726867398557744</v>
      </c>
      <c r="AK145" s="23"/>
      <c r="AL145" s="23">
        <v>0.27236374800428387</v>
      </c>
      <c r="AM145" s="23">
        <v>0.27105025288599438</v>
      </c>
      <c r="AN145" s="23">
        <v>5.3232668184333303</v>
      </c>
      <c r="AO145" s="23">
        <v>312.463231612985</v>
      </c>
      <c r="AP145" s="23"/>
      <c r="AQ145" s="23">
        <v>26.580629578633989</v>
      </c>
      <c r="AR145" s="23"/>
      <c r="AS145" s="23">
        <v>15.730217758029267</v>
      </c>
      <c r="AT145" s="23">
        <v>0</v>
      </c>
      <c r="AU145" s="23">
        <v>43.380532558013819</v>
      </c>
      <c r="AV145" s="23">
        <v>3.3744571474403906</v>
      </c>
      <c r="AW145" s="23"/>
      <c r="AX145" s="23"/>
      <c r="AY145" s="23">
        <v>150.65449566613819</v>
      </c>
      <c r="AZ145" s="23">
        <v>23.538499004595025</v>
      </c>
      <c r="BA145" s="23"/>
      <c r="BB145" s="23"/>
      <c r="BC145" s="23">
        <v>170.05040631084185</v>
      </c>
      <c r="BD145" s="23"/>
      <c r="BE145" s="23"/>
      <c r="BF145" s="23">
        <v>20.744333646135829</v>
      </c>
      <c r="BG145" s="23">
        <v>1.400414773001037</v>
      </c>
      <c r="BH145" s="23">
        <v>1.0884710008025251</v>
      </c>
      <c r="BI145" s="23">
        <v>20.25326593267857</v>
      </c>
      <c r="BJ145" s="23">
        <v>41.070526827186988</v>
      </c>
      <c r="BK145" s="23">
        <v>0.16732152357328792</v>
      </c>
      <c r="BL145" s="23">
        <v>152.53079699115042</v>
      </c>
      <c r="BM145" s="23">
        <v>5.2757123787805673</v>
      </c>
      <c r="BN145" s="23">
        <v>3.9202973033479944</v>
      </c>
      <c r="BO145" s="23">
        <v>3.9426541906497761</v>
      </c>
      <c r="BP145" s="23">
        <v>1.7335930925395908</v>
      </c>
      <c r="BQ145" s="23">
        <v>21.667880683896435</v>
      </c>
      <c r="BR145" s="23">
        <v>1.4355169401382069</v>
      </c>
      <c r="BS145" s="23">
        <v>15.356885103327532</v>
      </c>
      <c r="BT145" s="23">
        <v>86.466979940479945</v>
      </c>
      <c r="BU145" s="23">
        <v>2.0814913859327508</v>
      </c>
      <c r="BV145" s="23">
        <v>3.1174664056430617</v>
      </c>
      <c r="BW145" s="23">
        <v>2.0383434190743097</v>
      </c>
      <c r="BX145" s="23">
        <v>2.4223014205267068</v>
      </c>
      <c r="BY145" s="23">
        <v>33.958496965331733</v>
      </c>
      <c r="BZ145" s="23">
        <v>4.7516307623266192</v>
      </c>
      <c r="CA145" s="23">
        <v>44.926221171611587</v>
      </c>
      <c r="CB145" s="23">
        <v>15.775711726183244</v>
      </c>
      <c r="CC145" s="23">
        <v>8.8548950795258961</v>
      </c>
      <c r="CD145" s="23">
        <v>299.45213502261714</v>
      </c>
      <c r="CE145" s="23">
        <v>4.3836463914745414</v>
      </c>
      <c r="CF145" s="23">
        <v>102.7549791069883</v>
      </c>
      <c r="CG145" s="23">
        <v>2.1836292573200033</v>
      </c>
      <c r="CH145" s="23"/>
      <c r="CI145" s="23">
        <v>1.9987220095823117</v>
      </c>
      <c r="CJ145" s="23">
        <v>0.46322395887469414</v>
      </c>
      <c r="CK145" s="23">
        <v>26.623395245021534</v>
      </c>
      <c r="CL145" s="23">
        <v>155.0662512322229</v>
      </c>
      <c r="CM145" s="23"/>
      <c r="CN145" s="23">
        <v>46.085116958757816</v>
      </c>
      <c r="CO145" s="23"/>
      <c r="CP145" s="23">
        <v>26.212001335544517</v>
      </c>
      <c r="CQ145" s="23">
        <v>0</v>
      </c>
      <c r="CR145" s="23">
        <v>33.427434575250331</v>
      </c>
      <c r="CS145" s="23">
        <v>8.7212446010935398</v>
      </c>
    </row>
    <row r="146" spans="1:97" x14ac:dyDescent="0.25">
      <c r="AB146" s="26"/>
    </row>
    <row r="147" spans="1:97" x14ac:dyDescent="0.25">
      <c r="AB147" s="26"/>
      <c r="BY147" s="26"/>
    </row>
    <row r="148" spans="1:97" x14ac:dyDescent="0.25">
      <c r="AB148" s="26"/>
      <c r="BY148" s="26"/>
    </row>
    <row r="149" spans="1:97" x14ac:dyDescent="0.25">
      <c r="AB149" s="26"/>
      <c r="BY149" s="26"/>
    </row>
    <row r="150" spans="1:97" x14ac:dyDescent="0.25">
      <c r="AB150" s="26"/>
      <c r="BY150" s="26"/>
    </row>
    <row r="151" spans="1:97" x14ac:dyDescent="0.25">
      <c r="AB151" s="26"/>
      <c r="BY151" s="26"/>
    </row>
    <row r="152" spans="1:97" x14ac:dyDescent="0.25">
      <c r="AB152" s="26"/>
      <c r="BY152" s="26"/>
    </row>
    <row r="153" spans="1:97" x14ac:dyDescent="0.25">
      <c r="AB153" s="26">
        <v>0</v>
      </c>
      <c r="BY153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2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H151" sqref="H151"/>
    </sheetView>
  </sheetViews>
  <sheetFormatPr baseColWidth="10" defaultColWidth="9.109375" defaultRowHeight="13.2" x14ac:dyDescent="0.25"/>
  <cols>
    <col min="3" max="3" width="12.6640625" customWidth="1"/>
    <col min="4" max="4" width="8" customWidth="1"/>
    <col min="5" max="5" width="13.33203125" customWidth="1"/>
    <col min="6" max="6" width="10.6640625" customWidth="1"/>
    <col min="7" max="7" width="12.6640625" customWidth="1"/>
    <col min="8" max="8" width="8.109375" customWidth="1"/>
    <col min="9" max="9" width="13" customWidth="1"/>
    <col min="10" max="10" width="10.6640625" customWidth="1"/>
    <col min="11" max="11" width="11.44140625" customWidth="1"/>
    <col min="12" max="12" width="7.6640625" customWidth="1"/>
    <col min="13" max="13" width="11.6640625" customWidth="1"/>
    <col min="14" max="14" width="10.6640625" customWidth="1"/>
    <col min="15" max="15" width="11.5546875" customWidth="1"/>
    <col min="16" max="16" width="8.44140625" customWidth="1"/>
    <col min="17" max="17" width="10.88671875" customWidth="1"/>
  </cols>
  <sheetData>
    <row r="1" spans="1:30" ht="18" x14ac:dyDescent="0.35">
      <c r="C1" s="39" t="s">
        <v>51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1"/>
      <c r="T1" s="45" t="s">
        <v>65</v>
      </c>
      <c r="U1" s="46"/>
      <c r="V1" s="46"/>
      <c r="W1" s="46"/>
      <c r="X1" s="46"/>
      <c r="Y1" s="46"/>
      <c r="Z1" s="46"/>
      <c r="AA1" s="46"/>
      <c r="AB1" s="46"/>
      <c r="AC1" s="46"/>
      <c r="AD1" s="47"/>
    </row>
    <row r="2" spans="1:30" ht="14.4" x14ac:dyDescent="0.3">
      <c r="A2" s="1"/>
      <c r="T2" s="42" t="s">
        <v>8</v>
      </c>
      <c r="U2" s="43"/>
      <c r="V2" s="43"/>
      <c r="W2" s="43"/>
      <c r="X2" s="43"/>
      <c r="Y2" s="43"/>
      <c r="Z2" s="43"/>
      <c r="AA2" s="43"/>
      <c r="AB2" s="43"/>
      <c r="AC2" s="43"/>
      <c r="AD2" s="44"/>
    </row>
    <row r="3" spans="1:30" ht="14.4" x14ac:dyDescent="0.3">
      <c r="C3" s="48" t="s">
        <v>14</v>
      </c>
      <c r="D3" s="48"/>
      <c r="E3" s="48"/>
      <c r="F3" s="48"/>
      <c r="G3" s="48"/>
      <c r="H3" s="48"/>
      <c r="I3" s="48"/>
      <c r="K3" s="48" t="s">
        <v>13</v>
      </c>
      <c r="L3" s="48"/>
      <c r="M3" s="48"/>
      <c r="N3" s="48"/>
      <c r="O3" s="48"/>
      <c r="P3" s="48"/>
      <c r="Q3" s="48"/>
      <c r="T3" s="7"/>
      <c r="U3" s="7"/>
      <c r="V3" s="7" t="s">
        <v>14</v>
      </c>
      <c r="W3" s="7"/>
      <c r="X3" s="7"/>
      <c r="Z3" s="7"/>
      <c r="AA3" s="7"/>
      <c r="AB3" s="7" t="s">
        <v>13</v>
      </c>
      <c r="AC3" s="7"/>
      <c r="AD3" s="7"/>
    </row>
    <row r="4" spans="1:30" ht="14.4" x14ac:dyDescent="0.3">
      <c r="C4" s="12" t="s">
        <v>4</v>
      </c>
      <c r="D4" s="12"/>
      <c r="E4" s="12"/>
      <c r="G4" s="12" t="s">
        <v>5</v>
      </c>
      <c r="H4" s="12"/>
      <c r="I4" s="12"/>
      <c r="K4" s="12" t="s">
        <v>3</v>
      </c>
      <c r="L4" s="12"/>
      <c r="M4" s="12"/>
      <c r="O4" s="12" t="s">
        <v>7</v>
      </c>
      <c r="P4" s="12"/>
      <c r="Q4" s="12"/>
      <c r="T4" s="12" t="s">
        <v>12</v>
      </c>
      <c r="U4" s="12"/>
      <c r="W4" s="12" t="s">
        <v>9</v>
      </c>
      <c r="X4" s="12"/>
      <c r="Z4" s="12" t="s">
        <v>12</v>
      </c>
      <c r="AA4" s="12"/>
      <c r="AC4" s="12" t="s">
        <v>9</v>
      </c>
      <c r="AD4" s="12"/>
    </row>
    <row r="5" spans="1:30" x14ac:dyDescent="0.25">
      <c r="C5" s="18" t="s">
        <v>0</v>
      </c>
      <c r="D5" s="13"/>
      <c r="E5" s="18" t="s">
        <v>1</v>
      </c>
      <c r="F5" s="13"/>
      <c r="G5" s="18" t="s">
        <v>0</v>
      </c>
      <c r="H5" s="23"/>
      <c r="I5" s="18" t="s">
        <v>1</v>
      </c>
      <c r="J5" s="23"/>
      <c r="K5" s="18" t="s">
        <v>0</v>
      </c>
      <c r="L5" s="23"/>
      <c r="M5" s="18" t="s">
        <v>1</v>
      </c>
      <c r="N5" s="23"/>
      <c r="O5" s="18" t="s">
        <v>0</v>
      </c>
      <c r="P5" s="23"/>
      <c r="Q5" s="18" t="s">
        <v>1</v>
      </c>
      <c r="T5" s="8" t="s">
        <v>10</v>
      </c>
      <c r="U5" s="8" t="s">
        <v>11</v>
      </c>
      <c r="W5" s="8" t="s">
        <v>10</v>
      </c>
      <c r="X5" s="8" t="s">
        <v>11</v>
      </c>
      <c r="Z5" s="8" t="s">
        <v>10</v>
      </c>
      <c r="AA5" s="8" t="s">
        <v>11</v>
      </c>
      <c r="AC5" s="8" t="s">
        <v>10</v>
      </c>
      <c r="AD5" s="8" t="s">
        <v>11</v>
      </c>
    </row>
    <row r="6" spans="1:30" x14ac:dyDescent="0.25">
      <c r="C6" s="18" t="s">
        <v>66</v>
      </c>
      <c r="D6" s="13"/>
      <c r="E6" s="18" t="s">
        <v>66</v>
      </c>
      <c r="F6" s="13"/>
      <c r="G6" s="18" t="s">
        <v>66</v>
      </c>
      <c r="H6" s="13"/>
      <c r="I6" s="18" t="s">
        <v>66</v>
      </c>
      <c r="J6" s="13"/>
      <c r="K6" s="18" t="s">
        <v>67</v>
      </c>
      <c r="L6" s="13"/>
      <c r="M6" s="18" t="s">
        <v>67</v>
      </c>
      <c r="N6" s="13"/>
      <c r="O6" s="18" t="s">
        <v>67</v>
      </c>
      <c r="P6" s="13"/>
      <c r="Q6" s="18" t="s">
        <v>67</v>
      </c>
    </row>
    <row r="7" spans="1:30" x14ac:dyDescent="0.25">
      <c r="A7">
        <v>1800</v>
      </c>
      <c r="C7" s="23">
        <f>+SUM('Current prices, current borders'!B7:AV7)</f>
        <v>0</v>
      </c>
      <c r="D7" s="23"/>
      <c r="E7" s="23">
        <f>+SUM('Current prices, current borders'!AY7:CS7)</f>
        <v>0</v>
      </c>
      <c r="F7" s="23"/>
      <c r="G7" s="23">
        <f>+SUM('Current prices, 1913 borders'!B7:AV7)</f>
        <v>0</v>
      </c>
      <c r="H7" s="13"/>
      <c r="I7" s="23">
        <f>+SUM('Current prices, 1913 borders'!AY7:CS7)</f>
        <v>0</v>
      </c>
      <c r="J7" s="13"/>
      <c r="K7" s="23">
        <f>+SUM('Constant prices, current border'!B7:AV7)</f>
        <v>0</v>
      </c>
      <c r="L7" s="13"/>
      <c r="M7" s="23">
        <f>+SUM('Constant prices, current border'!AY7:CS7)</f>
        <v>0</v>
      </c>
      <c r="N7" s="13"/>
      <c r="O7" s="23">
        <f>+SUM('Constant prices, 1913 borders'!B7:AV7)</f>
        <v>0</v>
      </c>
      <c r="P7" s="13"/>
      <c r="Q7" s="23">
        <f>+SUM('Constant prices, 1913 borders'!AY7:CS7)</f>
        <v>0</v>
      </c>
      <c r="R7" s="3"/>
      <c r="S7" s="3"/>
      <c r="T7">
        <f>+COUNT('Current prices, current borders'!B7:AV7)</f>
        <v>0</v>
      </c>
      <c r="U7">
        <f>+COUNT('Current prices, current borders'!AY7:CS7)</f>
        <v>0</v>
      </c>
      <c r="W7">
        <f>+COUNT('Current prices, 1913 borders'!B7:AV7)</f>
        <v>0</v>
      </c>
      <c r="X7">
        <f>+COUNT('Current prices, 1913 borders'!AY7:CS7)</f>
        <v>0</v>
      </c>
      <c r="Z7">
        <f>+COUNT('Constant prices, current border'!B7:AV7)</f>
        <v>0</v>
      </c>
      <c r="AA7">
        <f>+COUNT('Constant prices, current border'!AY7:CS7)</f>
        <v>0</v>
      </c>
      <c r="AC7">
        <f>+COUNT('Constant prices, 1913 borders'!B7:AV7)</f>
        <v>0</v>
      </c>
      <c r="AD7">
        <f>+COUNT('Constant prices, 1913 borders'!AY7:CS7)</f>
        <v>0</v>
      </c>
    </row>
    <row r="8" spans="1:30" x14ac:dyDescent="0.25">
      <c r="A8">
        <v>1801</v>
      </c>
      <c r="C8" s="23">
        <f>+SUM('Current prices, current borders'!B8:AV8)</f>
        <v>0</v>
      </c>
      <c r="D8" s="23"/>
      <c r="E8" s="23">
        <f>+SUM('Current prices, current borders'!AY8:CS8)</f>
        <v>0</v>
      </c>
      <c r="F8" s="23"/>
      <c r="G8" s="23">
        <f>+SUM('Current prices, 1913 borders'!B8:AV8)</f>
        <v>0</v>
      </c>
      <c r="H8" s="23"/>
      <c r="I8" s="23">
        <f>+SUM('Current prices, 1913 borders'!AY8:CS8)</f>
        <v>0</v>
      </c>
      <c r="J8" s="23"/>
      <c r="K8" s="23">
        <f>+SUM('Constant prices, current border'!B8:AV8)</f>
        <v>0</v>
      </c>
      <c r="L8" s="23"/>
      <c r="M8" s="23">
        <f>+SUM('Constant prices, current border'!AY8:CS8)</f>
        <v>0</v>
      </c>
      <c r="N8" s="23"/>
      <c r="O8" s="23">
        <f>+SUM('Constant prices, 1913 borders'!B8:AV8)</f>
        <v>0</v>
      </c>
      <c r="P8" s="23"/>
      <c r="Q8" s="23">
        <f>+SUM('Constant prices, 1913 borders'!AY8:CS8)</f>
        <v>0</v>
      </c>
      <c r="R8" s="3"/>
      <c r="S8" s="3"/>
      <c r="T8">
        <f>+COUNT('Current prices, current borders'!B8:AV8)</f>
        <v>0</v>
      </c>
      <c r="U8">
        <f>+COUNT('Current prices, current borders'!AY8:CS8)</f>
        <v>0</v>
      </c>
      <c r="W8">
        <f>+COUNT('Current prices, 1913 borders'!B8:AV8)</f>
        <v>0</v>
      </c>
      <c r="X8">
        <f>+COUNT('Current prices, 1913 borders'!AY8:CS8)</f>
        <v>0</v>
      </c>
      <c r="Z8">
        <f>+COUNT('Constant prices, current border'!B8:AV8)</f>
        <v>0</v>
      </c>
      <c r="AA8">
        <f>+COUNT('Constant prices, current border'!AY8:CS8)</f>
        <v>0</v>
      </c>
      <c r="AC8">
        <f>+COUNT('Constant prices, 1913 borders'!B8:AV8)</f>
        <v>0</v>
      </c>
      <c r="AD8">
        <f>+COUNT('Constant prices, 1913 borders'!AY8:CS8)</f>
        <v>0</v>
      </c>
    </row>
    <row r="9" spans="1:30" x14ac:dyDescent="0.25">
      <c r="A9">
        <v>1802</v>
      </c>
      <c r="C9" s="23">
        <f>+SUM('Current prices, current borders'!B9:AV9)</f>
        <v>0</v>
      </c>
      <c r="D9" s="23"/>
      <c r="E9" s="23">
        <f>+SUM('Current prices, current borders'!AY9:CS9)</f>
        <v>0</v>
      </c>
      <c r="F9" s="23"/>
      <c r="G9" s="23">
        <f>+SUM('Current prices, 1913 borders'!B9:AV9)</f>
        <v>0</v>
      </c>
      <c r="H9" s="23"/>
      <c r="I9" s="23">
        <f>+SUM('Current prices, 1913 borders'!AY9:CS9)</f>
        <v>0</v>
      </c>
      <c r="J9" s="23"/>
      <c r="K9" s="23">
        <f>+SUM('Constant prices, current border'!B9:AV9)</f>
        <v>0</v>
      </c>
      <c r="L9" s="23"/>
      <c r="M9" s="23">
        <f>+SUM('Constant prices, current border'!AY9:CS9)</f>
        <v>0</v>
      </c>
      <c r="N9" s="23"/>
      <c r="O9" s="23">
        <f>+SUM('Constant prices, 1913 borders'!B9:AV9)</f>
        <v>0</v>
      </c>
      <c r="P9" s="23"/>
      <c r="Q9" s="23">
        <f>+SUM('Constant prices, 1913 borders'!AY9:CS9)</f>
        <v>0</v>
      </c>
      <c r="R9" s="3"/>
      <c r="S9" s="3"/>
      <c r="T9">
        <f>+COUNT('Current prices, current borders'!B9:AV9)</f>
        <v>0</v>
      </c>
      <c r="U9">
        <f>+COUNT('Current prices, current borders'!AY9:CS9)</f>
        <v>0</v>
      </c>
      <c r="W9">
        <f>+COUNT('Current prices, 1913 borders'!B9:AV9)</f>
        <v>0</v>
      </c>
      <c r="X9">
        <f>+COUNT('Current prices, 1913 borders'!AY9:CS9)</f>
        <v>0</v>
      </c>
      <c r="Z9">
        <f>+COUNT('Constant prices, current border'!B9:AV9)</f>
        <v>0</v>
      </c>
      <c r="AA9">
        <f>+COUNT('Constant prices, current border'!AY9:CS9)</f>
        <v>0</v>
      </c>
      <c r="AC9">
        <f>+COUNT('Constant prices, 1913 borders'!B9:AV9)</f>
        <v>0</v>
      </c>
      <c r="AD9">
        <f>+COUNT('Constant prices, 1913 borders'!AY9:CS9)</f>
        <v>0</v>
      </c>
    </row>
    <row r="10" spans="1:30" x14ac:dyDescent="0.25">
      <c r="A10">
        <v>1803</v>
      </c>
      <c r="C10" s="23">
        <f>+SUM('Current prices, current borders'!B10:AV10)</f>
        <v>0</v>
      </c>
      <c r="D10" s="23"/>
      <c r="E10" s="23">
        <f>+SUM('Current prices, current borders'!AY10:CS10)</f>
        <v>0</v>
      </c>
      <c r="F10" s="23"/>
      <c r="G10" s="23">
        <f>+SUM('Current prices, 1913 borders'!B10:AV10)</f>
        <v>0</v>
      </c>
      <c r="H10" s="23"/>
      <c r="I10" s="23">
        <f>+SUM('Current prices, 1913 borders'!AY10:CS10)</f>
        <v>0</v>
      </c>
      <c r="J10" s="23"/>
      <c r="K10" s="23">
        <f>+SUM('Constant prices, current border'!B10:AV10)</f>
        <v>0</v>
      </c>
      <c r="L10" s="23"/>
      <c r="M10" s="23">
        <f>+SUM('Constant prices, current border'!AY10:CS10)</f>
        <v>0</v>
      </c>
      <c r="N10" s="23"/>
      <c r="O10" s="23">
        <f>+SUM('Constant prices, 1913 borders'!B10:AV10)</f>
        <v>0</v>
      </c>
      <c r="P10" s="23"/>
      <c r="Q10" s="23">
        <f>+SUM('Constant prices, 1913 borders'!AY10:CS10)</f>
        <v>0</v>
      </c>
      <c r="R10" s="3"/>
      <c r="S10" s="3"/>
      <c r="T10">
        <f>+COUNT('Current prices, current borders'!B10:AV10)</f>
        <v>0</v>
      </c>
      <c r="U10">
        <f>+COUNT('Current prices, current borders'!AY10:CS10)</f>
        <v>0</v>
      </c>
      <c r="W10">
        <f>+COUNT('Current prices, 1913 borders'!B10:AV10)</f>
        <v>0</v>
      </c>
      <c r="X10">
        <f>+COUNT('Current prices, 1913 borders'!AY10:CS10)</f>
        <v>0</v>
      </c>
      <c r="Z10">
        <f>+COUNT('Constant prices, current border'!B10:AV10)</f>
        <v>0</v>
      </c>
      <c r="AA10">
        <f>+COUNT('Constant prices, current border'!AY10:CS10)</f>
        <v>0</v>
      </c>
      <c r="AC10">
        <f>+COUNT('Constant prices, 1913 borders'!B10:AV10)</f>
        <v>0</v>
      </c>
      <c r="AD10">
        <f>+COUNT('Constant prices, 1913 borders'!AY10:CS10)</f>
        <v>0</v>
      </c>
    </row>
    <row r="11" spans="1:30" x14ac:dyDescent="0.25">
      <c r="A11">
        <v>1804</v>
      </c>
      <c r="C11" s="23">
        <f>+SUM('Current prices, current borders'!B11:AV11)</f>
        <v>0</v>
      </c>
      <c r="D11" s="23"/>
      <c r="E11" s="23">
        <f>+SUM('Current prices, current borders'!AY11:CS11)</f>
        <v>0</v>
      </c>
      <c r="F11" s="23"/>
      <c r="G11" s="23">
        <f>+SUM('Current prices, 1913 borders'!B11:AV11)</f>
        <v>0</v>
      </c>
      <c r="H11" s="23"/>
      <c r="I11" s="23">
        <f>+SUM('Current prices, 1913 borders'!AY11:CS11)</f>
        <v>0</v>
      </c>
      <c r="J11" s="23"/>
      <c r="K11" s="23">
        <f>+SUM('Constant prices, current border'!B11:AV11)</f>
        <v>0</v>
      </c>
      <c r="L11" s="23"/>
      <c r="M11" s="23">
        <f>+SUM('Constant prices, current border'!AY11:CS11)</f>
        <v>0</v>
      </c>
      <c r="N11" s="23"/>
      <c r="O11" s="23">
        <f>+SUM('Constant prices, 1913 borders'!B11:AV11)</f>
        <v>0</v>
      </c>
      <c r="P11" s="23"/>
      <c r="Q11" s="23">
        <f>+SUM('Constant prices, 1913 borders'!AY11:CS11)</f>
        <v>0</v>
      </c>
      <c r="R11" s="3"/>
      <c r="S11" s="3"/>
      <c r="T11">
        <f>+COUNT('Current prices, current borders'!B11:AV11)</f>
        <v>0</v>
      </c>
      <c r="U11">
        <f>+COUNT('Current prices, current borders'!AY11:CS11)</f>
        <v>0</v>
      </c>
      <c r="W11">
        <f>+COUNT('Current prices, 1913 borders'!B11:AV11)</f>
        <v>0</v>
      </c>
      <c r="X11">
        <f>+COUNT('Current prices, 1913 borders'!AY11:CS11)</f>
        <v>0</v>
      </c>
      <c r="Z11">
        <f>+COUNT('Constant prices, current border'!B11:AV11)</f>
        <v>0</v>
      </c>
      <c r="AA11">
        <f>+COUNT('Constant prices, current border'!AY11:CS11)</f>
        <v>0</v>
      </c>
      <c r="AC11">
        <f>+COUNT('Constant prices, 1913 borders'!B11:AV11)</f>
        <v>0</v>
      </c>
      <c r="AD11">
        <f>+COUNT('Constant prices, 1913 borders'!AY11:CS11)</f>
        <v>0</v>
      </c>
    </row>
    <row r="12" spans="1:30" x14ac:dyDescent="0.25">
      <c r="A12">
        <v>1805</v>
      </c>
      <c r="C12" s="23">
        <f>+SUM('Current prices, current borders'!B12:AV12)</f>
        <v>0</v>
      </c>
      <c r="D12" s="23"/>
      <c r="E12" s="23">
        <f>+SUM('Current prices, current borders'!AY12:CS12)</f>
        <v>0</v>
      </c>
      <c r="F12" s="23"/>
      <c r="G12" s="23">
        <f>+SUM('Current prices, 1913 borders'!B12:AV12)</f>
        <v>0</v>
      </c>
      <c r="H12" s="23"/>
      <c r="I12" s="23">
        <f>+SUM('Current prices, 1913 borders'!AY12:CS12)</f>
        <v>0</v>
      </c>
      <c r="J12" s="23"/>
      <c r="K12" s="23">
        <f>+SUM('Constant prices, current border'!B12:AV12)</f>
        <v>0</v>
      </c>
      <c r="L12" s="23"/>
      <c r="M12" s="23">
        <f>+SUM('Constant prices, current border'!AY12:CS12)</f>
        <v>0</v>
      </c>
      <c r="N12" s="23"/>
      <c r="O12" s="23">
        <f>+SUM('Constant prices, 1913 borders'!B12:AV12)</f>
        <v>0</v>
      </c>
      <c r="P12" s="23"/>
      <c r="Q12" s="23">
        <f>+SUM('Constant prices, 1913 borders'!AY12:CS12)</f>
        <v>0</v>
      </c>
      <c r="R12" s="3"/>
      <c r="S12" s="3"/>
      <c r="T12">
        <f>+COUNT('Current prices, current borders'!B12:AV12)</f>
        <v>0</v>
      </c>
      <c r="U12">
        <f>+COUNT('Current prices, current borders'!AY12:CS12)</f>
        <v>0</v>
      </c>
      <c r="W12">
        <f>+COUNT('Current prices, 1913 borders'!B12:AV12)</f>
        <v>0</v>
      </c>
      <c r="X12">
        <f>+COUNT('Current prices, 1913 borders'!AY12:CS12)</f>
        <v>0</v>
      </c>
      <c r="Z12">
        <f>+COUNT('Constant prices, current border'!B12:AV12)</f>
        <v>0</v>
      </c>
      <c r="AA12">
        <f>+COUNT('Constant prices, current border'!AY12:CS12)</f>
        <v>0</v>
      </c>
      <c r="AC12">
        <f>+COUNT('Constant prices, 1913 borders'!B12:AV12)</f>
        <v>0</v>
      </c>
      <c r="AD12">
        <f>+COUNT('Constant prices, 1913 borders'!AY12:CS12)</f>
        <v>0</v>
      </c>
    </row>
    <row r="13" spans="1:30" x14ac:dyDescent="0.25">
      <c r="A13">
        <v>1806</v>
      </c>
      <c r="C13" s="23">
        <f>+SUM('Current prices, current borders'!B13:AV13)</f>
        <v>0</v>
      </c>
      <c r="D13" s="23"/>
      <c r="E13" s="23">
        <f>+SUM('Current prices, current borders'!AY13:CS13)</f>
        <v>0</v>
      </c>
      <c r="F13" s="23"/>
      <c r="G13" s="23">
        <f>+SUM('Current prices, 1913 borders'!B13:AV13)</f>
        <v>0</v>
      </c>
      <c r="H13" s="23"/>
      <c r="I13" s="23">
        <f>+SUM('Current prices, 1913 borders'!AY13:CS13)</f>
        <v>0</v>
      </c>
      <c r="J13" s="23"/>
      <c r="K13" s="23">
        <f>+SUM('Constant prices, current border'!B13:AV13)</f>
        <v>0</v>
      </c>
      <c r="L13" s="23"/>
      <c r="M13" s="23">
        <f>+SUM('Constant prices, current border'!AY13:CS13)</f>
        <v>0</v>
      </c>
      <c r="N13" s="23"/>
      <c r="O13" s="23">
        <f>+SUM('Constant prices, 1913 borders'!B13:AV13)</f>
        <v>0</v>
      </c>
      <c r="P13" s="23"/>
      <c r="Q13" s="23">
        <f>+SUM('Constant prices, 1913 borders'!AY13:CS13)</f>
        <v>0</v>
      </c>
      <c r="R13" s="3"/>
      <c r="S13" s="3"/>
      <c r="T13">
        <f>+COUNT('Current prices, current borders'!B13:AV13)</f>
        <v>0</v>
      </c>
      <c r="U13">
        <f>+COUNT('Current prices, current borders'!AY13:CS13)</f>
        <v>0</v>
      </c>
      <c r="W13">
        <f>+COUNT('Current prices, 1913 borders'!B13:AV13)</f>
        <v>0</v>
      </c>
      <c r="X13">
        <f>+COUNT('Current prices, 1913 borders'!AY13:CS13)</f>
        <v>0</v>
      </c>
      <c r="Z13">
        <f>+COUNT('Constant prices, current border'!B13:AV13)</f>
        <v>0</v>
      </c>
      <c r="AA13">
        <f>+COUNT('Constant prices, current border'!AY13:CS13)</f>
        <v>0</v>
      </c>
      <c r="AC13">
        <f>+COUNT('Constant prices, 1913 borders'!B13:AV13)</f>
        <v>0</v>
      </c>
      <c r="AD13">
        <f>+COUNT('Constant prices, 1913 borders'!AY13:CS13)</f>
        <v>0</v>
      </c>
    </row>
    <row r="14" spans="1:30" x14ac:dyDescent="0.25">
      <c r="A14">
        <v>1807</v>
      </c>
      <c r="C14" s="23">
        <f>+SUM('Current prices, current borders'!B14:AV14)</f>
        <v>0</v>
      </c>
      <c r="D14" s="23"/>
      <c r="E14" s="23">
        <f>+SUM('Current prices, current borders'!AY14:CS14)</f>
        <v>0</v>
      </c>
      <c r="F14" s="23"/>
      <c r="G14" s="23">
        <f>+SUM('Current prices, 1913 borders'!B14:AV14)</f>
        <v>0</v>
      </c>
      <c r="H14" s="23"/>
      <c r="I14" s="23">
        <f>+SUM('Current prices, 1913 borders'!AY14:CS14)</f>
        <v>0</v>
      </c>
      <c r="J14" s="23"/>
      <c r="K14" s="23">
        <f>+SUM('Constant prices, current border'!B14:AV14)</f>
        <v>0</v>
      </c>
      <c r="L14" s="23"/>
      <c r="M14" s="23">
        <f>+SUM('Constant prices, current border'!AY14:CS14)</f>
        <v>0</v>
      </c>
      <c r="N14" s="23"/>
      <c r="O14" s="23">
        <f>+SUM('Constant prices, 1913 borders'!B14:AV14)</f>
        <v>0</v>
      </c>
      <c r="P14" s="23"/>
      <c r="Q14" s="23">
        <f>+SUM('Constant prices, 1913 borders'!AY14:CS14)</f>
        <v>0</v>
      </c>
      <c r="R14" s="3"/>
      <c r="S14" s="3"/>
      <c r="T14">
        <f>+COUNT('Current prices, current borders'!B14:AV14)</f>
        <v>0</v>
      </c>
      <c r="U14">
        <f>+COUNT('Current prices, current borders'!AY14:CS14)</f>
        <v>0</v>
      </c>
      <c r="W14">
        <f>+COUNT('Current prices, 1913 borders'!B14:AV14)</f>
        <v>0</v>
      </c>
      <c r="X14">
        <f>+COUNT('Current prices, 1913 borders'!AY14:CS14)</f>
        <v>0</v>
      </c>
      <c r="Z14">
        <f>+COUNT('Constant prices, current border'!B14:AV14)</f>
        <v>0</v>
      </c>
      <c r="AA14">
        <f>+COUNT('Constant prices, current border'!AY14:CS14)</f>
        <v>0</v>
      </c>
      <c r="AC14">
        <f>+COUNT('Constant prices, 1913 borders'!B14:AV14)</f>
        <v>0</v>
      </c>
      <c r="AD14">
        <f>+COUNT('Constant prices, 1913 borders'!AY14:CS14)</f>
        <v>0</v>
      </c>
    </row>
    <row r="15" spans="1:30" x14ac:dyDescent="0.25">
      <c r="A15">
        <v>1808</v>
      </c>
      <c r="C15" s="23">
        <f>+SUM('Current prices, current borders'!B15:AV15)</f>
        <v>0</v>
      </c>
      <c r="D15" s="23"/>
      <c r="E15" s="23">
        <f>+SUM('Current prices, current borders'!AY15:CS15)</f>
        <v>0</v>
      </c>
      <c r="F15" s="23"/>
      <c r="G15" s="23">
        <f>+SUM('Current prices, 1913 borders'!B15:AV15)</f>
        <v>0</v>
      </c>
      <c r="H15" s="23"/>
      <c r="I15" s="23">
        <f>+SUM('Current prices, 1913 borders'!AY15:CS15)</f>
        <v>0</v>
      </c>
      <c r="J15" s="23"/>
      <c r="K15" s="23">
        <f>+SUM('Constant prices, current border'!B15:AV15)</f>
        <v>0</v>
      </c>
      <c r="L15" s="23"/>
      <c r="M15" s="23">
        <f>+SUM('Constant prices, current border'!AY15:CS15)</f>
        <v>0</v>
      </c>
      <c r="N15" s="23"/>
      <c r="O15" s="23">
        <f>+SUM('Constant prices, 1913 borders'!B15:AV15)</f>
        <v>0</v>
      </c>
      <c r="P15" s="23"/>
      <c r="Q15" s="23">
        <f>+SUM('Constant prices, 1913 borders'!AY15:CS15)</f>
        <v>0</v>
      </c>
      <c r="R15" s="3"/>
      <c r="S15" s="3"/>
      <c r="T15">
        <f>+COUNT('Current prices, current borders'!B15:AV15)</f>
        <v>0</v>
      </c>
      <c r="U15">
        <f>+COUNT('Current prices, current borders'!AY15:CS15)</f>
        <v>0</v>
      </c>
      <c r="W15">
        <f>+COUNT('Current prices, 1913 borders'!B15:AV15)</f>
        <v>0</v>
      </c>
      <c r="X15">
        <f>+COUNT('Current prices, 1913 borders'!AY15:CS15)</f>
        <v>0</v>
      </c>
      <c r="Z15">
        <f>+COUNT('Constant prices, current border'!B15:AV15)</f>
        <v>0</v>
      </c>
      <c r="AA15">
        <f>+COUNT('Constant prices, current border'!AY15:CS15)</f>
        <v>0</v>
      </c>
      <c r="AC15">
        <f>+COUNT('Constant prices, 1913 borders'!B15:AV15)</f>
        <v>0</v>
      </c>
      <c r="AD15">
        <f>+COUNT('Constant prices, 1913 borders'!AY15:CS15)</f>
        <v>0</v>
      </c>
    </row>
    <row r="16" spans="1:30" x14ac:dyDescent="0.25">
      <c r="A16">
        <v>1809</v>
      </c>
      <c r="C16" s="23">
        <f>+SUM('Current prices, current borders'!B16:AV16)</f>
        <v>0</v>
      </c>
      <c r="D16" s="23"/>
      <c r="E16" s="23">
        <f>+SUM('Current prices, current borders'!AY16:CS16)</f>
        <v>0</v>
      </c>
      <c r="F16" s="23"/>
      <c r="G16" s="23">
        <f>+SUM('Current prices, 1913 borders'!B16:AV16)</f>
        <v>0</v>
      </c>
      <c r="H16" s="23"/>
      <c r="I16" s="23">
        <f>+SUM('Current prices, 1913 borders'!AY16:CS16)</f>
        <v>0</v>
      </c>
      <c r="J16" s="23"/>
      <c r="K16" s="23">
        <f>+SUM('Constant prices, current border'!B16:AV16)</f>
        <v>0</v>
      </c>
      <c r="L16" s="23"/>
      <c r="M16" s="23">
        <f>+SUM('Constant prices, current border'!AY16:CS16)</f>
        <v>0</v>
      </c>
      <c r="N16" s="23"/>
      <c r="O16" s="23">
        <f>+SUM('Constant prices, 1913 borders'!B16:AV16)</f>
        <v>0</v>
      </c>
      <c r="P16" s="23"/>
      <c r="Q16" s="23">
        <f>+SUM('Constant prices, 1913 borders'!AY16:CS16)</f>
        <v>0</v>
      </c>
      <c r="R16" s="3"/>
      <c r="S16" s="3"/>
      <c r="T16">
        <f>+COUNT('Current prices, current borders'!B16:AV16)</f>
        <v>0</v>
      </c>
      <c r="U16">
        <f>+COUNT('Current prices, current borders'!AY16:CS16)</f>
        <v>0</v>
      </c>
      <c r="W16">
        <f>+COUNT('Current prices, 1913 borders'!B16:AV16)</f>
        <v>0</v>
      </c>
      <c r="X16">
        <f>+COUNT('Current prices, 1913 borders'!AY16:CS16)</f>
        <v>0</v>
      </c>
      <c r="Z16">
        <f>+COUNT('Constant prices, current border'!B16:AV16)</f>
        <v>0</v>
      </c>
      <c r="AA16">
        <f>+COUNT('Constant prices, current border'!AY16:CS16)</f>
        <v>0</v>
      </c>
      <c r="AC16">
        <f>+COUNT('Constant prices, 1913 borders'!B16:AV16)</f>
        <v>0</v>
      </c>
      <c r="AD16">
        <f>+COUNT('Constant prices, 1913 borders'!AY16:CS16)</f>
        <v>0</v>
      </c>
    </row>
    <row r="17" spans="1:30" x14ac:dyDescent="0.25">
      <c r="A17">
        <v>1810</v>
      </c>
      <c r="C17" s="23">
        <f>+SUM('Current prices, current borders'!B17:AV17)</f>
        <v>0</v>
      </c>
      <c r="D17" s="23"/>
      <c r="E17" s="23">
        <f>+SUM('Current prices, current borders'!AY17:CS17)</f>
        <v>0</v>
      </c>
      <c r="F17" s="23"/>
      <c r="G17" s="23">
        <f>+SUM('Current prices, 1913 borders'!B17:AV17)</f>
        <v>0</v>
      </c>
      <c r="H17" s="23"/>
      <c r="I17" s="23">
        <f>+SUM('Current prices, 1913 borders'!AY17:CS17)</f>
        <v>0</v>
      </c>
      <c r="J17" s="23"/>
      <c r="K17" s="23">
        <f>+SUM('Constant prices, current border'!B17:AV17)</f>
        <v>0</v>
      </c>
      <c r="L17" s="23"/>
      <c r="M17" s="23">
        <f>+SUM('Constant prices, current border'!AY17:CS17)</f>
        <v>0</v>
      </c>
      <c r="N17" s="23"/>
      <c r="O17" s="23">
        <f>+SUM('Constant prices, 1913 borders'!B17:AV17)</f>
        <v>0</v>
      </c>
      <c r="P17" s="23"/>
      <c r="Q17" s="23">
        <f>+SUM('Constant prices, 1913 borders'!AY17:CS17)</f>
        <v>0</v>
      </c>
      <c r="R17" s="3"/>
      <c r="S17" s="3"/>
      <c r="T17">
        <f>+COUNT('Current prices, current borders'!B17:AV17)</f>
        <v>0</v>
      </c>
      <c r="U17">
        <f>+COUNT('Current prices, current borders'!AY17:CS17)</f>
        <v>0</v>
      </c>
      <c r="W17">
        <f>+COUNT('Current prices, 1913 borders'!B17:AV17)</f>
        <v>0</v>
      </c>
      <c r="X17">
        <f>+COUNT('Current prices, 1913 borders'!AY17:CS17)</f>
        <v>0</v>
      </c>
      <c r="Z17">
        <f>+COUNT('Constant prices, current border'!B17:AV17)</f>
        <v>0</v>
      </c>
      <c r="AA17">
        <f>+COUNT('Constant prices, current border'!AY17:CS17)</f>
        <v>0</v>
      </c>
      <c r="AC17">
        <f>+COUNT('Constant prices, 1913 borders'!B17:AV17)</f>
        <v>0</v>
      </c>
      <c r="AD17">
        <f>+COUNT('Constant prices, 1913 borders'!AY17:CS17)</f>
        <v>0</v>
      </c>
    </row>
    <row r="18" spans="1:30" x14ac:dyDescent="0.25">
      <c r="A18">
        <v>1811</v>
      </c>
      <c r="C18" s="23">
        <f>+SUM('Current prices, current borders'!B18:AV18)</f>
        <v>0</v>
      </c>
      <c r="D18" s="23"/>
      <c r="E18" s="23">
        <f>+SUM('Current prices, current borders'!AY18:CS18)</f>
        <v>0</v>
      </c>
      <c r="F18" s="23"/>
      <c r="G18" s="23">
        <f>+SUM('Current prices, 1913 borders'!B18:AV18)</f>
        <v>0</v>
      </c>
      <c r="H18" s="23"/>
      <c r="I18" s="23">
        <f>+SUM('Current prices, 1913 borders'!AY18:CS18)</f>
        <v>0</v>
      </c>
      <c r="J18" s="23"/>
      <c r="K18" s="23">
        <f>+SUM('Constant prices, current border'!B18:AV18)</f>
        <v>0</v>
      </c>
      <c r="L18" s="23"/>
      <c r="M18" s="23">
        <f>+SUM('Constant prices, current border'!AY18:CS18)</f>
        <v>0</v>
      </c>
      <c r="N18" s="23"/>
      <c r="O18" s="23">
        <f>+SUM('Constant prices, 1913 borders'!B18:AV18)</f>
        <v>0</v>
      </c>
      <c r="P18" s="23"/>
      <c r="Q18" s="23">
        <f>+SUM('Constant prices, 1913 borders'!AY18:CS18)</f>
        <v>0</v>
      </c>
      <c r="R18" s="3"/>
      <c r="S18" s="3"/>
      <c r="T18">
        <f>+COUNT('Current prices, current borders'!B18:AV18)</f>
        <v>0</v>
      </c>
      <c r="U18">
        <f>+COUNT('Current prices, current borders'!AY18:CS18)</f>
        <v>0</v>
      </c>
      <c r="W18">
        <f>+COUNT('Current prices, 1913 borders'!B18:AV18)</f>
        <v>0</v>
      </c>
      <c r="X18">
        <f>+COUNT('Current prices, 1913 borders'!AY18:CS18)</f>
        <v>0</v>
      </c>
      <c r="Z18">
        <f>+COUNT('Constant prices, current border'!B18:AV18)</f>
        <v>0</v>
      </c>
      <c r="AA18">
        <f>+COUNT('Constant prices, current border'!AY18:CS18)</f>
        <v>0</v>
      </c>
      <c r="AC18">
        <f>+COUNT('Constant prices, 1913 borders'!B18:AV18)</f>
        <v>0</v>
      </c>
      <c r="AD18">
        <f>+COUNT('Constant prices, 1913 borders'!AY18:CS18)</f>
        <v>0</v>
      </c>
    </row>
    <row r="19" spans="1:30" x14ac:dyDescent="0.25">
      <c r="A19">
        <v>1812</v>
      </c>
      <c r="C19" s="23">
        <f>+SUM('Current prices, current borders'!B19:AV19)</f>
        <v>0</v>
      </c>
      <c r="D19" s="23"/>
      <c r="E19" s="23">
        <f>+SUM('Current prices, current borders'!AY19:CS19)</f>
        <v>0</v>
      </c>
      <c r="F19" s="23"/>
      <c r="G19" s="23">
        <f>+SUM('Current prices, 1913 borders'!B19:AV19)</f>
        <v>0</v>
      </c>
      <c r="H19" s="23"/>
      <c r="I19" s="23">
        <f>+SUM('Current prices, 1913 borders'!AY19:CS19)</f>
        <v>0</v>
      </c>
      <c r="J19" s="23"/>
      <c r="K19" s="23">
        <f>+SUM('Constant prices, current border'!B19:AV19)</f>
        <v>0</v>
      </c>
      <c r="L19" s="23"/>
      <c r="M19" s="23">
        <f>+SUM('Constant prices, current border'!AY19:CS19)</f>
        <v>0</v>
      </c>
      <c r="N19" s="23"/>
      <c r="O19" s="23">
        <f>+SUM('Constant prices, 1913 borders'!B19:AV19)</f>
        <v>0</v>
      </c>
      <c r="P19" s="23"/>
      <c r="Q19" s="23">
        <f>+SUM('Constant prices, 1913 borders'!AY19:CS19)</f>
        <v>0</v>
      </c>
      <c r="R19" s="3"/>
      <c r="S19" s="3"/>
      <c r="T19">
        <f>+COUNT('Current prices, current borders'!B19:AV19)</f>
        <v>0</v>
      </c>
      <c r="U19">
        <f>+COUNT('Current prices, current borders'!AY19:CS19)</f>
        <v>0</v>
      </c>
      <c r="W19">
        <f>+COUNT('Current prices, 1913 borders'!B19:AV19)</f>
        <v>0</v>
      </c>
      <c r="X19">
        <f>+COUNT('Current prices, 1913 borders'!AY19:CS19)</f>
        <v>0</v>
      </c>
      <c r="Z19">
        <f>+COUNT('Constant prices, current border'!B19:AV19)</f>
        <v>0</v>
      </c>
      <c r="AA19">
        <f>+COUNT('Constant prices, current border'!AY19:CS19)</f>
        <v>0</v>
      </c>
      <c r="AC19">
        <f>+COUNT('Constant prices, 1913 borders'!B19:AV19)</f>
        <v>0</v>
      </c>
      <c r="AD19">
        <f>+COUNT('Constant prices, 1913 borders'!AY19:CS19)</f>
        <v>0</v>
      </c>
    </row>
    <row r="20" spans="1:30" x14ac:dyDescent="0.25">
      <c r="A20">
        <v>1813</v>
      </c>
      <c r="C20" s="23">
        <f>+SUM('Current prices, current borders'!B20:AV20)</f>
        <v>0</v>
      </c>
      <c r="D20" s="23"/>
      <c r="E20" s="23">
        <f>+SUM('Current prices, current borders'!AY20:CS20)</f>
        <v>0</v>
      </c>
      <c r="F20" s="23"/>
      <c r="G20" s="23">
        <f>+SUM('Current prices, 1913 borders'!B20:AV20)</f>
        <v>0</v>
      </c>
      <c r="H20" s="23"/>
      <c r="I20" s="23">
        <f>+SUM('Current prices, 1913 borders'!AY20:CS20)</f>
        <v>0</v>
      </c>
      <c r="J20" s="23"/>
      <c r="K20" s="23">
        <f>+SUM('Constant prices, current border'!B20:AV20)</f>
        <v>0</v>
      </c>
      <c r="L20" s="23"/>
      <c r="M20" s="23">
        <f>+SUM('Constant prices, current border'!AY20:CS20)</f>
        <v>0</v>
      </c>
      <c r="N20" s="23"/>
      <c r="O20" s="23">
        <f>+SUM('Constant prices, 1913 borders'!B20:AV20)</f>
        <v>0</v>
      </c>
      <c r="P20" s="23"/>
      <c r="Q20" s="23">
        <f>+SUM('Constant prices, 1913 borders'!AY20:CS20)</f>
        <v>0</v>
      </c>
      <c r="R20" s="3"/>
      <c r="S20" s="3"/>
      <c r="T20">
        <f>+COUNT('Current prices, current borders'!B20:AV20)</f>
        <v>0</v>
      </c>
      <c r="U20">
        <f>+COUNT('Current prices, current borders'!AY20:CS20)</f>
        <v>0</v>
      </c>
      <c r="W20">
        <f>+COUNT('Current prices, 1913 borders'!B20:AV20)</f>
        <v>0</v>
      </c>
      <c r="X20">
        <f>+COUNT('Current prices, 1913 borders'!AY20:CS20)</f>
        <v>0</v>
      </c>
      <c r="Z20">
        <f>+COUNT('Constant prices, current border'!B20:AV20)</f>
        <v>0</v>
      </c>
      <c r="AA20">
        <f>+COUNT('Constant prices, current border'!AY20:CS20)</f>
        <v>0</v>
      </c>
      <c r="AC20">
        <f>+COUNT('Constant prices, 1913 borders'!B20:AV20)</f>
        <v>0</v>
      </c>
      <c r="AD20">
        <f>+COUNT('Constant prices, 1913 borders'!AY20:CS20)</f>
        <v>0</v>
      </c>
    </row>
    <row r="21" spans="1:30" x14ac:dyDescent="0.25">
      <c r="A21">
        <v>1814</v>
      </c>
      <c r="C21" s="23">
        <f>+SUM('Current prices, current borders'!B21:AV21)</f>
        <v>0</v>
      </c>
      <c r="D21" s="23"/>
      <c r="E21" s="23">
        <f>+SUM('Current prices, current borders'!AY21:CS21)</f>
        <v>0</v>
      </c>
      <c r="F21" s="23"/>
      <c r="G21" s="23">
        <f>+SUM('Current prices, 1913 borders'!B21:AV21)</f>
        <v>0</v>
      </c>
      <c r="H21" s="23"/>
      <c r="I21" s="23">
        <f>+SUM('Current prices, 1913 borders'!AY21:CS21)</f>
        <v>0</v>
      </c>
      <c r="J21" s="23"/>
      <c r="K21" s="23">
        <f>+SUM('Constant prices, current border'!B21:AV21)</f>
        <v>0</v>
      </c>
      <c r="L21" s="23"/>
      <c r="M21" s="23">
        <f>+SUM('Constant prices, current border'!AY21:CS21)</f>
        <v>0</v>
      </c>
      <c r="N21" s="23"/>
      <c r="O21" s="23">
        <f>+SUM('Constant prices, 1913 borders'!B21:AV21)</f>
        <v>0</v>
      </c>
      <c r="P21" s="23"/>
      <c r="Q21" s="23">
        <f>+SUM('Constant prices, 1913 borders'!AY21:CS21)</f>
        <v>0</v>
      </c>
      <c r="R21" s="3"/>
      <c r="S21" s="3"/>
      <c r="T21">
        <f>+COUNT('Current prices, current borders'!B21:AV21)</f>
        <v>0</v>
      </c>
      <c r="U21">
        <f>+COUNT('Current prices, current borders'!AY21:CS21)</f>
        <v>0</v>
      </c>
      <c r="W21">
        <f>+COUNT('Current prices, 1913 borders'!B21:AV21)</f>
        <v>0</v>
      </c>
      <c r="X21">
        <f>+COUNT('Current prices, 1913 borders'!AY21:CS21)</f>
        <v>0</v>
      </c>
      <c r="Z21">
        <f>+COUNT('Constant prices, current border'!B21:AV21)</f>
        <v>0</v>
      </c>
      <c r="AA21">
        <f>+COUNT('Constant prices, current border'!AY21:CS21)</f>
        <v>0</v>
      </c>
      <c r="AC21">
        <f>+COUNT('Constant prices, 1913 borders'!B21:AV21)</f>
        <v>0</v>
      </c>
      <c r="AD21">
        <f>+COUNT('Constant prices, 1913 borders'!AY21:CS21)</f>
        <v>0</v>
      </c>
    </row>
    <row r="22" spans="1:30" x14ac:dyDescent="0.25">
      <c r="A22">
        <v>1815</v>
      </c>
      <c r="C22" s="23">
        <f>+SUM('Current prices, current borders'!B22:AV22)</f>
        <v>0</v>
      </c>
      <c r="D22" s="23"/>
      <c r="E22" s="23">
        <f>+SUM('Current prices, current borders'!AY22:CS22)</f>
        <v>0</v>
      </c>
      <c r="F22" s="23"/>
      <c r="G22" s="23">
        <f>+SUM('Current prices, 1913 borders'!B22:AV22)</f>
        <v>0</v>
      </c>
      <c r="H22" s="23"/>
      <c r="I22" s="23">
        <f>+SUM('Current prices, 1913 borders'!AY22:CS22)</f>
        <v>0</v>
      </c>
      <c r="J22" s="23"/>
      <c r="K22" s="23">
        <f>+SUM('Constant prices, current border'!B22:AV22)</f>
        <v>0</v>
      </c>
      <c r="L22" s="23"/>
      <c r="M22" s="23">
        <f>+SUM('Constant prices, current border'!AY22:CS22)</f>
        <v>0</v>
      </c>
      <c r="N22" s="23"/>
      <c r="O22" s="23">
        <f>+SUM('Constant prices, 1913 borders'!B22:AV22)</f>
        <v>0</v>
      </c>
      <c r="P22" s="23"/>
      <c r="Q22" s="23">
        <f>+SUM('Constant prices, 1913 borders'!AY22:CS22)</f>
        <v>0</v>
      </c>
      <c r="R22" s="3"/>
      <c r="S22" s="3"/>
      <c r="T22">
        <f>+COUNT('Current prices, current borders'!B22:AV22)</f>
        <v>0</v>
      </c>
      <c r="U22">
        <f>+COUNT('Current prices, current borders'!AY22:CS22)</f>
        <v>0</v>
      </c>
      <c r="W22">
        <f>+COUNT('Current prices, 1913 borders'!B22:AV22)</f>
        <v>0</v>
      </c>
      <c r="X22">
        <f>+COUNT('Current prices, 1913 borders'!AY22:CS22)</f>
        <v>0</v>
      </c>
      <c r="Z22">
        <f>+COUNT('Constant prices, current border'!B22:AV22)</f>
        <v>0</v>
      </c>
      <c r="AA22">
        <f>+COUNT('Constant prices, current border'!AY22:CS22)</f>
        <v>0</v>
      </c>
      <c r="AC22">
        <f>+COUNT('Constant prices, 1913 borders'!B22:AV22)</f>
        <v>0</v>
      </c>
      <c r="AD22">
        <f>+COUNT('Constant prices, 1913 borders'!AY22:CS22)</f>
        <v>0</v>
      </c>
    </row>
    <row r="23" spans="1:30" x14ac:dyDescent="0.25">
      <c r="A23">
        <v>1816</v>
      </c>
      <c r="C23" s="23">
        <f>+SUM('Current prices, current borders'!B23:AV23)</f>
        <v>0</v>
      </c>
      <c r="D23" s="23"/>
      <c r="E23" s="23">
        <f>+SUM('Current prices, current borders'!AY23:CS23)</f>
        <v>0</v>
      </c>
      <c r="F23" s="23"/>
      <c r="G23" s="23">
        <f>+SUM('Current prices, 1913 borders'!B23:AV23)</f>
        <v>0</v>
      </c>
      <c r="H23" s="23"/>
      <c r="I23" s="23">
        <f>+SUM('Current prices, 1913 borders'!AY23:CS23)</f>
        <v>0</v>
      </c>
      <c r="J23" s="23"/>
      <c r="K23" s="23">
        <f>+SUM('Constant prices, current border'!B23:AV23)</f>
        <v>0</v>
      </c>
      <c r="L23" s="23"/>
      <c r="M23" s="23">
        <f>+SUM('Constant prices, current border'!AY23:CS23)</f>
        <v>0</v>
      </c>
      <c r="N23" s="23"/>
      <c r="O23" s="23">
        <f>+SUM('Constant prices, 1913 borders'!B23:AV23)</f>
        <v>0</v>
      </c>
      <c r="P23" s="23"/>
      <c r="Q23" s="23">
        <f>+SUM('Constant prices, 1913 borders'!AY23:CS23)</f>
        <v>0</v>
      </c>
      <c r="R23" s="3"/>
      <c r="S23" s="3"/>
      <c r="T23">
        <f>+COUNT('Current prices, current borders'!B23:AV23)</f>
        <v>0</v>
      </c>
      <c r="U23">
        <f>+COUNT('Current prices, current borders'!AY23:CS23)</f>
        <v>0</v>
      </c>
      <c r="W23">
        <f>+COUNT('Current prices, 1913 borders'!B23:AV23)</f>
        <v>0</v>
      </c>
      <c r="X23">
        <f>+COUNT('Current prices, 1913 borders'!AY23:CS23)</f>
        <v>0</v>
      </c>
      <c r="Z23">
        <f>+COUNT('Constant prices, current border'!B23:AV23)</f>
        <v>0</v>
      </c>
      <c r="AA23">
        <f>+COUNT('Constant prices, current border'!AY23:CS23)</f>
        <v>0</v>
      </c>
      <c r="AC23">
        <f>+COUNT('Constant prices, 1913 borders'!B23:AV23)</f>
        <v>0</v>
      </c>
      <c r="AD23">
        <f>+COUNT('Constant prices, 1913 borders'!AY23:CS23)</f>
        <v>0</v>
      </c>
    </row>
    <row r="24" spans="1:30" x14ac:dyDescent="0.25">
      <c r="A24">
        <v>1817</v>
      </c>
      <c r="C24" s="23">
        <f>+SUM('Current prices, current borders'!B24:AV24)</f>
        <v>0</v>
      </c>
      <c r="D24" s="23"/>
      <c r="E24" s="23">
        <f>+SUM('Current prices, current borders'!AY24:CS24)</f>
        <v>0.93921489992822627</v>
      </c>
      <c r="F24" s="23"/>
      <c r="G24" s="23">
        <f>+SUM('Current prices, 1913 borders'!B24:AV24)</f>
        <v>0</v>
      </c>
      <c r="H24" s="23"/>
      <c r="I24" s="23">
        <f>+SUM('Current prices, 1913 borders'!AY24:CS24)</f>
        <v>0.93921489992822627</v>
      </c>
      <c r="J24" s="23"/>
      <c r="K24" s="23">
        <f>+SUM('Constant prices, current border'!B24:AV24)</f>
        <v>0</v>
      </c>
      <c r="L24" s="23"/>
      <c r="M24" s="23">
        <f>+SUM('Constant prices, current border'!AY24:CS24)</f>
        <v>0.83098152181128726</v>
      </c>
      <c r="N24" s="23"/>
      <c r="O24" s="23">
        <f>+SUM('Constant prices, 1913 borders'!B24:AV24)</f>
        <v>0</v>
      </c>
      <c r="P24" s="23"/>
      <c r="Q24" s="23">
        <f>+SUM('Constant prices, 1913 borders'!AY24:CS24)</f>
        <v>0.83098152181128726</v>
      </c>
      <c r="R24" s="3"/>
      <c r="S24" s="3"/>
      <c r="T24">
        <f>+COUNT('Current prices, current borders'!B24:AV24)</f>
        <v>0</v>
      </c>
      <c r="U24">
        <f>+COUNT('Current prices, current borders'!AY24:CS24)</f>
        <v>4</v>
      </c>
      <c r="W24">
        <f>+COUNT('Current prices, 1913 borders'!B24:AV24)</f>
        <v>0</v>
      </c>
      <c r="X24">
        <f>+COUNT('Current prices, 1913 borders'!AY24:CS24)</f>
        <v>4</v>
      </c>
      <c r="Z24">
        <f>+COUNT('Constant prices, current border'!B24:AV24)</f>
        <v>0</v>
      </c>
      <c r="AA24">
        <f>+COUNT('Constant prices, current border'!AY24:CS24)</f>
        <v>4</v>
      </c>
      <c r="AC24">
        <f>+COUNT('Constant prices, 1913 borders'!B24:AV24)</f>
        <v>0</v>
      </c>
      <c r="AD24">
        <f>+COUNT('Constant prices, 1913 borders'!AY24:CS24)</f>
        <v>4</v>
      </c>
    </row>
    <row r="25" spans="1:30" x14ac:dyDescent="0.25">
      <c r="A25">
        <v>1818</v>
      </c>
      <c r="C25" s="23">
        <f>+SUM('Current prices, current borders'!B25:AV25)</f>
        <v>0</v>
      </c>
      <c r="D25" s="23"/>
      <c r="E25" s="23">
        <f>+SUM('Current prices, current borders'!AY25:CS25)</f>
        <v>1.3581251154175988</v>
      </c>
      <c r="F25" s="23"/>
      <c r="G25" s="23">
        <f>+SUM('Current prices, 1913 borders'!B25:AV25)</f>
        <v>0</v>
      </c>
      <c r="H25" s="23"/>
      <c r="I25" s="23">
        <f>+SUM('Current prices, 1913 borders'!AY25:CS25)</f>
        <v>1.3581251154175988</v>
      </c>
      <c r="J25" s="23"/>
      <c r="K25" s="23">
        <f>+SUM('Constant prices, current border'!B25:AV25)</f>
        <v>0</v>
      </c>
      <c r="L25" s="23"/>
      <c r="M25" s="23">
        <f>+SUM('Constant prices, current border'!AY25:CS25)</f>
        <v>1.0767684285410832</v>
      </c>
      <c r="N25" s="23"/>
      <c r="O25" s="23">
        <f>+SUM('Constant prices, 1913 borders'!B25:AV25)</f>
        <v>0</v>
      </c>
      <c r="P25" s="23"/>
      <c r="Q25" s="23">
        <f>+SUM('Constant prices, 1913 borders'!AY25:CS25)</f>
        <v>1.0767684285410832</v>
      </c>
      <c r="R25" s="3"/>
      <c r="S25" s="3"/>
      <c r="T25">
        <f>+COUNT('Current prices, current borders'!B25:AV25)</f>
        <v>0</v>
      </c>
      <c r="U25">
        <f>+COUNT('Current prices, current borders'!AY25:CS25)</f>
        <v>4</v>
      </c>
      <c r="W25">
        <f>+COUNT('Current prices, 1913 borders'!B25:AV25)</f>
        <v>0</v>
      </c>
      <c r="X25">
        <f>+COUNT('Current prices, 1913 borders'!AY25:CS25)</f>
        <v>4</v>
      </c>
      <c r="Z25">
        <f>+COUNT('Constant prices, current border'!B25:AV25)</f>
        <v>0</v>
      </c>
      <c r="AA25">
        <f>+COUNT('Constant prices, current border'!AY25:CS25)</f>
        <v>4</v>
      </c>
      <c r="AC25">
        <f>+COUNT('Constant prices, 1913 borders'!B25:AV25)</f>
        <v>0</v>
      </c>
      <c r="AD25">
        <f>+COUNT('Constant prices, 1913 borders'!AY25:CS25)</f>
        <v>4</v>
      </c>
    </row>
    <row r="26" spans="1:30" x14ac:dyDescent="0.25">
      <c r="A26">
        <v>1819</v>
      </c>
      <c r="C26" s="23">
        <f>+SUM('Current prices, current borders'!B26:AV26)</f>
        <v>0</v>
      </c>
      <c r="D26" s="23"/>
      <c r="E26" s="23">
        <f>+SUM('Current prices, current borders'!AY26:CS26)</f>
        <v>1.3904315074179223</v>
      </c>
      <c r="F26" s="23"/>
      <c r="G26" s="23">
        <f>+SUM('Current prices, 1913 borders'!B26:AV26)</f>
        <v>0</v>
      </c>
      <c r="H26" s="23"/>
      <c r="I26" s="23">
        <f>+SUM('Current prices, 1913 borders'!AY26:CS26)</f>
        <v>1.3904315074179223</v>
      </c>
      <c r="J26" s="23"/>
      <c r="K26" s="23">
        <f>+SUM('Constant prices, current border'!B26:AV26)</f>
        <v>0</v>
      </c>
      <c r="L26" s="23"/>
      <c r="M26" s="23">
        <f>+SUM('Constant prices, current border'!AY26:CS26)</f>
        <v>1.3330363488046746</v>
      </c>
      <c r="N26" s="23"/>
      <c r="O26" s="23">
        <f>+SUM('Constant prices, 1913 borders'!B26:AV26)</f>
        <v>0</v>
      </c>
      <c r="P26" s="23"/>
      <c r="Q26" s="23">
        <f>+SUM('Constant prices, 1913 borders'!AY26:CS26)</f>
        <v>1.3330363488046746</v>
      </c>
      <c r="R26" s="3"/>
      <c r="S26" s="3"/>
      <c r="T26">
        <f>+COUNT('Current prices, current borders'!B26:AV26)</f>
        <v>0</v>
      </c>
      <c r="U26">
        <f>+COUNT('Current prices, current borders'!AY26:CS26)</f>
        <v>4</v>
      </c>
      <c r="W26">
        <f>+COUNT('Current prices, 1913 borders'!B26:AV26)</f>
        <v>0</v>
      </c>
      <c r="X26">
        <f>+COUNT('Current prices, 1913 borders'!AY26:CS26)</f>
        <v>4</v>
      </c>
      <c r="Z26">
        <f>+COUNT('Constant prices, current border'!B26:AV26)</f>
        <v>0</v>
      </c>
      <c r="AA26">
        <f>+COUNT('Constant prices, current border'!AY26:CS26)</f>
        <v>4</v>
      </c>
      <c r="AC26">
        <f>+COUNT('Constant prices, 1913 borders'!B26:AV26)</f>
        <v>0</v>
      </c>
      <c r="AD26">
        <f>+COUNT('Constant prices, 1913 borders'!AY26:CS26)</f>
        <v>4</v>
      </c>
    </row>
    <row r="27" spans="1:30" x14ac:dyDescent="0.25">
      <c r="A27">
        <v>1820</v>
      </c>
      <c r="C27" s="23">
        <f>+SUM('Current prices, current borders'!B27:AV27)</f>
        <v>0</v>
      </c>
      <c r="D27" s="23"/>
      <c r="E27" s="23">
        <f>+SUM('Current prices, current borders'!AY27:CS27)</f>
        <v>1.19293214404867</v>
      </c>
      <c r="F27" s="23"/>
      <c r="G27" s="23">
        <f>+SUM('Current prices, 1913 borders'!B27:AV27)</f>
        <v>0</v>
      </c>
      <c r="H27" s="23"/>
      <c r="I27" s="23">
        <f>+SUM('Current prices, 1913 borders'!AY27:CS27)</f>
        <v>1.19293214404867</v>
      </c>
      <c r="J27" s="23"/>
      <c r="K27" s="23">
        <f>+SUM('Constant prices, current border'!B27:AV27)</f>
        <v>0</v>
      </c>
      <c r="L27" s="23"/>
      <c r="M27" s="23">
        <f>+SUM('Constant prices, current border'!AY27:CS27)</f>
        <v>1.4752068937978657</v>
      </c>
      <c r="N27" s="23"/>
      <c r="O27" s="23">
        <f>+SUM('Constant prices, 1913 borders'!B27:AV27)</f>
        <v>0</v>
      </c>
      <c r="P27" s="23"/>
      <c r="Q27" s="23">
        <f>+SUM('Constant prices, 1913 borders'!AY27:CS27)</f>
        <v>1.4752068937978657</v>
      </c>
      <c r="R27" s="3"/>
      <c r="S27" s="3"/>
      <c r="T27">
        <f>+COUNT('Current prices, current borders'!B27:AV27)</f>
        <v>0</v>
      </c>
      <c r="U27">
        <f>+COUNT('Current prices, current borders'!AY27:CS27)</f>
        <v>4</v>
      </c>
      <c r="W27">
        <f>+COUNT('Current prices, 1913 borders'!B27:AV27)</f>
        <v>0</v>
      </c>
      <c r="X27">
        <f>+COUNT('Current prices, 1913 borders'!AY27:CS27)</f>
        <v>4</v>
      </c>
      <c r="Z27">
        <f>+COUNT('Constant prices, current border'!B27:AV27)</f>
        <v>0</v>
      </c>
      <c r="AA27">
        <f>+COUNT('Constant prices, current border'!AY27:CS27)</f>
        <v>4</v>
      </c>
      <c r="AC27">
        <f>+COUNT('Constant prices, 1913 borders'!B27:AV27)</f>
        <v>0</v>
      </c>
      <c r="AD27">
        <f>+COUNT('Constant prices, 1913 borders'!AY27:CS27)</f>
        <v>4</v>
      </c>
    </row>
    <row r="28" spans="1:30" x14ac:dyDescent="0.25">
      <c r="A28">
        <v>1821</v>
      </c>
      <c r="C28" s="23">
        <f>+SUM('Current prices, current borders'!B28:AV28)</f>
        <v>0</v>
      </c>
      <c r="D28" s="23"/>
      <c r="E28" s="23">
        <f>+SUM('Current prices, current borders'!AY28:CS28)</f>
        <v>1.1137133124349601</v>
      </c>
      <c r="F28" s="23"/>
      <c r="G28" s="23">
        <f>+SUM('Current prices, 1913 borders'!B28:AV28)</f>
        <v>0</v>
      </c>
      <c r="H28" s="23"/>
      <c r="I28" s="23">
        <f>+SUM('Current prices, 1913 borders'!AY28:CS28)</f>
        <v>1.1137133124349601</v>
      </c>
      <c r="J28" s="23"/>
      <c r="K28" s="23">
        <f>+SUM('Constant prices, current border'!B28:AV28)</f>
        <v>0</v>
      </c>
      <c r="L28" s="23"/>
      <c r="M28" s="23">
        <f>+SUM('Constant prices, current border'!AY28:CS28)</f>
        <v>1.4603747737812458</v>
      </c>
      <c r="N28" s="23"/>
      <c r="O28" s="23">
        <f>+SUM('Constant prices, 1913 borders'!B28:AV28)</f>
        <v>0</v>
      </c>
      <c r="P28" s="23"/>
      <c r="Q28" s="23">
        <f>+SUM('Constant prices, 1913 borders'!AY28:CS28)</f>
        <v>1.4603747737812458</v>
      </c>
      <c r="R28" s="3"/>
      <c r="S28" s="3"/>
      <c r="T28">
        <f>+COUNT('Current prices, current borders'!B28:AV28)</f>
        <v>0</v>
      </c>
      <c r="U28">
        <f>+COUNT('Current prices, current borders'!AY28:CS28)</f>
        <v>4</v>
      </c>
      <c r="W28">
        <f>+COUNT('Current prices, 1913 borders'!B28:AV28)</f>
        <v>0</v>
      </c>
      <c r="X28">
        <f>+COUNT('Current prices, 1913 borders'!AY28:CS28)</f>
        <v>4</v>
      </c>
      <c r="Z28">
        <f>+COUNT('Constant prices, current border'!B28:AV28)</f>
        <v>0</v>
      </c>
      <c r="AA28">
        <f>+COUNT('Constant prices, current border'!AY28:CS28)</f>
        <v>4</v>
      </c>
      <c r="AC28">
        <f>+COUNT('Constant prices, 1913 borders'!B28:AV28)</f>
        <v>0</v>
      </c>
      <c r="AD28">
        <f>+COUNT('Constant prices, 1913 borders'!AY28:CS28)</f>
        <v>4</v>
      </c>
    </row>
    <row r="29" spans="1:30" x14ac:dyDescent="0.25">
      <c r="A29">
        <v>1822</v>
      </c>
      <c r="C29" s="23">
        <f>+SUM('Current prices, current borders'!B29:AV29)</f>
        <v>0</v>
      </c>
      <c r="D29" s="23"/>
      <c r="E29" s="23">
        <f>+SUM('Current prices, current borders'!AY29:CS29)</f>
        <v>0.91026458660320586</v>
      </c>
      <c r="F29" s="23"/>
      <c r="G29" s="23">
        <f>+SUM('Current prices, 1913 borders'!B29:AV29)</f>
        <v>0</v>
      </c>
      <c r="H29" s="23"/>
      <c r="I29" s="23">
        <f>+SUM('Current prices, 1913 borders'!AY29:CS29)</f>
        <v>0.91026458660320586</v>
      </c>
      <c r="J29" s="23"/>
      <c r="K29" s="23">
        <f>+SUM('Constant prices, current border'!B29:AV29)</f>
        <v>0</v>
      </c>
      <c r="L29" s="23"/>
      <c r="M29" s="23">
        <f>+SUM('Constant prices, current border'!AY29:CS29)</f>
        <v>1.0026731465536027</v>
      </c>
      <c r="N29" s="23"/>
      <c r="O29" s="23">
        <f>+SUM('Constant prices, 1913 borders'!B29:AV29)</f>
        <v>0</v>
      </c>
      <c r="P29" s="23"/>
      <c r="Q29" s="23">
        <f>+SUM('Constant prices, 1913 borders'!AY29:CS29)</f>
        <v>1.0026731465536027</v>
      </c>
      <c r="R29" s="3"/>
      <c r="S29" s="3"/>
      <c r="T29">
        <f>+COUNT('Current prices, current borders'!B29:AV29)</f>
        <v>0</v>
      </c>
      <c r="U29">
        <f>+COUNT('Current prices, current borders'!AY29:CS29)</f>
        <v>4</v>
      </c>
      <c r="W29">
        <f>+COUNT('Current prices, 1913 borders'!B29:AV29)</f>
        <v>0</v>
      </c>
      <c r="X29">
        <f>+COUNT('Current prices, 1913 borders'!AY29:CS29)</f>
        <v>4</v>
      </c>
      <c r="Z29">
        <f>+COUNT('Constant prices, current border'!B29:AV29)</f>
        <v>0</v>
      </c>
      <c r="AA29">
        <f>+COUNT('Constant prices, current border'!AY29:CS29)</f>
        <v>4</v>
      </c>
      <c r="AC29">
        <f>+COUNT('Constant prices, 1913 borders'!B29:AV29)</f>
        <v>0</v>
      </c>
      <c r="AD29">
        <f>+COUNT('Constant prices, 1913 borders'!AY29:CS29)</f>
        <v>4</v>
      </c>
    </row>
    <row r="30" spans="1:30" x14ac:dyDescent="0.25">
      <c r="A30">
        <v>1823</v>
      </c>
      <c r="C30" s="23">
        <f>+SUM('Current prices, current borders'!B30:AV30)</f>
        <v>0</v>
      </c>
      <c r="D30" s="23"/>
      <c r="E30" s="23">
        <f>+SUM('Current prices, current borders'!AY30:CS30)</f>
        <v>0.82449546106089666</v>
      </c>
      <c r="F30" s="23"/>
      <c r="G30" s="23">
        <f>+SUM('Current prices, 1913 borders'!B30:AV30)</f>
        <v>0</v>
      </c>
      <c r="H30" s="23"/>
      <c r="I30" s="23">
        <f>+SUM('Current prices, 1913 borders'!AY30:CS30)</f>
        <v>0.82449546106089666</v>
      </c>
      <c r="J30" s="23"/>
      <c r="K30" s="23">
        <f>+SUM('Constant prices, current border'!B30:AV30)</f>
        <v>0</v>
      </c>
      <c r="L30" s="23"/>
      <c r="M30" s="23">
        <f>+SUM('Constant prices, current border'!AY30:CS30)</f>
        <v>0.72752371832717599</v>
      </c>
      <c r="N30" s="23"/>
      <c r="O30" s="23">
        <f>+SUM('Constant prices, 1913 borders'!B30:AV30)</f>
        <v>0</v>
      </c>
      <c r="P30" s="23"/>
      <c r="Q30" s="23">
        <f>+SUM('Constant prices, 1913 borders'!AY30:CS30)</f>
        <v>0.72752371832717599</v>
      </c>
      <c r="R30" s="3"/>
      <c r="S30" s="3"/>
      <c r="T30">
        <f>+COUNT('Current prices, current borders'!B30:AV30)</f>
        <v>0</v>
      </c>
      <c r="U30">
        <f>+COUNT('Current prices, current borders'!AY30:CS30)</f>
        <v>4</v>
      </c>
      <c r="W30">
        <f>+COUNT('Current prices, 1913 borders'!B30:AV30)</f>
        <v>0</v>
      </c>
      <c r="X30">
        <f>+COUNT('Current prices, 1913 borders'!AY30:CS30)</f>
        <v>4</v>
      </c>
      <c r="Z30">
        <f>+COUNT('Constant prices, current border'!B30:AV30)</f>
        <v>0</v>
      </c>
      <c r="AA30">
        <f>+COUNT('Constant prices, current border'!AY30:CS30)</f>
        <v>4</v>
      </c>
      <c r="AC30">
        <f>+COUNT('Constant prices, 1913 borders'!B30:AV30)</f>
        <v>0</v>
      </c>
      <c r="AD30">
        <f>+COUNT('Constant prices, 1913 borders'!AY30:CS30)</f>
        <v>4</v>
      </c>
    </row>
    <row r="31" spans="1:30" x14ac:dyDescent="0.25">
      <c r="A31">
        <v>1824</v>
      </c>
      <c r="C31" s="23">
        <f>+SUM('Current prices, current borders'!B31:AV31)</f>
        <v>0</v>
      </c>
      <c r="D31" s="23"/>
      <c r="E31" s="23">
        <f>+SUM('Current prices, current borders'!AY31:CS31)</f>
        <v>0.78225117193367788</v>
      </c>
      <c r="F31" s="23"/>
      <c r="G31" s="23">
        <f>+SUM('Current prices, 1913 borders'!B31:AV31)</f>
        <v>0</v>
      </c>
      <c r="H31" s="23"/>
      <c r="I31" s="23">
        <f>+SUM('Current prices, 1913 borders'!AY31:CS31)</f>
        <v>0.78225117193367788</v>
      </c>
      <c r="J31" s="23"/>
      <c r="K31" s="23">
        <f>+SUM('Constant prices, current border'!B31:AV31)</f>
        <v>0</v>
      </c>
      <c r="L31" s="23"/>
      <c r="M31" s="23">
        <f>+SUM('Constant prices, current border'!AY31:CS31)</f>
        <v>0.73141611281529917</v>
      </c>
      <c r="N31" s="23"/>
      <c r="O31" s="23">
        <f>+SUM('Constant prices, 1913 borders'!B31:AV31)</f>
        <v>0</v>
      </c>
      <c r="P31" s="23"/>
      <c r="Q31" s="23">
        <f>+SUM('Constant prices, 1913 borders'!AY31:CS31)</f>
        <v>0.73141611281529917</v>
      </c>
      <c r="R31" s="3"/>
      <c r="S31" s="3"/>
      <c r="T31">
        <f>+COUNT('Current prices, current borders'!B31:AV31)</f>
        <v>0</v>
      </c>
      <c r="U31">
        <f>+COUNT('Current prices, current borders'!AY31:CS31)</f>
        <v>4</v>
      </c>
      <c r="W31">
        <f>+COUNT('Current prices, 1913 borders'!B31:AV31)</f>
        <v>0</v>
      </c>
      <c r="X31">
        <f>+COUNT('Current prices, 1913 borders'!AY31:CS31)</f>
        <v>4</v>
      </c>
      <c r="Z31">
        <f>+COUNT('Constant prices, current border'!B31:AV31)</f>
        <v>0</v>
      </c>
      <c r="AA31">
        <f>+COUNT('Constant prices, current border'!AY31:CS31)</f>
        <v>4</v>
      </c>
      <c r="AC31">
        <f>+COUNT('Constant prices, 1913 borders'!B31:AV31)</f>
        <v>0</v>
      </c>
      <c r="AD31">
        <f>+COUNT('Constant prices, 1913 borders'!AY31:CS31)</f>
        <v>4</v>
      </c>
    </row>
    <row r="32" spans="1:30" x14ac:dyDescent="0.25">
      <c r="A32">
        <v>1825</v>
      </c>
      <c r="C32" s="23">
        <f>+SUM('Current prices, current borders'!B32:AV32)</f>
        <v>0</v>
      </c>
      <c r="D32" s="23"/>
      <c r="E32" s="23">
        <f>+SUM('Current prices, current borders'!AY32:CS32)</f>
        <v>0.82986205853872863</v>
      </c>
      <c r="F32" s="23"/>
      <c r="G32" s="23">
        <f>+SUM('Current prices, 1913 borders'!B32:AV32)</f>
        <v>0</v>
      </c>
      <c r="H32" s="23"/>
      <c r="I32" s="23">
        <f>+SUM('Current prices, 1913 borders'!AY32:CS32)</f>
        <v>0.82986205853872863</v>
      </c>
      <c r="J32" s="23"/>
      <c r="K32" s="23">
        <f>+SUM('Constant prices, current border'!B32:AV32)</f>
        <v>0</v>
      </c>
      <c r="L32" s="23"/>
      <c r="M32" s="23">
        <f>+SUM('Constant prices, current border'!AY32:CS32)</f>
        <v>0.73713476017662471</v>
      </c>
      <c r="N32" s="23"/>
      <c r="O32" s="23">
        <f>+SUM('Constant prices, 1913 borders'!B32:AV32)</f>
        <v>0</v>
      </c>
      <c r="P32" s="23"/>
      <c r="Q32" s="23">
        <f>+SUM('Constant prices, 1913 borders'!AY32:CS32)</f>
        <v>0.73713476017662471</v>
      </c>
      <c r="R32" s="3"/>
      <c r="S32" s="3"/>
      <c r="T32">
        <f>+COUNT('Current prices, current borders'!B32:AV32)</f>
        <v>0</v>
      </c>
      <c r="U32">
        <f>+COUNT('Current prices, current borders'!AY32:CS32)</f>
        <v>4</v>
      </c>
      <c r="W32">
        <f>+COUNT('Current prices, 1913 borders'!B32:AV32)</f>
        <v>0</v>
      </c>
      <c r="X32">
        <f>+COUNT('Current prices, 1913 borders'!AY32:CS32)</f>
        <v>4</v>
      </c>
      <c r="Z32">
        <f>+COUNT('Constant prices, current border'!B32:AV32)</f>
        <v>0</v>
      </c>
      <c r="AA32">
        <f>+COUNT('Constant prices, current border'!AY32:CS32)</f>
        <v>4</v>
      </c>
      <c r="AC32">
        <f>+COUNT('Constant prices, 1913 borders'!B32:AV32)</f>
        <v>0</v>
      </c>
      <c r="AD32">
        <f>+COUNT('Constant prices, 1913 borders'!AY32:CS32)</f>
        <v>4</v>
      </c>
    </row>
    <row r="33" spans="1:30" x14ac:dyDescent="0.25">
      <c r="A33">
        <v>1826</v>
      </c>
      <c r="C33" s="23">
        <f>+SUM('Current prices, current borders'!B33:AV33)</f>
        <v>1.3727915781154028</v>
      </c>
      <c r="D33" s="23"/>
      <c r="E33" s="23">
        <f>+SUM('Current prices, current borders'!AY33:CS33)</f>
        <v>2.4743942490064228</v>
      </c>
      <c r="F33" s="23"/>
      <c r="G33" s="23">
        <f>+SUM('Current prices, 1913 borders'!B33:AV33)</f>
        <v>1.3727915781154028</v>
      </c>
      <c r="H33" s="23"/>
      <c r="I33" s="23">
        <f>+SUM('Current prices, 1913 borders'!AY33:CS33)</f>
        <v>2.4743942490064228</v>
      </c>
      <c r="J33" s="23"/>
      <c r="K33" s="23">
        <f>+SUM('Constant prices, current border'!B33:AV33)</f>
        <v>1.0544564706534325</v>
      </c>
      <c r="L33" s="23"/>
      <c r="M33" s="23">
        <f>+SUM('Constant prices, current border'!AY33:CS33)</f>
        <v>1.924276678794814</v>
      </c>
      <c r="N33" s="23"/>
      <c r="O33" s="23">
        <f>+SUM('Constant prices, 1913 borders'!B33:AV33)</f>
        <v>1.0544564706534325</v>
      </c>
      <c r="P33" s="23"/>
      <c r="Q33" s="23">
        <f>+SUM('Constant prices, 1913 borders'!AY33:CS33)</f>
        <v>1.924276678794814</v>
      </c>
      <c r="R33" s="3"/>
      <c r="S33" s="3"/>
      <c r="T33">
        <f>+COUNT('Current prices, current borders'!B33:AV33)</f>
        <v>1</v>
      </c>
      <c r="U33">
        <f>+COUNT('Current prices, current borders'!AY33:CS33)</f>
        <v>7</v>
      </c>
      <c r="W33">
        <f>+COUNT('Current prices, 1913 borders'!B33:AV33)</f>
        <v>1</v>
      </c>
      <c r="X33">
        <f>+COUNT('Current prices, 1913 borders'!AY33:CS33)</f>
        <v>7</v>
      </c>
      <c r="Z33">
        <f>+COUNT('Constant prices, current border'!B33:AV33)</f>
        <v>1</v>
      </c>
      <c r="AA33">
        <f>+COUNT('Constant prices, current border'!AY33:CS33)</f>
        <v>7</v>
      </c>
      <c r="AC33">
        <f>+COUNT('Constant prices, 1913 borders'!B33:AV33)</f>
        <v>1</v>
      </c>
      <c r="AD33">
        <f>+COUNT('Constant prices, 1913 borders'!AY33:CS33)</f>
        <v>7</v>
      </c>
    </row>
    <row r="34" spans="1:30" x14ac:dyDescent="0.25">
      <c r="A34">
        <v>1827</v>
      </c>
      <c r="C34" s="23">
        <f>+SUM('Current prices, current borders'!B34:AV34)</f>
        <v>1.4237413562961727</v>
      </c>
      <c r="D34" s="23"/>
      <c r="E34" s="23">
        <f>+SUM('Current prices, current borders'!AY34:CS34)</f>
        <v>4.0010745931156118</v>
      </c>
      <c r="F34" s="23"/>
      <c r="G34" s="23">
        <f>+SUM('Current prices, 1913 borders'!B34:AV34)</f>
        <v>1.4237413562961727</v>
      </c>
      <c r="H34" s="23"/>
      <c r="I34" s="23">
        <f>+SUM('Current prices, 1913 borders'!AY34:CS34)</f>
        <v>4.0010745931156118</v>
      </c>
      <c r="J34" s="23"/>
      <c r="K34" s="23">
        <f>+SUM('Constant prices, current border'!B34:AV34)</f>
        <v>1.1799903471260746</v>
      </c>
      <c r="L34" s="23"/>
      <c r="M34" s="23">
        <f>+SUM('Constant prices, current border'!AY34:CS34)</f>
        <v>4.0308218177231101</v>
      </c>
      <c r="N34" s="23"/>
      <c r="O34" s="23">
        <f>+SUM('Constant prices, 1913 borders'!B34:AV34)</f>
        <v>1.1799903471260746</v>
      </c>
      <c r="P34" s="23"/>
      <c r="Q34" s="23">
        <f>+SUM('Constant prices, 1913 borders'!AY34:CS34)</f>
        <v>4.0308218177231101</v>
      </c>
      <c r="R34" s="3"/>
      <c r="S34" s="3"/>
      <c r="T34">
        <f>+COUNT('Current prices, current borders'!B34:AV34)</f>
        <v>1</v>
      </c>
      <c r="U34">
        <f>+COUNT('Current prices, current borders'!AY34:CS34)</f>
        <v>8</v>
      </c>
      <c r="W34">
        <f>+COUNT('Current prices, 1913 borders'!B34:AV34)</f>
        <v>1</v>
      </c>
      <c r="X34">
        <f>+COUNT('Current prices, 1913 borders'!AY34:CS34)</f>
        <v>8</v>
      </c>
      <c r="Z34">
        <f>+COUNT('Constant prices, current border'!B34:AV34)</f>
        <v>1</v>
      </c>
      <c r="AA34">
        <f>+COUNT('Constant prices, current border'!AY34:CS34)</f>
        <v>8</v>
      </c>
      <c r="AC34">
        <f>+COUNT('Constant prices, 1913 borders'!B34:AV34)</f>
        <v>1</v>
      </c>
      <c r="AD34">
        <f>+COUNT('Constant prices, 1913 borders'!AY34:CS34)</f>
        <v>8</v>
      </c>
    </row>
    <row r="35" spans="1:30" x14ac:dyDescent="0.25">
      <c r="A35">
        <v>1828</v>
      </c>
      <c r="C35" s="23">
        <f>+SUM('Current prices, current borders'!B35:AV35)</f>
        <v>1.3035469843424878</v>
      </c>
      <c r="D35" s="23"/>
      <c r="E35" s="23">
        <f>+SUM('Current prices, current borders'!AY35:CS35)</f>
        <v>9.4177109200325955</v>
      </c>
      <c r="F35" s="23"/>
      <c r="G35" s="23">
        <f>+SUM('Current prices, 1913 borders'!B35:AV35)</f>
        <v>1.3035469843424878</v>
      </c>
      <c r="H35" s="23"/>
      <c r="I35" s="23">
        <f>+SUM('Current prices, 1913 borders'!AY35:CS35)</f>
        <v>9.4177109200325955</v>
      </c>
      <c r="J35" s="23"/>
      <c r="K35" s="23">
        <f>+SUM('Constant prices, current border'!B35:AV35)</f>
        <v>1.2795192429750368</v>
      </c>
      <c r="L35" s="23"/>
      <c r="M35" s="23">
        <f>+SUM('Constant prices, current border'!AY35:CS35)</f>
        <v>12.658278862655383</v>
      </c>
      <c r="N35" s="23"/>
      <c r="O35" s="23">
        <f>+SUM('Constant prices, 1913 borders'!B35:AV35)</f>
        <v>1.2795192429750368</v>
      </c>
      <c r="P35" s="23"/>
      <c r="Q35" s="23">
        <f>+SUM('Constant prices, 1913 borders'!AY35:CS35)</f>
        <v>12.658278862655383</v>
      </c>
      <c r="R35" s="3"/>
      <c r="S35" s="3"/>
      <c r="T35">
        <f>+COUNT('Current prices, current borders'!B35:AV35)</f>
        <v>1</v>
      </c>
      <c r="U35">
        <f>+COUNT('Current prices, current borders'!AY35:CS35)</f>
        <v>16</v>
      </c>
      <c r="W35">
        <f>+COUNT('Current prices, 1913 borders'!B35:AV35)</f>
        <v>1</v>
      </c>
      <c r="X35">
        <f>+COUNT('Current prices, 1913 borders'!AY35:CS35)</f>
        <v>16</v>
      </c>
      <c r="Z35">
        <f>+COUNT('Constant prices, current border'!B35:AV35)</f>
        <v>1</v>
      </c>
      <c r="AA35">
        <f>+COUNT('Constant prices, current border'!AY35:CS35)</f>
        <v>16</v>
      </c>
      <c r="AC35">
        <f>+COUNT('Constant prices, 1913 borders'!B35:AV35)</f>
        <v>1</v>
      </c>
      <c r="AD35">
        <f>+COUNT('Constant prices, 1913 borders'!AY35:CS35)</f>
        <v>16</v>
      </c>
    </row>
    <row r="36" spans="1:30" x14ac:dyDescent="0.25">
      <c r="A36">
        <v>1829</v>
      </c>
      <c r="C36" s="23">
        <f>+SUM('Current prices, current borders'!B36:AV36)</f>
        <v>2.0500185074002402</v>
      </c>
      <c r="D36" s="23"/>
      <c r="E36" s="23">
        <f>+SUM('Current prices, current borders'!AY36:CS36)</f>
        <v>9.7802172877296005</v>
      </c>
      <c r="F36" s="23"/>
      <c r="G36" s="23">
        <f>+SUM('Current prices, 1913 borders'!B36:AV36)</f>
        <v>2.0500185074002402</v>
      </c>
      <c r="H36" s="23"/>
      <c r="I36" s="23">
        <f>+SUM('Current prices, 1913 borders'!AY36:CS36)</f>
        <v>9.7802172877296005</v>
      </c>
      <c r="J36" s="23"/>
      <c r="K36" s="23">
        <f>+SUM('Constant prices, current border'!B36:AV36)</f>
        <v>1.8751893348309756</v>
      </c>
      <c r="L36" s="23"/>
      <c r="M36" s="23">
        <f>+SUM('Constant prices, current border'!AY36:CS36)</f>
        <v>12.478526747986333</v>
      </c>
      <c r="N36" s="23"/>
      <c r="O36" s="23">
        <f>+SUM('Constant prices, 1913 borders'!B36:AV36)</f>
        <v>1.8751893348309756</v>
      </c>
      <c r="P36" s="23"/>
      <c r="Q36" s="23">
        <f>+SUM('Constant prices, 1913 borders'!AY36:CS36)</f>
        <v>12.478526747986333</v>
      </c>
      <c r="R36" s="3"/>
      <c r="S36" s="3"/>
      <c r="T36">
        <f>+COUNT('Current prices, current borders'!B36:AV36)</f>
        <v>1</v>
      </c>
      <c r="U36">
        <f>+COUNT('Current prices, current borders'!AY36:CS36)</f>
        <v>16</v>
      </c>
      <c r="W36">
        <f>+COUNT('Current prices, 1913 borders'!B36:AV36)</f>
        <v>1</v>
      </c>
      <c r="X36">
        <f>+COUNT('Current prices, 1913 borders'!AY36:CS36)</f>
        <v>16</v>
      </c>
      <c r="Z36">
        <f>+COUNT('Constant prices, current border'!B36:AV36)</f>
        <v>1</v>
      </c>
      <c r="AA36">
        <f>+COUNT('Constant prices, current border'!AY36:CS36)</f>
        <v>16</v>
      </c>
      <c r="AC36">
        <f>+COUNT('Constant prices, 1913 borders'!B36:AV36)</f>
        <v>1</v>
      </c>
      <c r="AD36">
        <f>+COUNT('Constant prices, 1913 borders'!AY36:CS36)</f>
        <v>16</v>
      </c>
    </row>
    <row r="37" spans="1:30" x14ac:dyDescent="0.25">
      <c r="A37">
        <v>1830</v>
      </c>
      <c r="C37" s="23">
        <f>+SUM('Current prices, current borders'!B37:AV37)</f>
        <v>3.61756435305435</v>
      </c>
      <c r="D37" s="23"/>
      <c r="E37" s="23">
        <f>+SUM('Current prices, current borders'!AY37:CS37)</f>
        <v>9.3046344543571848</v>
      </c>
      <c r="F37" s="23"/>
      <c r="G37" s="23">
        <f>+SUM('Current prices, 1913 borders'!B37:AV37)</f>
        <v>3.61756435305435</v>
      </c>
      <c r="H37" s="23"/>
      <c r="I37" s="23">
        <f>+SUM('Current prices, 1913 borders'!AY37:CS37)</f>
        <v>9.7051930289824178</v>
      </c>
      <c r="J37" s="23"/>
      <c r="K37" s="23">
        <f>+SUM('Constant prices, current border'!B37:AV37)</f>
        <v>3.1780005342074729</v>
      </c>
      <c r="L37" s="23"/>
      <c r="M37" s="23">
        <f>+SUM('Constant prices, current border'!AY37:CS37)</f>
        <v>12.775473800725422</v>
      </c>
      <c r="N37" s="23"/>
      <c r="O37" s="23">
        <f>+SUM('Constant prices, 1913 borders'!B37:AV37)</f>
        <v>3.1780005342074729</v>
      </c>
      <c r="P37" s="23"/>
      <c r="Q37" s="23">
        <f>+SUM('Constant prices, 1913 borders'!AY37:CS37)</f>
        <v>12.775473800725422</v>
      </c>
      <c r="R37" s="3"/>
      <c r="S37" s="3"/>
      <c r="T37">
        <f>+COUNT('Current prices, current borders'!B37:AV37)</f>
        <v>2</v>
      </c>
      <c r="U37">
        <f>+COUNT('Current prices, current borders'!AY37:CS37)</f>
        <v>18</v>
      </c>
      <c r="W37">
        <f>+COUNT('Current prices, 1913 borders'!B37:AV37)</f>
        <v>2</v>
      </c>
      <c r="X37">
        <f>+COUNT('Current prices, 1913 borders'!AY37:CS37)</f>
        <v>19</v>
      </c>
      <c r="Z37">
        <f>+COUNT('Constant prices, current border'!B37:AV37)</f>
        <v>2</v>
      </c>
      <c r="AA37">
        <f>+COUNT('Constant prices, current border'!AY37:CS37)</f>
        <v>19</v>
      </c>
      <c r="AC37">
        <f>+COUNT('Constant prices, 1913 borders'!B37:AV37)</f>
        <v>2</v>
      </c>
      <c r="AD37">
        <f>+COUNT('Constant prices, 1913 borders'!AY37:CS37)</f>
        <v>19</v>
      </c>
    </row>
    <row r="38" spans="1:30" x14ac:dyDescent="0.25">
      <c r="A38">
        <v>1831</v>
      </c>
      <c r="C38" s="23">
        <f>+SUM('Current prices, current borders'!B38:AV38)</f>
        <v>3.1508317972812199</v>
      </c>
      <c r="D38" s="23"/>
      <c r="E38" s="23">
        <f>+SUM('Current prices, current borders'!AY38:CS38)</f>
        <v>9.8866880240989943</v>
      </c>
      <c r="F38" s="23"/>
      <c r="G38" s="23">
        <f>+SUM('Current prices, 1913 borders'!B38:AV38)</f>
        <v>3.1508317972812199</v>
      </c>
      <c r="H38" s="23"/>
      <c r="I38" s="23">
        <f>+SUM('Current prices, 1913 borders'!AY38:CS38)</f>
        <v>9.8866880240989943</v>
      </c>
      <c r="J38" s="23"/>
      <c r="K38" s="23">
        <f>+SUM('Constant prices, current border'!B38:AV38)</f>
        <v>2.3069162754939012</v>
      </c>
      <c r="L38" s="23"/>
      <c r="M38" s="23">
        <f>+SUM('Constant prices, current border'!AY38:CS38)</f>
        <v>12.952168253074058</v>
      </c>
      <c r="N38" s="23"/>
      <c r="O38" s="23">
        <f>+SUM('Constant prices, 1913 borders'!B38:AV38)</f>
        <v>2.3069162754939012</v>
      </c>
      <c r="P38" s="23"/>
      <c r="Q38" s="23">
        <f>+SUM('Constant prices, 1913 borders'!AY38:CS38)</f>
        <v>12.952168253074058</v>
      </c>
      <c r="R38" s="3"/>
      <c r="S38" s="3"/>
      <c r="T38">
        <f>+COUNT('Current prices, current borders'!B38:AV38)</f>
        <v>2</v>
      </c>
      <c r="U38">
        <f>+COUNT('Current prices, current borders'!AY38:CS38)</f>
        <v>19</v>
      </c>
      <c r="W38">
        <f>+COUNT('Current prices, 1913 borders'!B38:AV38)</f>
        <v>2</v>
      </c>
      <c r="X38">
        <f>+COUNT('Current prices, 1913 borders'!AY38:CS38)</f>
        <v>19</v>
      </c>
      <c r="Z38">
        <f>+COUNT('Constant prices, current border'!B38:AV38)</f>
        <v>2</v>
      </c>
      <c r="AA38">
        <f>+COUNT('Constant prices, current border'!AY38:CS38)</f>
        <v>19</v>
      </c>
      <c r="AC38">
        <f>+COUNT('Constant prices, 1913 borders'!B38:AV38)</f>
        <v>2</v>
      </c>
      <c r="AD38">
        <f>+COUNT('Constant prices, 1913 borders'!AY38:CS38)</f>
        <v>19</v>
      </c>
    </row>
    <row r="39" spans="1:30" x14ac:dyDescent="0.25">
      <c r="A39">
        <v>1832</v>
      </c>
      <c r="C39" s="23">
        <f>+SUM('Current prices, current borders'!B39:AV39)</f>
        <v>2.9213207502371752</v>
      </c>
      <c r="D39" s="23"/>
      <c r="E39" s="23">
        <f>+SUM('Current prices, current borders'!AY39:CS39)</f>
        <v>11.277762147544522</v>
      </c>
      <c r="F39" s="23"/>
      <c r="G39" s="23">
        <f>+SUM('Current prices, 1913 borders'!B39:AV39)</f>
        <v>2.9213207502371752</v>
      </c>
      <c r="H39" s="23"/>
      <c r="I39" s="23">
        <f>+SUM('Current prices, 1913 borders'!AY39:CS39)</f>
        <v>11.277762147544522</v>
      </c>
      <c r="J39" s="23"/>
      <c r="K39" s="23">
        <f>+SUM('Constant prices, current border'!B39:AV39)</f>
        <v>1.9758869072430616</v>
      </c>
      <c r="L39" s="23"/>
      <c r="M39" s="23">
        <f>+SUM('Constant prices, current border'!AY39:CS39)</f>
        <v>14.843756091314836</v>
      </c>
      <c r="N39" s="23"/>
      <c r="O39" s="23">
        <f>+SUM('Constant prices, 1913 borders'!B39:AV39)</f>
        <v>1.9758869072430616</v>
      </c>
      <c r="P39" s="23"/>
      <c r="Q39" s="23">
        <f>+SUM('Constant prices, 1913 borders'!AY39:CS39)</f>
        <v>14.843756091314836</v>
      </c>
      <c r="R39" s="3"/>
      <c r="S39" s="3"/>
      <c r="T39">
        <f>+COUNT('Current prices, current borders'!B39:AV39)</f>
        <v>2</v>
      </c>
      <c r="U39">
        <f>+COUNT('Current prices, current borders'!AY39:CS39)</f>
        <v>19</v>
      </c>
      <c r="W39">
        <f>+COUNT('Current prices, 1913 borders'!B39:AV39)</f>
        <v>2</v>
      </c>
      <c r="X39">
        <f>+COUNT('Current prices, 1913 borders'!AY39:CS39)</f>
        <v>19</v>
      </c>
      <c r="Z39">
        <f>+COUNT('Constant prices, current border'!B39:AV39)</f>
        <v>2</v>
      </c>
      <c r="AA39">
        <f>+COUNT('Constant prices, current border'!AY39:CS39)</f>
        <v>19</v>
      </c>
      <c r="AC39">
        <f>+COUNT('Constant prices, 1913 borders'!B39:AV39)</f>
        <v>2</v>
      </c>
      <c r="AD39">
        <f>+COUNT('Constant prices, 1913 borders'!AY39:CS39)</f>
        <v>19</v>
      </c>
    </row>
    <row r="40" spans="1:30" x14ac:dyDescent="0.25">
      <c r="A40">
        <v>1833</v>
      </c>
      <c r="C40" s="23">
        <f>+SUM('Current prices, current borders'!B40:AV40)</f>
        <v>3.3140268044518475</v>
      </c>
      <c r="D40" s="23"/>
      <c r="E40" s="23">
        <f>+SUM('Current prices, current borders'!AY40:CS40)</f>
        <v>12.26892868955961</v>
      </c>
      <c r="F40" s="23"/>
      <c r="G40" s="23">
        <f>+SUM('Current prices, 1913 borders'!B40:AV40)</f>
        <v>3.3140268044518475</v>
      </c>
      <c r="H40" s="23"/>
      <c r="I40" s="23">
        <f>+SUM('Current prices, 1913 borders'!AY40:CS40)</f>
        <v>12.26892868955961</v>
      </c>
      <c r="J40" s="23"/>
      <c r="K40" s="23">
        <f>+SUM('Constant prices, current border'!B40:AV40)</f>
        <v>2.1374588844496345</v>
      </c>
      <c r="L40" s="23"/>
      <c r="M40" s="23">
        <f>+SUM('Constant prices, current border'!AY40:CS40)</f>
        <v>16.127102708222264</v>
      </c>
      <c r="N40" s="23"/>
      <c r="O40" s="23">
        <f>+SUM('Constant prices, 1913 borders'!B40:AV40)</f>
        <v>2.1374588844496345</v>
      </c>
      <c r="P40" s="23"/>
      <c r="Q40" s="23">
        <f>+SUM('Constant prices, 1913 borders'!AY40:CS40)</f>
        <v>16.127102708222264</v>
      </c>
      <c r="R40" s="3"/>
      <c r="S40" s="3"/>
      <c r="T40">
        <f>+COUNT('Current prices, current borders'!B40:AV40)</f>
        <v>2</v>
      </c>
      <c r="U40">
        <f>+COUNT('Current prices, current borders'!AY40:CS40)</f>
        <v>19</v>
      </c>
      <c r="W40">
        <f>+COUNT('Current prices, 1913 borders'!B40:AV40)</f>
        <v>2</v>
      </c>
      <c r="X40">
        <f>+COUNT('Current prices, 1913 borders'!AY40:CS40)</f>
        <v>19</v>
      </c>
      <c r="Z40">
        <f>+COUNT('Constant prices, current border'!B40:AV40)</f>
        <v>2</v>
      </c>
      <c r="AA40">
        <f>+COUNT('Constant prices, current border'!AY40:CS40)</f>
        <v>19</v>
      </c>
      <c r="AC40">
        <f>+COUNT('Constant prices, 1913 borders'!B40:AV40)</f>
        <v>2</v>
      </c>
      <c r="AD40">
        <f>+COUNT('Constant prices, 1913 borders'!AY40:CS40)</f>
        <v>19</v>
      </c>
    </row>
    <row r="41" spans="1:30" x14ac:dyDescent="0.25">
      <c r="A41">
        <v>1834</v>
      </c>
      <c r="C41" s="23">
        <f>+SUM('Current prices, current borders'!B41:AV41)</f>
        <v>3.7225334624971964</v>
      </c>
      <c r="D41" s="23"/>
      <c r="E41" s="23">
        <f>+SUM('Current prices, current borders'!AY41:CS41)</f>
        <v>13.594555341410272</v>
      </c>
      <c r="F41" s="23"/>
      <c r="G41" s="23">
        <f>+SUM('Current prices, 1913 borders'!B41:AV41)</f>
        <v>3.7225334624971964</v>
      </c>
      <c r="H41" s="23"/>
      <c r="I41" s="23">
        <f>+SUM('Current prices, 1913 borders'!AY41:CS41)</f>
        <v>13.594555341410272</v>
      </c>
      <c r="J41" s="23"/>
      <c r="K41" s="23">
        <f>+SUM('Constant prices, current border'!B41:AV41)</f>
        <v>2.6114523342780789</v>
      </c>
      <c r="L41" s="23"/>
      <c r="M41" s="23">
        <f>+SUM('Constant prices, current border'!AY41:CS41)</f>
        <v>17.502056884335445</v>
      </c>
      <c r="N41" s="23"/>
      <c r="O41" s="23">
        <f>+SUM('Constant prices, 1913 borders'!B41:AV41)</f>
        <v>2.6114523342780789</v>
      </c>
      <c r="P41" s="23"/>
      <c r="Q41" s="23">
        <f>+SUM('Constant prices, 1913 borders'!AY41:CS41)</f>
        <v>17.502056884335445</v>
      </c>
      <c r="R41" s="3"/>
      <c r="S41" s="3"/>
      <c r="T41">
        <f>+COUNT('Current prices, current borders'!B41:AV41)</f>
        <v>2</v>
      </c>
      <c r="U41">
        <f>+COUNT('Current prices, current borders'!AY41:CS41)</f>
        <v>19</v>
      </c>
      <c r="W41">
        <f>+COUNT('Current prices, 1913 borders'!B41:AV41)</f>
        <v>2</v>
      </c>
      <c r="X41">
        <f>+COUNT('Current prices, 1913 borders'!AY41:CS41)</f>
        <v>19</v>
      </c>
      <c r="Z41">
        <f>+COUNT('Constant prices, current border'!B41:AV41)</f>
        <v>2</v>
      </c>
      <c r="AA41">
        <f>+COUNT('Constant prices, current border'!AY41:CS41)</f>
        <v>19</v>
      </c>
      <c r="AC41">
        <f>+COUNT('Constant prices, 1913 borders'!B41:AV41)</f>
        <v>2</v>
      </c>
      <c r="AD41">
        <f>+COUNT('Constant prices, 1913 borders'!AY41:CS41)</f>
        <v>19</v>
      </c>
    </row>
    <row r="42" spans="1:30" x14ac:dyDescent="0.25">
      <c r="A42">
        <v>1835</v>
      </c>
      <c r="C42" s="23">
        <f>+SUM('Current prices, current borders'!B42:AV42)</f>
        <v>5.8342126543525339</v>
      </c>
      <c r="D42" s="23"/>
      <c r="E42" s="23">
        <f>+SUM('Current prices, current borders'!AY42:CS42)</f>
        <v>14.142870581699475</v>
      </c>
      <c r="F42" s="23"/>
      <c r="G42" s="23">
        <f>+SUM('Current prices, 1913 borders'!B42:AV42)</f>
        <v>5.8342126543525339</v>
      </c>
      <c r="H42" s="23"/>
      <c r="I42" s="23">
        <f>+SUM('Current prices, 1913 borders'!AY42:CS42)</f>
        <v>14.142870581699475</v>
      </c>
      <c r="J42" s="23"/>
      <c r="K42" s="23">
        <f>+SUM('Constant prices, current border'!B42:AV42)</f>
        <v>3.554914424202706</v>
      </c>
      <c r="L42" s="23"/>
      <c r="M42" s="23">
        <f>+SUM('Constant prices, current border'!AY42:CS42)</f>
        <v>18.135909257700458</v>
      </c>
      <c r="N42" s="23"/>
      <c r="O42" s="23">
        <f>+SUM('Constant prices, 1913 borders'!B42:AV42)</f>
        <v>3.554914424202706</v>
      </c>
      <c r="P42" s="23"/>
      <c r="Q42" s="23">
        <f>+SUM('Constant prices, 1913 borders'!AY42:CS42)</f>
        <v>18.135909257700458</v>
      </c>
      <c r="R42" s="3"/>
      <c r="S42" s="3"/>
      <c r="T42">
        <f>+COUNT('Current prices, current borders'!B42:AV42)</f>
        <v>2</v>
      </c>
      <c r="U42">
        <f>+COUNT('Current prices, current borders'!AY42:CS42)</f>
        <v>19</v>
      </c>
      <c r="W42">
        <f>+COUNT('Current prices, 1913 borders'!B42:AV42)</f>
        <v>2</v>
      </c>
      <c r="X42">
        <f>+COUNT('Current prices, 1913 borders'!AY42:CS42)</f>
        <v>19</v>
      </c>
      <c r="Z42">
        <f>+COUNT('Constant prices, current border'!B42:AV42)</f>
        <v>2</v>
      </c>
      <c r="AA42">
        <f>+COUNT('Constant prices, current border'!AY42:CS42)</f>
        <v>19</v>
      </c>
      <c r="AC42">
        <f>+COUNT('Constant prices, 1913 borders'!B42:AV42)</f>
        <v>2</v>
      </c>
      <c r="AD42">
        <f>+COUNT('Constant prices, 1913 borders'!AY42:CS42)</f>
        <v>19</v>
      </c>
    </row>
    <row r="43" spans="1:30" x14ac:dyDescent="0.25">
      <c r="A43">
        <v>1836</v>
      </c>
      <c r="C43" s="23">
        <f>+SUM('Current prices, current borders'!B43:AV43)</f>
        <v>7.7429527798879336</v>
      </c>
      <c r="D43" s="23"/>
      <c r="E43" s="23">
        <f>+SUM('Current prices, current borders'!AY43:CS43)</f>
        <v>16.814373837627617</v>
      </c>
      <c r="F43" s="23"/>
      <c r="G43" s="23">
        <f>+SUM('Current prices, 1913 borders'!B43:AV43)</f>
        <v>7.7429527798879336</v>
      </c>
      <c r="H43" s="23"/>
      <c r="I43" s="23">
        <f>+SUM('Current prices, 1913 borders'!AY43:CS43)</f>
        <v>16.814373837627617</v>
      </c>
      <c r="J43" s="23"/>
      <c r="K43" s="23">
        <f>+SUM('Constant prices, current border'!B43:AV43)</f>
        <v>4.261629584815779</v>
      </c>
      <c r="L43" s="23"/>
      <c r="M43" s="23">
        <f>+SUM('Constant prices, current border'!AY43:CS43)</f>
        <v>22.234561932278822</v>
      </c>
      <c r="N43" s="23"/>
      <c r="O43" s="23">
        <f>+SUM('Constant prices, 1913 borders'!B43:AV43)</f>
        <v>4.261629584815779</v>
      </c>
      <c r="P43" s="23"/>
      <c r="Q43" s="23">
        <f>+SUM('Constant prices, 1913 borders'!AY43:CS43)</f>
        <v>22.234561932278822</v>
      </c>
      <c r="R43" s="3"/>
      <c r="S43" s="3"/>
      <c r="T43">
        <f>+COUNT('Current prices, current borders'!B43:AV43)</f>
        <v>2</v>
      </c>
      <c r="U43">
        <f>+COUNT('Current prices, current borders'!AY43:CS43)</f>
        <v>19</v>
      </c>
      <c r="W43">
        <f>+COUNT('Current prices, 1913 borders'!B43:AV43)</f>
        <v>2</v>
      </c>
      <c r="X43">
        <f>+COUNT('Current prices, 1913 borders'!AY43:CS43)</f>
        <v>19</v>
      </c>
      <c r="Z43">
        <f>+COUNT('Constant prices, current border'!B43:AV43)</f>
        <v>2</v>
      </c>
      <c r="AA43">
        <f>+COUNT('Constant prices, current border'!AY43:CS43)</f>
        <v>19</v>
      </c>
      <c r="AC43">
        <f>+COUNT('Constant prices, 1913 borders'!B43:AV43)</f>
        <v>2</v>
      </c>
      <c r="AD43">
        <f>+COUNT('Constant prices, 1913 borders'!AY43:CS43)</f>
        <v>19</v>
      </c>
    </row>
    <row r="44" spans="1:30" x14ac:dyDescent="0.25">
      <c r="A44">
        <v>1837</v>
      </c>
      <c r="C44" s="23">
        <f>+SUM('Current prices, current borders'!B44:AV44)</f>
        <v>10.508944684388368</v>
      </c>
      <c r="D44" s="23"/>
      <c r="E44" s="23">
        <f>+SUM('Current prices, current borders'!AY44:CS44)</f>
        <v>17.1233428208749</v>
      </c>
      <c r="F44" s="23"/>
      <c r="G44" s="23">
        <f>+SUM('Current prices, 1913 borders'!B44:AV44)</f>
        <v>10.508944684388368</v>
      </c>
      <c r="H44" s="23"/>
      <c r="I44" s="23">
        <f>+SUM('Current prices, 1913 borders'!AY44:CS44)</f>
        <v>17.1233428208749</v>
      </c>
      <c r="J44" s="23"/>
      <c r="K44" s="23">
        <f>+SUM('Constant prices, current border'!B44:AV44)</f>
        <v>6.1045859478867284</v>
      </c>
      <c r="L44" s="23"/>
      <c r="M44" s="23">
        <f>+SUM('Constant prices, current border'!AY44:CS44)</f>
        <v>21.379684014080933</v>
      </c>
      <c r="N44" s="23"/>
      <c r="O44" s="23">
        <f>+SUM('Constant prices, 1913 borders'!B44:AV44)</f>
        <v>6.1045859478867284</v>
      </c>
      <c r="P44" s="23"/>
      <c r="Q44" s="23">
        <f>+SUM('Constant prices, 1913 borders'!AY44:CS44)</f>
        <v>21.379684014080933</v>
      </c>
      <c r="R44" s="3"/>
      <c r="S44" s="3"/>
      <c r="T44">
        <f>+COUNT('Current prices, current borders'!B44:AV44)</f>
        <v>2</v>
      </c>
      <c r="U44">
        <f>+COUNT('Current prices, current borders'!AY44:CS44)</f>
        <v>19</v>
      </c>
      <c r="W44">
        <f>+COUNT('Current prices, 1913 borders'!B44:AV44)</f>
        <v>2</v>
      </c>
      <c r="X44">
        <f>+COUNT('Current prices, 1913 borders'!AY44:CS44)</f>
        <v>19</v>
      </c>
      <c r="Z44">
        <f>+COUNT('Constant prices, current border'!B44:AV44)</f>
        <v>2</v>
      </c>
      <c r="AA44">
        <f>+COUNT('Constant prices, current border'!AY44:CS44)</f>
        <v>19</v>
      </c>
      <c r="AC44">
        <f>+COUNT('Constant prices, 1913 borders'!B44:AV44)</f>
        <v>2</v>
      </c>
      <c r="AD44">
        <f>+COUNT('Constant prices, 1913 borders'!AY44:CS44)</f>
        <v>19</v>
      </c>
    </row>
    <row r="45" spans="1:30" x14ac:dyDescent="0.25">
      <c r="A45">
        <v>1838</v>
      </c>
      <c r="C45" s="23">
        <f>+SUM('Current prices, current borders'!B45:AV45)</f>
        <v>10.910647968627554</v>
      </c>
      <c r="D45" s="23"/>
      <c r="E45" s="23">
        <f>+SUM('Current prices, current borders'!AY45:CS45)</f>
        <v>22.043914798886625</v>
      </c>
      <c r="F45" s="23"/>
      <c r="G45" s="23">
        <f>+SUM('Current prices, 1913 borders'!B45:AV45)</f>
        <v>10.910647968627554</v>
      </c>
      <c r="H45" s="23"/>
      <c r="I45" s="23">
        <f>+SUM('Current prices, 1913 borders'!AY45:CS45)</f>
        <v>22.043914798886625</v>
      </c>
      <c r="J45" s="23"/>
      <c r="K45" s="23">
        <f>+SUM('Constant prices, current border'!B45:AV45)</f>
        <v>6.1085053969784964</v>
      </c>
      <c r="L45" s="23"/>
      <c r="M45" s="23">
        <f>+SUM('Constant prices, current border'!AY45:CS45)</f>
        <v>32.378151728162436</v>
      </c>
      <c r="N45" s="23"/>
      <c r="O45" s="23">
        <f>+SUM('Constant prices, 1913 borders'!B45:AV45)</f>
        <v>6.1085053969784964</v>
      </c>
      <c r="P45" s="23"/>
      <c r="Q45" s="23">
        <f>+SUM('Constant prices, 1913 borders'!AY45:CS45)</f>
        <v>32.378151728162436</v>
      </c>
      <c r="R45" s="3"/>
      <c r="S45" s="3"/>
      <c r="T45">
        <f>+COUNT('Current prices, current borders'!B45:AV45)</f>
        <v>2</v>
      </c>
      <c r="U45">
        <f>+COUNT('Current prices, current borders'!AY45:CS45)</f>
        <v>20</v>
      </c>
      <c r="W45">
        <f>+COUNT('Current prices, 1913 borders'!B45:AV45)</f>
        <v>2</v>
      </c>
      <c r="X45">
        <f>+COUNT('Current prices, 1913 borders'!AY45:CS45)</f>
        <v>20</v>
      </c>
      <c r="Z45">
        <f>+COUNT('Constant prices, current border'!B45:AV45)</f>
        <v>2</v>
      </c>
      <c r="AA45">
        <f>+COUNT('Constant prices, current border'!AY45:CS45)</f>
        <v>20</v>
      </c>
      <c r="AC45">
        <f>+COUNT('Constant prices, 1913 borders'!B45:AV45)</f>
        <v>2</v>
      </c>
      <c r="AD45">
        <f>+COUNT('Constant prices, 1913 borders'!AY45:CS45)</f>
        <v>20</v>
      </c>
    </row>
    <row r="46" spans="1:30" x14ac:dyDescent="0.25">
      <c r="A46">
        <v>1839</v>
      </c>
      <c r="C46" s="23">
        <f>+SUM('Current prices, current borders'!B46:AV46)</f>
        <v>13.368165861544469</v>
      </c>
      <c r="D46" s="23"/>
      <c r="E46" s="23">
        <f>+SUM('Current prices, current borders'!AY46:CS46)</f>
        <v>25.96450068999183</v>
      </c>
      <c r="F46" s="23"/>
      <c r="G46" s="23">
        <f>+SUM('Current prices, 1913 borders'!B46:AV46)</f>
        <v>13.368165861544469</v>
      </c>
      <c r="H46" s="23"/>
      <c r="I46" s="23">
        <f>+SUM('Current prices, 1913 borders'!AY46:CS46)</f>
        <v>25.96450068999183</v>
      </c>
      <c r="J46" s="23"/>
      <c r="K46" s="23">
        <f>+SUM('Constant prices, current border'!B46:AV46)</f>
        <v>6.94325616397267</v>
      </c>
      <c r="L46" s="23"/>
      <c r="M46" s="23">
        <f>+SUM('Constant prices, current border'!AY46:CS46)</f>
        <v>38.328252119325271</v>
      </c>
      <c r="N46" s="23"/>
      <c r="O46" s="23">
        <f>+SUM('Constant prices, 1913 borders'!B46:AV46)</f>
        <v>6.94325616397267</v>
      </c>
      <c r="P46" s="23"/>
      <c r="Q46" s="23">
        <f>+SUM('Constant prices, 1913 borders'!AY46:CS46)</f>
        <v>38.328252119325271</v>
      </c>
      <c r="R46" s="3"/>
      <c r="S46" s="3"/>
      <c r="T46">
        <f>+COUNT('Current prices, current borders'!B46:AV46)</f>
        <v>2</v>
      </c>
      <c r="U46">
        <f>+COUNT('Current prices, current borders'!AY46:CS46)</f>
        <v>20</v>
      </c>
      <c r="W46">
        <f>+COUNT('Current prices, 1913 borders'!B46:AV46)</f>
        <v>2</v>
      </c>
      <c r="X46">
        <f>+COUNT('Current prices, 1913 borders'!AY46:CS46)</f>
        <v>20</v>
      </c>
      <c r="Z46">
        <f>+COUNT('Constant prices, current border'!B46:AV46)</f>
        <v>2</v>
      </c>
      <c r="AA46">
        <f>+COUNT('Constant prices, current border'!AY46:CS46)</f>
        <v>20</v>
      </c>
      <c r="AC46">
        <f>+COUNT('Constant prices, 1913 borders'!B46:AV46)</f>
        <v>2</v>
      </c>
      <c r="AD46">
        <f>+COUNT('Constant prices, 1913 borders'!AY46:CS46)</f>
        <v>20</v>
      </c>
    </row>
    <row r="47" spans="1:30" x14ac:dyDescent="0.25">
      <c r="A47">
        <v>1840</v>
      </c>
      <c r="C47" s="23">
        <f>+SUM('Current prices, current borders'!B47:AV47)</f>
        <v>18.171728997773101</v>
      </c>
      <c r="D47" s="23"/>
      <c r="E47" s="23">
        <f>+SUM('Current prices, current borders'!AY47:CS47)</f>
        <v>25.818981116222066</v>
      </c>
      <c r="F47" s="23"/>
      <c r="G47" s="23">
        <f>+SUM('Current prices, 1913 borders'!B47:AV47)</f>
        <v>18.171728997773101</v>
      </c>
      <c r="H47" s="23"/>
      <c r="I47" s="23">
        <f>+SUM('Current prices, 1913 borders'!AY47:CS47)</f>
        <v>25.818981116222066</v>
      </c>
      <c r="J47" s="23"/>
      <c r="K47" s="23">
        <f>+SUM('Constant prices, current border'!B47:AV47)</f>
        <v>8.7368524547607684</v>
      </c>
      <c r="L47" s="23"/>
      <c r="M47" s="23">
        <f>+SUM('Constant prices, current border'!AY47:CS47)</f>
        <v>43.182682399985282</v>
      </c>
      <c r="N47" s="23"/>
      <c r="O47" s="23">
        <f>+SUM('Constant prices, 1913 borders'!B47:AV47)</f>
        <v>8.7368524547607684</v>
      </c>
      <c r="P47" s="23"/>
      <c r="Q47" s="23">
        <f>+SUM('Constant prices, 1913 borders'!AY47:CS47)</f>
        <v>43.182682399985282</v>
      </c>
      <c r="R47" s="3"/>
      <c r="S47" s="3"/>
      <c r="T47">
        <f>+COUNT('Current prices, current borders'!B47:AV47)</f>
        <v>2</v>
      </c>
      <c r="U47">
        <f>+COUNT('Current prices, current borders'!AY47:CS47)</f>
        <v>20</v>
      </c>
      <c r="W47">
        <f>+COUNT('Current prices, 1913 borders'!B47:AV47)</f>
        <v>2</v>
      </c>
      <c r="X47">
        <f>+COUNT('Current prices, 1913 borders'!AY47:CS47)</f>
        <v>20</v>
      </c>
      <c r="Z47">
        <f>+COUNT('Constant prices, current border'!B47:AV47)</f>
        <v>2</v>
      </c>
      <c r="AA47">
        <f>+COUNT('Constant prices, current border'!AY47:CS47)</f>
        <v>20</v>
      </c>
      <c r="AC47">
        <f>+COUNT('Constant prices, 1913 borders'!B47:AV47)</f>
        <v>2</v>
      </c>
      <c r="AD47">
        <f>+COUNT('Constant prices, 1913 borders'!AY47:CS47)</f>
        <v>20</v>
      </c>
    </row>
    <row r="48" spans="1:30" x14ac:dyDescent="0.25">
      <c r="A48">
        <v>1841</v>
      </c>
      <c r="C48" s="23">
        <f>+SUM('Current prices, current borders'!B48:AV48)</f>
        <v>16.138841017559667</v>
      </c>
      <c r="D48" s="23"/>
      <c r="E48" s="23">
        <f>+SUM('Current prices, current borders'!AY48:CS48)</f>
        <v>24.194068248433414</v>
      </c>
      <c r="F48" s="23"/>
      <c r="G48" s="23">
        <f>+SUM('Current prices, 1913 borders'!B48:AV48)</f>
        <v>16.138841017559667</v>
      </c>
      <c r="H48" s="23"/>
      <c r="I48" s="23">
        <f>+SUM('Current prices, 1913 borders'!AY48:CS48)</f>
        <v>24.194068248433414</v>
      </c>
      <c r="J48" s="23"/>
      <c r="K48" s="23">
        <f>+SUM('Constant prices, current border'!B48:AV48)</f>
        <v>8.9103595102781785</v>
      </c>
      <c r="L48" s="23"/>
      <c r="M48" s="23">
        <f>+SUM('Constant prices, current border'!AY48:CS48)</f>
        <v>35.273423056675149</v>
      </c>
      <c r="N48" s="23"/>
      <c r="O48" s="23">
        <f>+SUM('Constant prices, 1913 borders'!B48:AV48)</f>
        <v>8.9103595102781785</v>
      </c>
      <c r="P48" s="23"/>
      <c r="Q48" s="23">
        <f>+SUM('Constant prices, 1913 borders'!AY48:CS48)</f>
        <v>35.273423056675149</v>
      </c>
      <c r="R48" s="3"/>
      <c r="S48" s="3"/>
      <c r="T48">
        <f>+COUNT('Current prices, current borders'!B48:AV48)</f>
        <v>2</v>
      </c>
      <c r="U48">
        <f>+COUNT('Current prices, current borders'!AY48:CS48)</f>
        <v>20</v>
      </c>
      <c r="W48">
        <f>+COUNT('Current prices, 1913 borders'!B48:AV48)</f>
        <v>2</v>
      </c>
      <c r="X48">
        <f>+COUNT('Current prices, 1913 borders'!AY48:CS48)</f>
        <v>20</v>
      </c>
      <c r="Z48">
        <f>+COUNT('Constant prices, current border'!B48:AV48)</f>
        <v>2</v>
      </c>
      <c r="AA48">
        <f>+COUNT('Constant prices, current border'!AY48:CS48)</f>
        <v>20</v>
      </c>
      <c r="AC48">
        <f>+COUNT('Constant prices, 1913 borders'!B48:AV48)</f>
        <v>2</v>
      </c>
      <c r="AD48">
        <f>+COUNT('Constant prices, 1913 borders'!AY48:CS48)</f>
        <v>20</v>
      </c>
    </row>
    <row r="49" spans="1:30" x14ac:dyDescent="0.25">
      <c r="A49">
        <v>1842</v>
      </c>
      <c r="C49" s="23">
        <f>+SUM('Current prices, current borders'!B49:AV49)</f>
        <v>17.439950126709583</v>
      </c>
      <c r="D49" s="23"/>
      <c r="E49" s="23">
        <f>+SUM('Current prices, current borders'!AY49:CS49)</f>
        <v>23.64236414433363</v>
      </c>
      <c r="F49" s="23"/>
      <c r="G49" s="23">
        <f>+SUM('Current prices, 1913 borders'!B49:AV49)</f>
        <v>17.439950126709583</v>
      </c>
      <c r="H49" s="23"/>
      <c r="I49" s="23">
        <f>+SUM('Current prices, 1913 borders'!AY49:CS49)</f>
        <v>23.64236414433363</v>
      </c>
      <c r="J49" s="23"/>
      <c r="K49" s="23">
        <f>+SUM('Constant prices, current border'!B49:AV49)</f>
        <v>10.091930637326207</v>
      </c>
      <c r="L49" s="23"/>
      <c r="M49" s="23">
        <f>+SUM('Constant prices, current border'!AY49:CS49)</f>
        <v>33.812501628167325</v>
      </c>
      <c r="N49" s="23"/>
      <c r="O49" s="23">
        <f>+SUM('Constant prices, 1913 borders'!B49:AV49)</f>
        <v>10.091930637326207</v>
      </c>
      <c r="P49" s="23"/>
      <c r="Q49" s="23">
        <f>+SUM('Constant prices, 1913 borders'!AY49:CS49)</f>
        <v>33.812501628167325</v>
      </c>
      <c r="R49" s="3"/>
      <c r="S49" s="3"/>
      <c r="T49">
        <f>+COUNT('Current prices, current borders'!B49:AV49)</f>
        <v>2</v>
      </c>
      <c r="U49">
        <f>+COUNT('Current prices, current borders'!AY49:CS49)</f>
        <v>20</v>
      </c>
      <c r="W49">
        <f>+COUNT('Current prices, 1913 borders'!B49:AV49)</f>
        <v>2</v>
      </c>
      <c r="X49">
        <f>+COUNT('Current prices, 1913 borders'!AY49:CS49)</f>
        <v>20</v>
      </c>
      <c r="Z49">
        <f>+COUNT('Constant prices, current border'!B49:AV49)</f>
        <v>2</v>
      </c>
      <c r="AA49">
        <f>+COUNT('Constant prices, current border'!AY49:CS49)</f>
        <v>20</v>
      </c>
      <c r="AC49">
        <f>+COUNT('Constant prices, 1913 borders'!B49:AV49)</f>
        <v>2</v>
      </c>
      <c r="AD49">
        <f>+COUNT('Constant prices, 1913 borders'!AY49:CS49)</f>
        <v>20</v>
      </c>
    </row>
    <row r="50" spans="1:30" x14ac:dyDescent="0.25">
      <c r="A50">
        <v>1843</v>
      </c>
      <c r="C50" s="23">
        <f>+SUM('Current prices, current borders'!B50:AV50)</f>
        <v>17.707439113203154</v>
      </c>
      <c r="D50" s="23"/>
      <c r="E50" s="23">
        <f>+SUM('Current prices, current borders'!AY50:CS50)</f>
        <v>22.877920864528136</v>
      </c>
      <c r="F50" s="23"/>
      <c r="G50" s="23">
        <f>+SUM('Current prices, 1913 borders'!B50:AV50)</f>
        <v>17.707439113203154</v>
      </c>
      <c r="H50" s="23"/>
      <c r="I50" s="23">
        <f>+SUM('Current prices, 1913 borders'!AY50:CS50)</f>
        <v>22.877920864528136</v>
      </c>
      <c r="J50" s="23"/>
      <c r="K50" s="23">
        <f>+SUM('Constant prices, current border'!B50:AV50)</f>
        <v>11.269599926407512</v>
      </c>
      <c r="L50" s="23"/>
      <c r="M50" s="23">
        <f>+SUM('Constant prices, current border'!AY50:CS50)</f>
        <v>32.562609044199604</v>
      </c>
      <c r="N50" s="23"/>
      <c r="O50" s="23">
        <f>+SUM('Constant prices, 1913 borders'!B50:AV50)</f>
        <v>11.269599926407512</v>
      </c>
      <c r="P50" s="23"/>
      <c r="Q50" s="23">
        <f>+SUM('Constant prices, 1913 borders'!AY50:CS50)</f>
        <v>32.562609044199604</v>
      </c>
      <c r="R50" s="3"/>
      <c r="S50" s="3"/>
      <c r="T50">
        <f>+COUNT('Current prices, current borders'!B50:AV50)</f>
        <v>2</v>
      </c>
      <c r="U50">
        <f>+COUNT('Current prices, current borders'!AY50:CS50)</f>
        <v>20</v>
      </c>
      <c r="W50">
        <f>+COUNT('Current prices, 1913 borders'!B50:AV50)</f>
        <v>2</v>
      </c>
      <c r="X50">
        <f>+COUNT('Current prices, 1913 borders'!AY50:CS50)</f>
        <v>20</v>
      </c>
      <c r="Z50">
        <f>+COUNT('Constant prices, current border'!B50:AV50)</f>
        <v>2</v>
      </c>
      <c r="AA50">
        <f>+COUNT('Constant prices, current border'!AY50:CS50)</f>
        <v>20</v>
      </c>
      <c r="AC50">
        <f>+COUNT('Constant prices, 1913 borders'!B50:AV50)</f>
        <v>2</v>
      </c>
      <c r="AD50">
        <f>+COUNT('Constant prices, 1913 borders'!AY50:CS50)</f>
        <v>20</v>
      </c>
    </row>
    <row r="51" spans="1:30" x14ac:dyDescent="0.25">
      <c r="A51">
        <v>1844</v>
      </c>
      <c r="C51" s="23">
        <f>+SUM('Current prices, current borders'!B51:AV51)</f>
        <v>18.411965289555237</v>
      </c>
      <c r="D51" s="23"/>
      <c r="E51" s="23">
        <f>+SUM('Current prices, current borders'!AY51:CS51)</f>
        <v>26.130940099210726</v>
      </c>
      <c r="F51" s="23"/>
      <c r="G51" s="23">
        <f>+SUM('Current prices, 1913 borders'!B51:AV51)</f>
        <v>18.411965289555237</v>
      </c>
      <c r="H51" s="23"/>
      <c r="I51" s="23">
        <f>+SUM('Current prices, 1913 borders'!AY51:CS51)</f>
        <v>26.130940099210726</v>
      </c>
      <c r="J51" s="23"/>
      <c r="K51" s="23">
        <f>+SUM('Constant prices, current border'!B51:AV51)</f>
        <v>11.628900287921685</v>
      </c>
      <c r="L51" s="23"/>
      <c r="M51" s="23">
        <f>+SUM('Constant prices, current border'!AY51:CS51)</f>
        <v>37.479872354816507</v>
      </c>
      <c r="N51" s="23"/>
      <c r="O51" s="23">
        <f>+SUM('Constant prices, 1913 borders'!B51:AV51)</f>
        <v>11.628900287921685</v>
      </c>
      <c r="P51" s="23"/>
      <c r="Q51" s="23">
        <f>+SUM('Constant prices, 1913 borders'!AY51:CS51)</f>
        <v>37.479872354816507</v>
      </c>
      <c r="R51" s="3"/>
      <c r="S51" s="3"/>
      <c r="T51">
        <f>+COUNT('Current prices, current borders'!B51:AV51)</f>
        <v>2</v>
      </c>
      <c r="U51">
        <f>+COUNT('Current prices, current borders'!AY51:CS51)</f>
        <v>20</v>
      </c>
      <c r="W51">
        <f>+COUNT('Current prices, 1913 borders'!B51:AV51)</f>
        <v>2</v>
      </c>
      <c r="X51">
        <f>+COUNT('Current prices, 1913 borders'!AY51:CS51)</f>
        <v>20</v>
      </c>
      <c r="Z51">
        <f>+COUNT('Constant prices, current border'!B51:AV51)</f>
        <v>2</v>
      </c>
      <c r="AA51">
        <f>+COUNT('Constant prices, current border'!AY51:CS51)</f>
        <v>20</v>
      </c>
      <c r="AC51">
        <f>+COUNT('Constant prices, 1913 borders'!B51:AV51)</f>
        <v>2</v>
      </c>
      <c r="AD51">
        <f>+COUNT('Constant prices, 1913 borders'!AY51:CS51)</f>
        <v>20</v>
      </c>
    </row>
    <row r="52" spans="1:30" x14ac:dyDescent="0.25">
      <c r="A52">
        <v>1845</v>
      </c>
      <c r="C52" s="23">
        <f>+SUM('Current prices, current borders'!B52:AV52)</f>
        <v>22.931156649360336</v>
      </c>
      <c r="D52" s="23"/>
      <c r="E52" s="23">
        <f>+SUM('Current prices, current borders'!AY52:CS52)</f>
        <v>35.047980398123194</v>
      </c>
      <c r="F52" s="23"/>
      <c r="G52" s="23">
        <f>+SUM('Current prices, 1913 borders'!B52:AV52)</f>
        <v>22.931156649360336</v>
      </c>
      <c r="H52" s="23"/>
      <c r="I52" s="23">
        <f>+SUM('Current prices, 1913 borders'!AY52:CS52)</f>
        <v>35.047980398123194</v>
      </c>
      <c r="J52" s="23"/>
      <c r="K52" s="23">
        <f>+SUM('Constant prices, current border'!B52:AV52)</f>
        <v>15.061666042873942</v>
      </c>
      <c r="L52" s="23"/>
      <c r="M52" s="23">
        <f>+SUM('Constant prices, current border'!AY52:CS52)</f>
        <v>42.642948234770117</v>
      </c>
      <c r="N52" s="23"/>
      <c r="O52" s="23">
        <f>+SUM('Constant prices, 1913 borders'!B52:AV52)</f>
        <v>15.061666042873942</v>
      </c>
      <c r="P52" s="23"/>
      <c r="Q52" s="23">
        <f>+SUM('Constant prices, 1913 borders'!AY52:CS52)</f>
        <v>42.642948234770117</v>
      </c>
      <c r="R52" s="3"/>
      <c r="S52" s="3"/>
      <c r="T52">
        <f>+COUNT('Current prices, current borders'!B52:AV52)</f>
        <v>2</v>
      </c>
      <c r="U52">
        <f>+COUNT('Current prices, current borders'!AY52:CS52)</f>
        <v>20</v>
      </c>
      <c r="W52">
        <f>+COUNT('Current prices, 1913 borders'!B52:AV52)</f>
        <v>2</v>
      </c>
      <c r="X52">
        <f>+COUNT('Current prices, 1913 borders'!AY52:CS52)</f>
        <v>20</v>
      </c>
      <c r="Z52">
        <f>+COUNT('Constant prices, current border'!B52:AV52)</f>
        <v>2</v>
      </c>
      <c r="AA52">
        <f>+COUNT('Constant prices, current border'!AY52:CS52)</f>
        <v>20</v>
      </c>
      <c r="AC52">
        <f>+COUNT('Constant prices, 1913 borders'!B52:AV52)</f>
        <v>2</v>
      </c>
      <c r="AD52">
        <f>+COUNT('Constant prices, 1913 borders'!AY52:CS52)</f>
        <v>20</v>
      </c>
    </row>
    <row r="53" spans="1:30" x14ac:dyDescent="0.25">
      <c r="A53">
        <v>1846</v>
      </c>
      <c r="C53" s="23">
        <f>+SUM('Current prices, current borders'!B53:AV53)</f>
        <v>26.287544063836741</v>
      </c>
      <c r="D53" s="23"/>
      <c r="E53" s="23">
        <f>+SUM('Current prices, current borders'!AY53:CS53)</f>
        <v>29.339022201282621</v>
      </c>
      <c r="F53" s="23"/>
      <c r="G53" s="23">
        <f>+SUM('Current prices, 1913 borders'!B53:AV53)</f>
        <v>26.287544063836741</v>
      </c>
      <c r="H53" s="23"/>
      <c r="I53" s="23">
        <f>+SUM('Current prices, 1913 borders'!AY53:CS53)</f>
        <v>29.339022201282621</v>
      </c>
      <c r="J53" s="23"/>
      <c r="K53" s="23">
        <f>+SUM('Constant prices, current border'!B53:AV53)</f>
        <v>16.390417759939901</v>
      </c>
      <c r="L53" s="23"/>
      <c r="M53" s="23">
        <f>+SUM('Constant prices, current border'!AY53:CS53)</f>
        <v>41.638673657291967</v>
      </c>
      <c r="N53" s="23"/>
      <c r="O53" s="23">
        <f>+SUM('Constant prices, 1913 borders'!B53:AV53)</f>
        <v>16.390417759939901</v>
      </c>
      <c r="P53" s="23"/>
      <c r="Q53" s="23">
        <f>+SUM('Constant prices, 1913 borders'!AY53:CS53)</f>
        <v>41.638673657291967</v>
      </c>
      <c r="R53" s="3"/>
      <c r="S53" s="3"/>
      <c r="T53">
        <f>+COUNT('Current prices, current borders'!B53:AV53)</f>
        <v>2</v>
      </c>
      <c r="U53">
        <f>+COUNT('Current prices, current borders'!AY53:CS53)</f>
        <v>20</v>
      </c>
      <c r="W53">
        <f>+COUNT('Current prices, 1913 borders'!B53:AV53)</f>
        <v>2</v>
      </c>
      <c r="X53">
        <f>+COUNT('Current prices, 1913 borders'!AY53:CS53)</f>
        <v>20</v>
      </c>
      <c r="Z53">
        <f>+COUNT('Constant prices, current border'!B53:AV53)</f>
        <v>2</v>
      </c>
      <c r="AA53">
        <f>+COUNT('Constant prices, current border'!AY53:CS53)</f>
        <v>20</v>
      </c>
      <c r="AC53">
        <f>+COUNT('Constant prices, 1913 borders'!B53:AV53)</f>
        <v>2</v>
      </c>
      <c r="AD53">
        <f>+COUNT('Constant prices, 1913 borders'!AY53:CS53)</f>
        <v>20</v>
      </c>
    </row>
    <row r="54" spans="1:30" x14ac:dyDescent="0.25">
      <c r="A54">
        <v>1847</v>
      </c>
      <c r="C54" s="23">
        <f>+SUM('Current prices, current borders'!B54:AV54)</f>
        <v>24.153138966083834</v>
      </c>
      <c r="D54" s="23"/>
      <c r="E54" s="23">
        <f>+SUM('Current prices, current borders'!AY54:CS54)</f>
        <v>28.75622495131806</v>
      </c>
      <c r="F54" s="23"/>
      <c r="G54" s="23">
        <f>+SUM('Current prices, 1913 borders'!B54:AV54)</f>
        <v>24.153138966083834</v>
      </c>
      <c r="H54" s="23"/>
      <c r="I54" s="23">
        <f>+SUM('Current prices, 1913 borders'!AY54:CS54)</f>
        <v>28.75622495131806</v>
      </c>
      <c r="J54" s="23"/>
      <c r="K54" s="23">
        <f>+SUM('Constant prices, current border'!B54:AV54)</f>
        <v>16.444875959339793</v>
      </c>
      <c r="L54" s="23"/>
      <c r="M54" s="23">
        <f>+SUM('Constant prices, current border'!AY54:CS54)</f>
        <v>47.302503395794453</v>
      </c>
      <c r="N54" s="23"/>
      <c r="O54" s="23">
        <f>+SUM('Constant prices, 1913 borders'!B54:AV54)</f>
        <v>16.444875959339793</v>
      </c>
      <c r="P54" s="23"/>
      <c r="Q54" s="23">
        <f>+SUM('Constant prices, 1913 borders'!AY54:CS54)</f>
        <v>47.302503395794453</v>
      </c>
      <c r="R54" s="3"/>
      <c r="S54" s="3"/>
      <c r="T54">
        <f>+COUNT('Current prices, current borders'!B54:AV54)</f>
        <v>2</v>
      </c>
      <c r="U54">
        <f>+COUNT('Current prices, current borders'!AY54:CS54)</f>
        <v>20</v>
      </c>
      <c r="W54">
        <f>+COUNT('Current prices, 1913 borders'!B54:AV54)</f>
        <v>2</v>
      </c>
      <c r="X54">
        <f>+COUNT('Current prices, 1913 borders'!AY54:CS54)</f>
        <v>20</v>
      </c>
      <c r="Z54">
        <f>+COUNT('Constant prices, current border'!B54:AV54)</f>
        <v>2</v>
      </c>
      <c r="AA54">
        <f>+COUNT('Constant prices, current border'!AY54:CS54)</f>
        <v>20</v>
      </c>
      <c r="AC54">
        <f>+COUNT('Constant prices, 1913 borders'!B54:AV54)</f>
        <v>2</v>
      </c>
      <c r="AD54">
        <f>+COUNT('Constant prices, 1913 borders'!AY54:CS54)</f>
        <v>20</v>
      </c>
    </row>
    <row r="55" spans="1:30" x14ac:dyDescent="0.25">
      <c r="A55">
        <v>1848</v>
      </c>
      <c r="C55" s="23">
        <f>+SUM('Current prices, current borders'!B55:AV55)</f>
        <v>21.286829500345672</v>
      </c>
      <c r="D55" s="23"/>
      <c r="E55" s="23">
        <f>+SUM('Current prices, current borders'!AY55:CS55)</f>
        <v>26.735527804435637</v>
      </c>
      <c r="F55" s="23"/>
      <c r="G55" s="23">
        <f>+SUM('Current prices, 1913 borders'!B55:AV55)</f>
        <v>21.286829500345672</v>
      </c>
      <c r="H55" s="23"/>
      <c r="I55" s="23">
        <f>+SUM('Current prices, 1913 borders'!AY55:CS55)</f>
        <v>26.735527804435637</v>
      </c>
      <c r="J55" s="23"/>
      <c r="K55" s="23">
        <f>+SUM('Constant prices, current border'!B55:AV55)</f>
        <v>19.074955323560474</v>
      </c>
      <c r="L55" s="23"/>
      <c r="M55" s="23">
        <f>+SUM('Constant prices, current border'!AY55:CS55)</f>
        <v>35.447875836803064</v>
      </c>
      <c r="N55" s="23"/>
      <c r="O55" s="23">
        <f>+SUM('Constant prices, 1913 borders'!B55:AV55)</f>
        <v>19.074955323560474</v>
      </c>
      <c r="P55" s="23"/>
      <c r="Q55" s="23">
        <f>+SUM('Constant prices, 1913 borders'!AY55:CS55)</f>
        <v>35.447875836803064</v>
      </c>
      <c r="R55" s="3"/>
      <c r="S55" s="3"/>
      <c r="T55">
        <f>+COUNT('Current prices, current borders'!B55:AV55)</f>
        <v>2</v>
      </c>
      <c r="U55">
        <f>+COUNT('Current prices, current borders'!AY55:CS55)</f>
        <v>20</v>
      </c>
      <c r="W55">
        <f>+COUNT('Current prices, 1913 borders'!B55:AV55)</f>
        <v>2</v>
      </c>
      <c r="X55">
        <f>+COUNT('Current prices, 1913 borders'!AY55:CS55)</f>
        <v>20</v>
      </c>
      <c r="Z55">
        <f>+COUNT('Constant prices, current border'!B55:AV55)</f>
        <v>2</v>
      </c>
      <c r="AA55">
        <f>+COUNT('Constant prices, current border'!AY55:CS55)</f>
        <v>20</v>
      </c>
      <c r="AC55">
        <f>+COUNT('Constant prices, 1913 borders'!B55:AV55)</f>
        <v>2</v>
      </c>
      <c r="AD55">
        <f>+COUNT('Constant prices, 1913 borders'!AY55:CS55)</f>
        <v>20</v>
      </c>
    </row>
    <row r="56" spans="1:30" x14ac:dyDescent="0.25">
      <c r="A56">
        <v>1849</v>
      </c>
      <c r="C56" s="23">
        <f>+SUM('Current prices, current borders'!B56:AV56)</f>
        <v>16.710246982646094</v>
      </c>
      <c r="D56" s="23"/>
      <c r="E56" s="23">
        <f>+SUM('Current prices, current borders'!AY56:CS56)</f>
        <v>29.32685931981942</v>
      </c>
      <c r="F56" s="23"/>
      <c r="G56" s="23">
        <f>+SUM('Current prices, 1913 borders'!B56:AV56)</f>
        <v>16.710246982646094</v>
      </c>
      <c r="H56" s="23"/>
      <c r="I56" s="23">
        <f>+SUM('Current prices, 1913 borders'!AY56:CS56)</f>
        <v>29.32685931981942</v>
      </c>
      <c r="J56" s="23"/>
      <c r="K56" s="23">
        <f>+SUM('Constant prices, current border'!B56:AV56)</f>
        <v>14.143455721088044</v>
      </c>
      <c r="L56" s="23"/>
      <c r="M56" s="23">
        <f>+SUM('Constant prices, current border'!AY56:CS56)</f>
        <v>39.180705888159139</v>
      </c>
      <c r="N56" s="23"/>
      <c r="O56" s="23">
        <f>+SUM('Constant prices, 1913 borders'!B56:AV56)</f>
        <v>14.143455721088044</v>
      </c>
      <c r="P56" s="23"/>
      <c r="Q56" s="23">
        <f>+SUM('Constant prices, 1913 borders'!AY56:CS56)</f>
        <v>39.180705888159139</v>
      </c>
      <c r="R56" s="3"/>
      <c r="S56" s="3"/>
      <c r="T56">
        <f>+COUNT('Current prices, current borders'!B56:AV56)</f>
        <v>2</v>
      </c>
      <c r="U56">
        <f>+COUNT('Current prices, current borders'!AY56:CS56)</f>
        <v>20</v>
      </c>
      <c r="W56">
        <f>+COUNT('Current prices, 1913 borders'!B56:AV56)</f>
        <v>2</v>
      </c>
      <c r="X56">
        <f>+COUNT('Current prices, 1913 borders'!AY56:CS56)</f>
        <v>20</v>
      </c>
      <c r="Z56">
        <f>+COUNT('Constant prices, current border'!B56:AV56)</f>
        <v>2</v>
      </c>
      <c r="AA56">
        <f>+COUNT('Constant prices, current border'!AY56:CS56)</f>
        <v>20</v>
      </c>
      <c r="AC56">
        <f>+COUNT('Constant prices, 1913 borders'!B56:AV56)</f>
        <v>2</v>
      </c>
      <c r="AD56">
        <f>+COUNT('Constant prices, 1913 borders'!AY56:CS56)</f>
        <v>20</v>
      </c>
    </row>
    <row r="57" spans="1:30" x14ac:dyDescent="0.25">
      <c r="A57">
        <v>1850</v>
      </c>
      <c r="C57" s="23">
        <f>+SUM('Current prices, current borders'!B57:AV57)</f>
        <v>62.959409278237473</v>
      </c>
      <c r="D57" s="23"/>
      <c r="E57" s="23">
        <f>+SUM('Current prices, current borders'!AY57:CS57)</f>
        <v>51.494017851640585</v>
      </c>
      <c r="F57" s="23"/>
      <c r="G57" s="23">
        <f>+SUM('Current prices, 1913 borders'!B57:AV57)</f>
        <v>62.959409278237473</v>
      </c>
      <c r="H57" s="23"/>
      <c r="I57" s="23">
        <f>+SUM('Current prices, 1913 borders'!AY57:CS57)</f>
        <v>51.494017851640585</v>
      </c>
      <c r="J57" s="23"/>
      <c r="K57" s="23">
        <f>+SUM('Constant prices, current border'!B57:AV57)</f>
        <v>58.334284479262628</v>
      </c>
      <c r="L57" s="23"/>
      <c r="M57" s="23">
        <f>+SUM('Constant prices, current border'!AY57:CS57)</f>
        <v>60.372726703220764</v>
      </c>
      <c r="N57" s="23"/>
      <c r="O57" s="23">
        <f>+SUM('Constant prices, 1913 borders'!B57:AV57)</f>
        <v>58.334284479262628</v>
      </c>
      <c r="P57" s="23"/>
      <c r="Q57" s="23">
        <f>+SUM('Constant prices, 1913 borders'!AY57:CS57)</f>
        <v>60.372726703220764</v>
      </c>
      <c r="R57" s="3"/>
      <c r="S57" s="3"/>
      <c r="T57">
        <f>+COUNT('Current prices, current borders'!B57:AV57)</f>
        <v>38</v>
      </c>
      <c r="U57">
        <f>+COUNT('Current prices, current borders'!AY57:CS57)</f>
        <v>38</v>
      </c>
      <c r="W57">
        <f>+COUNT('Current prices, 1913 borders'!B57:AV57)</f>
        <v>38</v>
      </c>
      <c r="X57">
        <f>+COUNT('Current prices, 1913 borders'!AY57:CS57)</f>
        <v>38</v>
      </c>
      <c r="Z57">
        <f>+COUNT('Constant prices, current border'!B57:AV57)</f>
        <v>38</v>
      </c>
      <c r="AA57">
        <f>+COUNT('Constant prices, current border'!AY57:CS57)</f>
        <v>38</v>
      </c>
      <c r="AC57">
        <f>+COUNT('Constant prices, 1913 borders'!B57:AV57)</f>
        <v>38</v>
      </c>
      <c r="AD57">
        <f>+COUNT('Constant prices, 1913 borders'!AY57:CS57)</f>
        <v>38</v>
      </c>
    </row>
    <row r="58" spans="1:30" x14ac:dyDescent="0.25">
      <c r="A58">
        <v>1851</v>
      </c>
      <c r="C58" s="23">
        <f>+SUM('Current prices, current borders'!B58:AV58)</f>
        <v>73.82524092055246</v>
      </c>
      <c r="D58" s="23"/>
      <c r="E58" s="23">
        <f>+SUM('Current prices, current borders'!AY58:CS58)</f>
        <v>60.050664153140495</v>
      </c>
      <c r="F58" s="23"/>
      <c r="G58" s="23">
        <f>+SUM('Current prices, 1913 borders'!B58:AV58)</f>
        <v>73.82524092055246</v>
      </c>
      <c r="H58" s="23"/>
      <c r="I58" s="23">
        <f>+SUM('Current prices, 1913 borders'!AY58:CS58)</f>
        <v>60.050664153140495</v>
      </c>
      <c r="J58" s="23"/>
      <c r="K58" s="23">
        <f>+SUM('Constant prices, current border'!B58:AV58)</f>
        <v>68.860470176793584</v>
      </c>
      <c r="L58" s="23"/>
      <c r="M58" s="23">
        <f>+SUM('Constant prices, current border'!AY58:CS58)</f>
        <v>72.558739964163593</v>
      </c>
      <c r="N58" s="23"/>
      <c r="O58" s="23">
        <f>+SUM('Constant prices, 1913 borders'!B58:AV58)</f>
        <v>68.860470176793584</v>
      </c>
      <c r="P58" s="23"/>
      <c r="Q58" s="23">
        <f>+SUM('Constant prices, 1913 borders'!AY58:CS58)</f>
        <v>72.558739964163593</v>
      </c>
      <c r="R58" s="3"/>
      <c r="S58" s="3"/>
      <c r="T58">
        <f>+COUNT('Current prices, current borders'!B58:AV58)</f>
        <v>38</v>
      </c>
      <c r="U58">
        <f>+COUNT('Current prices, current borders'!AY58:CS58)</f>
        <v>38</v>
      </c>
      <c r="W58">
        <f>+COUNT('Current prices, 1913 borders'!B58:AV58)</f>
        <v>38</v>
      </c>
      <c r="X58">
        <f>+COUNT('Current prices, 1913 borders'!AY58:CS58)</f>
        <v>38</v>
      </c>
      <c r="Z58">
        <f>+COUNT('Constant prices, current border'!B58:AV58)</f>
        <v>38</v>
      </c>
      <c r="AA58">
        <f>+COUNT('Constant prices, current border'!AY58:CS58)</f>
        <v>38</v>
      </c>
      <c r="AC58">
        <f>+COUNT('Constant prices, 1913 borders'!B58:AV58)</f>
        <v>38</v>
      </c>
      <c r="AD58">
        <f>+COUNT('Constant prices, 1913 borders'!AY58:CS58)</f>
        <v>38</v>
      </c>
    </row>
    <row r="59" spans="1:30" x14ac:dyDescent="0.25">
      <c r="A59">
        <v>1852</v>
      </c>
      <c r="C59" s="23">
        <f>+SUM('Current prices, current borders'!B59:AV59)</f>
        <v>67.122466693623934</v>
      </c>
      <c r="D59" s="23"/>
      <c r="E59" s="23">
        <f>+SUM('Current prices, current borders'!AY59:CS59)</f>
        <v>62.590565493920053</v>
      </c>
      <c r="F59" s="23"/>
      <c r="G59" s="23">
        <f>+SUM('Current prices, 1913 borders'!B59:AV59)</f>
        <v>67.122466693623934</v>
      </c>
      <c r="H59" s="23"/>
      <c r="I59" s="23">
        <f>+SUM('Current prices, 1913 borders'!AY59:CS59)</f>
        <v>62.590565493920053</v>
      </c>
      <c r="J59" s="23"/>
      <c r="K59" s="23">
        <f>+SUM('Constant prices, current border'!B59:AV59)</f>
        <v>61.633648030252452</v>
      </c>
      <c r="L59" s="23"/>
      <c r="M59" s="23">
        <f>+SUM('Constant prices, current border'!AY59:CS59)</f>
        <v>76.486831532194458</v>
      </c>
      <c r="N59" s="23"/>
      <c r="O59" s="23">
        <f>+SUM('Constant prices, 1913 borders'!B59:AV59)</f>
        <v>61.633648030252452</v>
      </c>
      <c r="P59" s="23"/>
      <c r="Q59" s="23">
        <f>+SUM('Constant prices, 1913 borders'!AY59:CS59)</f>
        <v>76.486831532194458</v>
      </c>
      <c r="R59" s="3"/>
      <c r="S59" s="3"/>
      <c r="T59">
        <f>+COUNT('Current prices, current borders'!B59:AV59)</f>
        <v>38</v>
      </c>
      <c r="U59">
        <f>+COUNT('Current prices, current borders'!AY59:CS59)</f>
        <v>38</v>
      </c>
      <c r="W59">
        <f>+COUNT('Current prices, 1913 borders'!B59:AV59)</f>
        <v>38</v>
      </c>
      <c r="X59">
        <f>+COUNT('Current prices, 1913 borders'!AY59:CS59)</f>
        <v>38</v>
      </c>
      <c r="Z59">
        <f>+COUNT('Constant prices, current border'!B59:AV59)</f>
        <v>38</v>
      </c>
      <c r="AA59">
        <f>+COUNT('Constant prices, current border'!AY59:CS59)</f>
        <v>38</v>
      </c>
      <c r="AC59">
        <f>+COUNT('Constant prices, 1913 borders'!B59:AV59)</f>
        <v>38</v>
      </c>
      <c r="AD59">
        <f>+COUNT('Constant prices, 1913 borders'!AY59:CS59)</f>
        <v>38</v>
      </c>
    </row>
    <row r="60" spans="1:30" x14ac:dyDescent="0.25">
      <c r="A60">
        <v>1853</v>
      </c>
      <c r="C60" s="23">
        <f>+SUM('Current prices, current borders'!B60:AV60)</f>
        <v>77.551109964228203</v>
      </c>
      <c r="D60" s="23"/>
      <c r="E60" s="23">
        <f>+SUM('Current prices, current borders'!AY60:CS60)</f>
        <v>68.591548136413294</v>
      </c>
      <c r="F60" s="23"/>
      <c r="G60" s="23">
        <f>+SUM('Current prices, 1913 borders'!B60:AV60)</f>
        <v>77.551109964228203</v>
      </c>
      <c r="H60" s="23"/>
      <c r="I60" s="23">
        <f>+SUM('Current prices, 1913 borders'!AY60:CS60)</f>
        <v>68.591548136413294</v>
      </c>
      <c r="J60" s="23"/>
      <c r="K60" s="23">
        <f>+SUM('Constant prices, current border'!B60:AV60)</f>
        <v>67.774535492422132</v>
      </c>
      <c r="L60" s="23"/>
      <c r="M60" s="23">
        <f>+SUM('Constant prices, current border'!AY60:CS60)</f>
        <v>76.931097997171634</v>
      </c>
      <c r="N60" s="23"/>
      <c r="O60" s="23">
        <f>+SUM('Constant prices, 1913 borders'!B60:AV60)</f>
        <v>67.774535492422132</v>
      </c>
      <c r="P60" s="23"/>
      <c r="Q60" s="23">
        <f>+SUM('Constant prices, 1913 borders'!AY60:CS60)</f>
        <v>76.931097997171634</v>
      </c>
      <c r="R60" s="3"/>
      <c r="S60" s="3"/>
      <c r="T60">
        <f>+COUNT('Current prices, current borders'!B60:AV60)</f>
        <v>38</v>
      </c>
      <c r="U60">
        <f>+COUNT('Current prices, current borders'!AY60:CS60)</f>
        <v>38</v>
      </c>
      <c r="W60">
        <f>+COUNT('Current prices, 1913 borders'!B60:AV60)</f>
        <v>38</v>
      </c>
      <c r="X60">
        <f>+COUNT('Current prices, 1913 borders'!AY60:CS60)</f>
        <v>38</v>
      </c>
      <c r="Z60">
        <f>+COUNT('Constant prices, current border'!B60:AV60)</f>
        <v>38</v>
      </c>
      <c r="AA60">
        <f>+COUNT('Constant prices, current border'!AY60:CS60)</f>
        <v>38</v>
      </c>
      <c r="AC60">
        <f>+COUNT('Constant prices, 1913 borders'!B60:AV60)</f>
        <v>38</v>
      </c>
      <c r="AD60">
        <f>+COUNT('Constant prices, 1913 borders'!AY60:CS60)</f>
        <v>38</v>
      </c>
    </row>
    <row r="61" spans="1:30" x14ac:dyDescent="0.25">
      <c r="A61">
        <v>1854</v>
      </c>
      <c r="C61" s="23">
        <f>+SUM('Current prices, current borders'!B61:AV61)</f>
        <v>85.768867167749406</v>
      </c>
      <c r="D61" s="23"/>
      <c r="E61" s="23">
        <f>+SUM('Current prices, current borders'!AY61:CS61)</f>
        <v>73.308537270881061</v>
      </c>
      <c r="F61" s="23"/>
      <c r="G61" s="23">
        <f>+SUM('Current prices, 1913 borders'!B61:AV61)</f>
        <v>85.768867167749406</v>
      </c>
      <c r="H61" s="23"/>
      <c r="I61" s="23">
        <f>+SUM('Current prices, 1913 borders'!AY61:CS61)</f>
        <v>73.308537270881061</v>
      </c>
      <c r="J61" s="23"/>
      <c r="K61" s="23">
        <f>+SUM('Constant prices, current border'!B61:AV61)</f>
        <v>74.595646561175442</v>
      </c>
      <c r="L61" s="23"/>
      <c r="M61" s="23">
        <f>+SUM('Constant prices, current border'!AY61:CS61)</f>
        <v>74.436312261751851</v>
      </c>
      <c r="N61" s="23"/>
      <c r="O61" s="23">
        <f>+SUM('Constant prices, 1913 borders'!B61:AV61)</f>
        <v>74.595646561175442</v>
      </c>
      <c r="P61" s="23"/>
      <c r="Q61" s="23">
        <f>+SUM('Constant prices, 1913 borders'!AY61:CS61)</f>
        <v>74.436312261751851</v>
      </c>
      <c r="R61" s="3"/>
      <c r="S61" s="3"/>
      <c r="T61">
        <f>+COUNT('Current prices, current borders'!B61:AV61)</f>
        <v>38</v>
      </c>
      <c r="U61">
        <f>+COUNT('Current prices, current borders'!AY61:CS61)</f>
        <v>38</v>
      </c>
      <c r="W61">
        <f>+COUNT('Current prices, 1913 borders'!B61:AV61)</f>
        <v>38</v>
      </c>
      <c r="X61">
        <f>+COUNT('Current prices, 1913 borders'!AY61:CS61)</f>
        <v>38</v>
      </c>
      <c r="Z61">
        <f>+COUNT('Constant prices, current border'!B61:AV61)</f>
        <v>38</v>
      </c>
      <c r="AA61">
        <f>+COUNT('Constant prices, current border'!AY61:CS61)</f>
        <v>38</v>
      </c>
      <c r="AC61">
        <f>+COUNT('Constant prices, 1913 borders'!B61:AV61)</f>
        <v>38</v>
      </c>
      <c r="AD61">
        <f>+COUNT('Constant prices, 1913 borders'!AY61:CS61)</f>
        <v>38</v>
      </c>
    </row>
    <row r="62" spans="1:30" x14ac:dyDescent="0.25">
      <c r="A62">
        <v>1855</v>
      </c>
      <c r="C62" s="23">
        <f>+SUM('Current prices, current borders'!B62:AV62)</f>
        <v>102.70870225399344</v>
      </c>
      <c r="D62" s="23"/>
      <c r="E62" s="23">
        <f>+SUM('Current prices, current borders'!AY62:CS62)</f>
        <v>97.567590710043589</v>
      </c>
      <c r="F62" s="23"/>
      <c r="G62" s="23">
        <f>+SUM('Current prices, 1913 borders'!B62:AV62)</f>
        <v>102.70870225399344</v>
      </c>
      <c r="H62" s="23"/>
      <c r="I62" s="23">
        <f>+SUM('Current prices, 1913 borders'!AY62:CS62)</f>
        <v>97.567590710043589</v>
      </c>
      <c r="J62" s="23"/>
      <c r="K62" s="23">
        <f>+SUM('Constant prices, current border'!B62:AV62)</f>
        <v>90.48380734057541</v>
      </c>
      <c r="L62" s="23"/>
      <c r="M62" s="23">
        <f>+SUM('Constant prices, current border'!AY62:CS62)</f>
        <v>95.986389621200402</v>
      </c>
      <c r="N62" s="23"/>
      <c r="O62" s="23">
        <f>+SUM('Constant prices, 1913 borders'!B62:AV62)</f>
        <v>90.48380734057541</v>
      </c>
      <c r="P62" s="23"/>
      <c r="Q62" s="23">
        <f>+SUM('Constant prices, 1913 borders'!AY62:CS62)</f>
        <v>95.986389621200402</v>
      </c>
      <c r="R62" s="3"/>
      <c r="S62" s="3"/>
      <c r="T62">
        <f>+COUNT('Current prices, current borders'!B62:AV62)</f>
        <v>38</v>
      </c>
      <c r="U62">
        <f>+COUNT('Current prices, current borders'!AY62:CS62)</f>
        <v>38</v>
      </c>
      <c r="W62">
        <f>+COUNT('Current prices, 1913 borders'!B62:AV62)</f>
        <v>38</v>
      </c>
      <c r="X62">
        <f>+COUNT('Current prices, 1913 borders'!AY62:CS62)</f>
        <v>38</v>
      </c>
      <c r="Z62">
        <f>+COUNT('Constant prices, current border'!B62:AV62)</f>
        <v>38</v>
      </c>
      <c r="AA62">
        <f>+COUNT('Constant prices, current border'!AY62:CS62)</f>
        <v>38</v>
      </c>
      <c r="AC62">
        <f>+COUNT('Constant prices, 1913 borders'!B62:AV62)</f>
        <v>38</v>
      </c>
      <c r="AD62">
        <f>+COUNT('Constant prices, 1913 borders'!AY62:CS62)</f>
        <v>38</v>
      </c>
    </row>
    <row r="63" spans="1:30" x14ac:dyDescent="0.25">
      <c r="A63">
        <v>1856</v>
      </c>
      <c r="C63" s="23">
        <f>+SUM('Current prices, current borders'!B63:AV63)</f>
        <v>111.43095918541934</v>
      </c>
      <c r="D63" s="23"/>
      <c r="E63" s="23">
        <f>+SUM('Current prices, current borders'!AY63:CS63)</f>
        <v>97.637970449014404</v>
      </c>
      <c r="F63" s="23"/>
      <c r="G63" s="23">
        <f>+SUM('Current prices, 1913 borders'!B63:AV63)</f>
        <v>111.43095918541934</v>
      </c>
      <c r="H63" s="23"/>
      <c r="I63" s="23">
        <f>+SUM('Current prices, 1913 borders'!AY63:CS63)</f>
        <v>97.637970449014404</v>
      </c>
      <c r="J63" s="23"/>
      <c r="K63" s="23">
        <f>+SUM('Constant prices, current border'!B63:AV63)</f>
        <v>93.712611824571695</v>
      </c>
      <c r="L63" s="23"/>
      <c r="M63" s="23">
        <f>+SUM('Constant prices, current border'!AY63:CS63)</f>
        <v>100.60871258155876</v>
      </c>
      <c r="N63" s="23"/>
      <c r="O63" s="23">
        <f>+SUM('Constant prices, 1913 borders'!B63:AV63)</f>
        <v>93.712611824571695</v>
      </c>
      <c r="P63" s="23"/>
      <c r="Q63" s="23">
        <f>+SUM('Constant prices, 1913 borders'!AY63:CS63)</f>
        <v>100.60871258155876</v>
      </c>
      <c r="R63" s="3"/>
      <c r="S63" s="3"/>
      <c r="T63">
        <f>+COUNT('Current prices, current borders'!B63:AV63)</f>
        <v>38</v>
      </c>
      <c r="U63">
        <f>+COUNT('Current prices, current borders'!AY63:CS63)</f>
        <v>38</v>
      </c>
      <c r="W63">
        <f>+COUNT('Current prices, 1913 borders'!B63:AV63)</f>
        <v>38</v>
      </c>
      <c r="X63">
        <f>+COUNT('Current prices, 1913 borders'!AY63:CS63)</f>
        <v>38</v>
      </c>
      <c r="Z63">
        <f>+COUNT('Constant prices, current border'!B63:AV63)</f>
        <v>38</v>
      </c>
      <c r="AA63">
        <f>+COUNT('Constant prices, current border'!AY63:CS63)</f>
        <v>38</v>
      </c>
      <c r="AC63">
        <f>+COUNT('Constant prices, 1913 borders'!B63:AV63)</f>
        <v>38</v>
      </c>
      <c r="AD63">
        <f>+COUNT('Constant prices, 1913 borders'!AY63:CS63)</f>
        <v>38</v>
      </c>
    </row>
    <row r="64" spans="1:30" x14ac:dyDescent="0.25">
      <c r="A64">
        <v>1857</v>
      </c>
      <c r="C64" s="23">
        <f>+SUM('Current prices, current borders'!B64:AV64)</f>
        <v>124.11678685350135</v>
      </c>
      <c r="D64" s="23"/>
      <c r="E64" s="23">
        <f>+SUM('Current prices, current borders'!AY64:CS64)</f>
        <v>104.32534055758215</v>
      </c>
      <c r="F64" s="23"/>
      <c r="G64" s="23">
        <f>+SUM('Current prices, 1913 borders'!B64:AV64)</f>
        <v>124.11678685350135</v>
      </c>
      <c r="H64" s="23"/>
      <c r="I64" s="23">
        <f>+SUM('Current prices, 1913 borders'!AY64:CS64)</f>
        <v>104.32534055758215</v>
      </c>
      <c r="J64" s="23"/>
      <c r="K64" s="23">
        <f>+SUM('Constant prices, current border'!B64:AV64)</f>
        <v>107.37426005349315</v>
      </c>
      <c r="L64" s="23"/>
      <c r="M64" s="23">
        <f>+SUM('Constant prices, current border'!AY64:CS64)</f>
        <v>106.04724759865658</v>
      </c>
      <c r="N64" s="23"/>
      <c r="O64" s="23">
        <f>+SUM('Constant prices, 1913 borders'!B64:AV64)</f>
        <v>107.37426005349315</v>
      </c>
      <c r="P64" s="23"/>
      <c r="Q64" s="23">
        <f>+SUM('Constant prices, 1913 borders'!AY64:CS64)</f>
        <v>106.04724759865658</v>
      </c>
      <c r="R64" s="3"/>
      <c r="S64" s="3"/>
      <c r="T64">
        <f>+COUNT('Current prices, current borders'!B64:AV64)</f>
        <v>38</v>
      </c>
      <c r="U64">
        <f>+COUNT('Current prices, current borders'!AY64:CS64)</f>
        <v>38</v>
      </c>
      <c r="W64">
        <f>+COUNT('Current prices, 1913 borders'!B64:AV64)</f>
        <v>38</v>
      </c>
      <c r="X64">
        <f>+COUNT('Current prices, 1913 borders'!AY64:CS64)</f>
        <v>38</v>
      </c>
      <c r="Z64">
        <f>+COUNT('Constant prices, current border'!B64:AV64)</f>
        <v>38</v>
      </c>
      <c r="AA64">
        <f>+COUNT('Constant prices, current border'!AY64:CS64)</f>
        <v>38</v>
      </c>
      <c r="AC64">
        <f>+COUNT('Constant prices, 1913 borders'!B64:AV64)</f>
        <v>38</v>
      </c>
      <c r="AD64">
        <f>+COUNT('Constant prices, 1913 borders'!AY64:CS64)</f>
        <v>38</v>
      </c>
    </row>
    <row r="65" spans="1:30" x14ac:dyDescent="0.25">
      <c r="A65">
        <v>1858</v>
      </c>
      <c r="C65" s="23">
        <f>+SUM('Current prices, current borders'!B65:AV65)</f>
        <v>127.83925537207564</v>
      </c>
      <c r="D65" s="23"/>
      <c r="E65" s="23">
        <f>+SUM('Current prices, current borders'!AY65:CS65)</f>
        <v>101.31769237296908</v>
      </c>
      <c r="F65" s="23"/>
      <c r="G65" s="23">
        <f>+SUM('Current prices, 1913 borders'!B65:AV65)</f>
        <v>127.83925537207564</v>
      </c>
      <c r="H65" s="23"/>
      <c r="I65" s="23">
        <f>+SUM('Current prices, 1913 borders'!AY65:CS65)</f>
        <v>101.31769237296908</v>
      </c>
      <c r="J65" s="23"/>
      <c r="K65" s="23">
        <f>+SUM('Constant prices, current border'!B65:AV65)</f>
        <v>113.46789804718667</v>
      </c>
      <c r="L65" s="23"/>
      <c r="M65" s="23">
        <f>+SUM('Constant prices, current border'!AY65:CS65)</f>
        <v>110.54314501084308</v>
      </c>
      <c r="N65" s="23"/>
      <c r="O65" s="23">
        <f>+SUM('Constant prices, 1913 borders'!B65:AV65)</f>
        <v>113.46789804718667</v>
      </c>
      <c r="P65" s="23"/>
      <c r="Q65" s="23">
        <f>+SUM('Constant prices, 1913 borders'!AY65:CS65)</f>
        <v>110.54314501084308</v>
      </c>
      <c r="R65" s="3"/>
      <c r="S65" s="3"/>
      <c r="T65">
        <f>+COUNT('Current prices, current borders'!B65:AV65)</f>
        <v>38</v>
      </c>
      <c r="U65">
        <f>+COUNT('Current prices, current borders'!AY65:CS65)</f>
        <v>38</v>
      </c>
      <c r="W65">
        <f>+COUNT('Current prices, 1913 borders'!B65:AV65)</f>
        <v>38</v>
      </c>
      <c r="X65">
        <f>+COUNT('Current prices, 1913 borders'!AY65:CS65)</f>
        <v>38</v>
      </c>
      <c r="Z65">
        <f>+COUNT('Constant prices, current border'!B65:AV65)</f>
        <v>38</v>
      </c>
      <c r="AA65">
        <f>+COUNT('Constant prices, current border'!AY65:CS65)</f>
        <v>38</v>
      </c>
      <c r="AC65">
        <f>+COUNT('Constant prices, 1913 borders'!B65:AV65)</f>
        <v>38</v>
      </c>
      <c r="AD65">
        <f>+COUNT('Constant prices, 1913 borders'!AY65:CS65)</f>
        <v>38</v>
      </c>
    </row>
    <row r="66" spans="1:30" x14ac:dyDescent="0.25">
      <c r="A66">
        <v>1859</v>
      </c>
      <c r="C66" s="23">
        <f>+SUM('Current prices, current borders'!B66:AV66)</f>
        <v>133.94564862877283</v>
      </c>
      <c r="D66" s="23"/>
      <c r="E66" s="23">
        <f>+SUM('Current prices, current borders'!AY66:CS66)</f>
        <v>107.05353363625663</v>
      </c>
      <c r="F66" s="23"/>
      <c r="G66" s="23">
        <f>+SUM('Current prices, 1913 borders'!B66:AV66)</f>
        <v>133.94564862877283</v>
      </c>
      <c r="H66" s="23"/>
      <c r="I66" s="23">
        <f>+SUM('Current prices, 1913 borders'!AY66:CS66)</f>
        <v>107.05353363625663</v>
      </c>
      <c r="J66" s="23"/>
      <c r="K66" s="23">
        <f>+SUM('Constant prices, current border'!B66:AV66)</f>
        <v>113.39555826398023</v>
      </c>
      <c r="L66" s="23"/>
      <c r="M66" s="23">
        <f>+SUM('Constant prices, current border'!AY66:CS66)</f>
        <v>111.62610387855419</v>
      </c>
      <c r="N66" s="23"/>
      <c r="O66" s="23">
        <f>+SUM('Constant prices, 1913 borders'!B66:AV66)</f>
        <v>113.39555826398023</v>
      </c>
      <c r="P66" s="23"/>
      <c r="Q66" s="23">
        <f>+SUM('Constant prices, 1913 borders'!AY66:CS66)</f>
        <v>111.62610387855419</v>
      </c>
      <c r="R66" s="3"/>
      <c r="S66" s="3"/>
      <c r="T66">
        <f>+COUNT('Current prices, current borders'!B66:AV66)</f>
        <v>38</v>
      </c>
      <c r="U66">
        <f>+COUNT('Current prices, current borders'!AY66:CS66)</f>
        <v>38</v>
      </c>
      <c r="W66">
        <f>+COUNT('Current prices, 1913 borders'!B66:AV66)</f>
        <v>38</v>
      </c>
      <c r="X66">
        <f>+COUNT('Current prices, 1913 borders'!AY66:CS66)</f>
        <v>38</v>
      </c>
      <c r="Z66">
        <f>+COUNT('Constant prices, current border'!B66:AV66)</f>
        <v>38</v>
      </c>
      <c r="AA66">
        <f>+COUNT('Constant prices, current border'!AY66:CS66)</f>
        <v>38</v>
      </c>
      <c r="AC66">
        <f>+COUNT('Constant prices, 1913 borders'!B66:AV66)</f>
        <v>38</v>
      </c>
      <c r="AD66">
        <f>+COUNT('Constant prices, 1913 borders'!AY66:CS66)</f>
        <v>38</v>
      </c>
    </row>
    <row r="67" spans="1:30" x14ac:dyDescent="0.25">
      <c r="A67">
        <v>1860</v>
      </c>
      <c r="C67" s="23">
        <f>+SUM('Current prices, current borders'!B67:AV67)</f>
        <v>137.29624308746349</v>
      </c>
      <c r="D67" s="23"/>
      <c r="E67" s="23">
        <f>+SUM('Current prices, current borders'!AY67:CS67)</f>
        <v>106.91510906779004</v>
      </c>
      <c r="F67" s="23"/>
      <c r="G67" s="23">
        <f>+SUM('Current prices, 1913 borders'!B67:AV67)</f>
        <v>137.29624308746349</v>
      </c>
      <c r="H67" s="23"/>
      <c r="I67" s="23">
        <f>+SUM('Current prices, 1913 borders'!AY67:CS67)</f>
        <v>106.91510906779004</v>
      </c>
      <c r="J67" s="23"/>
      <c r="K67" s="23">
        <f>+SUM('Constant prices, current border'!B67:AV67)</f>
        <v>118.05503502767385</v>
      </c>
      <c r="L67" s="23"/>
      <c r="M67" s="23">
        <f>+SUM('Constant prices, current border'!AY67:CS67)</f>
        <v>103.8709736703502</v>
      </c>
      <c r="N67" s="23"/>
      <c r="O67" s="23">
        <f>+SUM('Constant prices, 1913 borders'!B67:AV67)</f>
        <v>118.05503502767385</v>
      </c>
      <c r="P67" s="23"/>
      <c r="Q67" s="23">
        <f>+SUM('Constant prices, 1913 borders'!AY67:CS67)</f>
        <v>103.8709736703502</v>
      </c>
      <c r="R67" s="3"/>
      <c r="S67" s="3"/>
      <c r="T67">
        <f>+COUNT('Current prices, current borders'!B67:AV67)</f>
        <v>38</v>
      </c>
      <c r="U67">
        <f>+COUNT('Current prices, current borders'!AY67:CS67)</f>
        <v>38</v>
      </c>
      <c r="W67">
        <f>+COUNT('Current prices, 1913 borders'!B67:AV67)</f>
        <v>38</v>
      </c>
      <c r="X67">
        <f>+COUNT('Current prices, 1913 borders'!AY67:CS67)</f>
        <v>38</v>
      </c>
      <c r="Z67">
        <f>+COUNT('Constant prices, current border'!B67:AV67)</f>
        <v>38</v>
      </c>
      <c r="AA67">
        <f>+COUNT('Constant prices, current border'!AY67:CS67)</f>
        <v>38</v>
      </c>
      <c r="AC67">
        <f>+COUNT('Constant prices, 1913 borders'!B67:AV67)</f>
        <v>38</v>
      </c>
      <c r="AD67">
        <f>+COUNT('Constant prices, 1913 borders'!AY67:CS67)</f>
        <v>38</v>
      </c>
    </row>
    <row r="68" spans="1:30" x14ac:dyDescent="0.25">
      <c r="A68">
        <v>1861</v>
      </c>
      <c r="C68" s="23">
        <f>+SUM('Current prices, current borders'!B68:AV68)</f>
        <v>133.72925996434876</v>
      </c>
      <c r="D68" s="23"/>
      <c r="E68" s="23">
        <f>+SUM('Current prices, current borders'!AY68:CS68)</f>
        <v>109.80258495425407</v>
      </c>
      <c r="F68" s="23"/>
      <c r="G68" s="23">
        <f>+SUM('Current prices, 1913 borders'!B68:AV68)</f>
        <v>133.72925996434876</v>
      </c>
      <c r="H68" s="23"/>
      <c r="I68" s="23">
        <f>+SUM('Current prices, 1913 borders'!AY68:CS68)</f>
        <v>109.80258495425407</v>
      </c>
      <c r="J68" s="23"/>
      <c r="K68" s="23">
        <f>+SUM('Constant prices, current border'!B68:AV68)</f>
        <v>118.62268671425441</v>
      </c>
      <c r="L68" s="23"/>
      <c r="M68" s="23">
        <f>+SUM('Constant prices, current border'!AY68:CS68)</f>
        <v>107.52792019911621</v>
      </c>
      <c r="N68" s="23"/>
      <c r="O68" s="23">
        <f>+SUM('Constant prices, 1913 borders'!B68:AV68)</f>
        <v>118.62268671425441</v>
      </c>
      <c r="P68" s="23"/>
      <c r="Q68" s="23">
        <f>+SUM('Constant prices, 1913 borders'!AY68:CS68)</f>
        <v>107.52792019911621</v>
      </c>
      <c r="R68" s="3"/>
      <c r="S68" s="5"/>
      <c r="T68">
        <f>+COUNT('Current prices, current borders'!B68:AV68)</f>
        <v>38</v>
      </c>
      <c r="U68">
        <f>+COUNT('Current prices, current borders'!AY68:CS68)</f>
        <v>38</v>
      </c>
      <c r="W68">
        <f>+COUNT('Current prices, 1913 borders'!B68:AV68)</f>
        <v>38</v>
      </c>
      <c r="X68">
        <f>+COUNT('Current prices, 1913 borders'!AY68:CS68)</f>
        <v>38</v>
      </c>
      <c r="Z68">
        <f>+COUNT('Constant prices, current border'!B68:AV68)</f>
        <v>38</v>
      </c>
      <c r="AA68">
        <f>+COUNT('Constant prices, current border'!AY68:CS68)</f>
        <v>38</v>
      </c>
      <c r="AC68">
        <f>+COUNT('Constant prices, 1913 borders'!B68:AV68)</f>
        <v>38</v>
      </c>
      <c r="AD68">
        <f>+COUNT('Constant prices, 1913 borders'!AY68:CS68)</f>
        <v>38</v>
      </c>
    </row>
    <row r="69" spans="1:30" x14ac:dyDescent="0.25">
      <c r="A69">
        <v>1862</v>
      </c>
      <c r="C69" s="23">
        <f>+SUM('Current prices, current borders'!B69:AV69)</f>
        <v>124.60786693718048</v>
      </c>
      <c r="D69" s="23"/>
      <c r="E69" s="23">
        <f>+SUM('Current prices, current borders'!AY69:CS69)</f>
        <v>121.24486961701486</v>
      </c>
      <c r="F69" s="23"/>
      <c r="G69" s="23">
        <f>+SUM('Current prices, 1913 borders'!B69:AV69)</f>
        <v>124.60786693718048</v>
      </c>
      <c r="H69" s="23"/>
      <c r="I69" s="23">
        <f>+SUM('Current prices, 1913 borders'!AY69:CS69)</f>
        <v>121.24486961701486</v>
      </c>
      <c r="J69" s="23"/>
      <c r="K69" s="23">
        <f>+SUM('Constant prices, current border'!B69:AV69)</f>
        <v>108.35372216191556</v>
      </c>
      <c r="L69" s="23"/>
      <c r="M69" s="23">
        <f>+SUM('Constant prices, current border'!AY69:CS69)</f>
        <v>106.70377509034644</v>
      </c>
      <c r="N69" s="23"/>
      <c r="O69" s="23">
        <f>+SUM('Constant prices, 1913 borders'!B69:AV69)</f>
        <v>108.35372216191556</v>
      </c>
      <c r="P69" s="23"/>
      <c r="Q69" s="23">
        <f>+SUM('Constant prices, 1913 borders'!AY69:CS69)</f>
        <v>106.70377509034644</v>
      </c>
      <c r="R69" s="3"/>
      <c r="S69" s="5"/>
      <c r="T69">
        <f>+COUNT('Current prices, current borders'!B69:AV69)</f>
        <v>38</v>
      </c>
      <c r="U69">
        <f>+COUNT('Current prices, current borders'!AY69:CS69)</f>
        <v>38</v>
      </c>
      <c r="W69">
        <f>+COUNT('Current prices, 1913 borders'!B69:AV69)</f>
        <v>38</v>
      </c>
      <c r="X69">
        <f>+COUNT('Current prices, 1913 borders'!AY69:CS69)</f>
        <v>38</v>
      </c>
      <c r="Z69">
        <f>+COUNT('Constant prices, current border'!B69:AV69)</f>
        <v>38</v>
      </c>
      <c r="AA69">
        <f>+COUNT('Constant prices, current border'!AY69:CS69)</f>
        <v>38</v>
      </c>
      <c r="AC69">
        <f>+COUNT('Constant prices, 1913 borders'!B69:AV69)</f>
        <v>38</v>
      </c>
      <c r="AD69">
        <f>+COUNT('Constant prices, 1913 borders'!AY69:CS69)</f>
        <v>38</v>
      </c>
    </row>
    <row r="70" spans="1:30" x14ac:dyDescent="0.25">
      <c r="A70">
        <v>1863</v>
      </c>
      <c r="C70" s="23">
        <f>+SUM('Current prices, current borders'!B70:AV70)</f>
        <v>141.21852736892575</v>
      </c>
      <c r="D70" s="23"/>
      <c r="E70" s="23">
        <f>+SUM('Current prices, current borders'!AY70:CS70)</f>
        <v>152.07281785080187</v>
      </c>
      <c r="F70" s="23"/>
      <c r="G70" s="23">
        <f>+SUM('Current prices, 1913 borders'!B70:AV70)</f>
        <v>141.21852736892575</v>
      </c>
      <c r="H70" s="23"/>
      <c r="I70" s="23">
        <f>+SUM('Current prices, 1913 borders'!AY70:CS70)</f>
        <v>152.07281785080187</v>
      </c>
      <c r="J70" s="23"/>
      <c r="K70" s="23">
        <f>+SUM('Constant prices, current border'!B70:AV70)</f>
        <v>120.75442113036596</v>
      </c>
      <c r="L70" s="23"/>
      <c r="M70" s="23">
        <f>+SUM('Constant prices, current border'!AY70:CS70)</f>
        <v>123.17995695669939</v>
      </c>
      <c r="N70" s="23"/>
      <c r="O70" s="23">
        <f>+SUM('Constant prices, 1913 borders'!B70:AV70)</f>
        <v>120.75442113036596</v>
      </c>
      <c r="P70" s="23"/>
      <c r="Q70" s="23">
        <f>+SUM('Constant prices, 1913 borders'!AY70:CS70)</f>
        <v>123.17995695669939</v>
      </c>
      <c r="R70" s="3"/>
      <c r="S70" s="5"/>
      <c r="T70">
        <f>+COUNT('Current prices, current borders'!B70:AV70)</f>
        <v>38</v>
      </c>
      <c r="U70">
        <f>+COUNT('Current prices, current borders'!AY70:CS70)</f>
        <v>38</v>
      </c>
      <c r="W70">
        <f>+COUNT('Current prices, 1913 borders'!B70:AV70)</f>
        <v>38</v>
      </c>
      <c r="X70">
        <f>+COUNT('Current prices, 1913 borders'!AY70:CS70)</f>
        <v>38</v>
      </c>
      <c r="Z70">
        <f>+COUNT('Constant prices, current border'!B70:AV70)</f>
        <v>38</v>
      </c>
      <c r="AA70">
        <f>+COUNT('Constant prices, current border'!AY70:CS70)</f>
        <v>38</v>
      </c>
      <c r="AC70">
        <f>+COUNT('Constant prices, 1913 borders'!B70:AV70)</f>
        <v>38</v>
      </c>
      <c r="AD70">
        <f>+COUNT('Constant prices, 1913 borders'!AY70:CS70)</f>
        <v>38</v>
      </c>
    </row>
    <row r="71" spans="1:30" x14ac:dyDescent="0.25">
      <c r="A71">
        <v>1864</v>
      </c>
      <c r="C71" s="23">
        <f>+SUM('Current prices, current borders'!B71:AV71)</f>
        <v>141.54160081073556</v>
      </c>
      <c r="D71" s="23"/>
      <c r="E71" s="23">
        <f>+SUM('Current prices, current borders'!AY71:CS71)</f>
        <v>171.75177936591831</v>
      </c>
      <c r="F71" s="23"/>
      <c r="G71" s="23">
        <f>+SUM('Current prices, 1913 borders'!B71:AV71)</f>
        <v>141.54160081073556</v>
      </c>
      <c r="H71" s="23"/>
      <c r="I71" s="23">
        <f>+SUM('Current prices, 1913 borders'!AY71:CS71)</f>
        <v>171.75177936591831</v>
      </c>
      <c r="J71" s="23"/>
      <c r="K71" s="23">
        <f>+SUM('Constant prices, current border'!B71:AV71)</f>
        <v>116.1168481620399</v>
      </c>
      <c r="L71" s="23"/>
      <c r="M71" s="23">
        <f>+SUM('Constant prices, current border'!AY71:CS71)</f>
        <v>127.69921341066812</v>
      </c>
      <c r="N71" s="23"/>
      <c r="O71" s="23">
        <f>+SUM('Constant prices, 1913 borders'!B71:AV71)</f>
        <v>116.1168481620399</v>
      </c>
      <c r="P71" s="23"/>
      <c r="Q71" s="23">
        <f>+SUM('Constant prices, 1913 borders'!AY71:CS71)</f>
        <v>127.69921341066812</v>
      </c>
      <c r="R71" s="3"/>
      <c r="S71" s="5"/>
      <c r="T71">
        <f>+COUNT('Current prices, current borders'!B71:AV71)</f>
        <v>38</v>
      </c>
      <c r="U71">
        <f>+COUNT('Current prices, current borders'!AY71:CS71)</f>
        <v>38</v>
      </c>
      <c r="W71">
        <f>+COUNT('Current prices, 1913 borders'!B71:AV71)</f>
        <v>38</v>
      </c>
      <c r="X71">
        <f>+COUNT('Current prices, 1913 borders'!AY71:CS71)</f>
        <v>38</v>
      </c>
      <c r="Z71">
        <f>+COUNT('Constant prices, current border'!B71:AV71)</f>
        <v>38</v>
      </c>
      <c r="AA71">
        <f>+COUNT('Constant prices, current border'!AY71:CS71)</f>
        <v>38</v>
      </c>
      <c r="AC71">
        <f>+COUNT('Constant prices, 1913 borders'!B71:AV71)</f>
        <v>38</v>
      </c>
      <c r="AD71">
        <f>+COUNT('Constant prices, 1913 borders'!AY71:CS71)</f>
        <v>38</v>
      </c>
    </row>
    <row r="72" spans="1:30" x14ac:dyDescent="0.25">
      <c r="A72">
        <v>1865</v>
      </c>
      <c r="C72" s="23">
        <f>+SUM('Current prices, current borders'!B72:AV72)</f>
        <v>137.37374719752739</v>
      </c>
      <c r="D72" s="23"/>
      <c r="E72" s="23">
        <f>+SUM('Current prices, current borders'!AY72:CS72)</f>
        <v>171.98776778655682</v>
      </c>
      <c r="F72" s="23"/>
      <c r="G72" s="23">
        <f>+SUM('Current prices, 1913 borders'!B72:AV72)</f>
        <v>137.37374719752739</v>
      </c>
      <c r="H72" s="23"/>
      <c r="I72" s="23">
        <f>+SUM('Current prices, 1913 borders'!AY72:CS72)</f>
        <v>171.98776778655682</v>
      </c>
      <c r="J72" s="23"/>
      <c r="K72" s="23">
        <f>+SUM('Constant prices, current border'!B72:AV72)</f>
        <v>114.73377501305768</v>
      </c>
      <c r="L72" s="23"/>
      <c r="M72" s="23">
        <f>+SUM('Constant prices, current border'!AY72:CS72)</f>
        <v>140.18029448802807</v>
      </c>
      <c r="N72" s="23"/>
      <c r="O72" s="23">
        <f>+SUM('Constant prices, 1913 borders'!B72:AV72)</f>
        <v>114.73377501305768</v>
      </c>
      <c r="P72" s="23"/>
      <c r="Q72" s="23">
        <f>+SUM('Constant prices, 1913 borders'!AY72:CS72)</f>
        <v>140.18029448802807</v>
      </c>
      <c r="R72" s="3"/>
      <c r="S72" s="5"/>
      <c r="T72">
        <f>+COUNT('Current prices, current borders'!B72:AV72)</f>
        <v>38</v>
      </c>
      <c r="U72">
        <f>+COUNT('Current prices, current borders'!AY72:CS72)</f>
        <v>38</v>
      </c>
      <c r="W72">
        <f>+COUNT('Current prices, 1913 borders'!B72:AV72)</f>
        <v>38</v>
      </c>
      <c r="X72">
        <f>+COUNT('Current prices, 1913 borders'!AY72:CS72)</f>
        <v>38</v>
      </c>
      <c r="Z72">
        <f>+COUNT('Constant prices, current border'!B72:AV72)</f>
        <v>38</v>
      </c>
      <c r="AA72">
        <f>+COUNT('Constant prices, current border'!AY72:CS72)</f>
        <v>38</v>
      </c>
      <c r="AC72">
        <f>+COUNT('Constant prices, 1913 borders'!B72:AV72)</f>
        <v>38</v>
      </c>
      <c r="AD72">
        <f>+COUNT('Constant prices, 1913 borders'!AY72:CS72)</f>
        <v>38</v>
      </c>
    </row>
    <row r="73" spans="1:30" x14ac:dyDescent="0.25">
      <c r="A73">
        <v>1866</v>
      </c>
      <c r="C73" s="23">
        <f>+SUM('Current prices, current borders'!B73:AV73)</f>
        <v>132.22524532074874</v>
      </c>
      <c r="D73" s="23"/>
      <c r="E73" s="23">
        <f>+SUM('Current prices, current borders'!AY73:CS73)</f>
        <v>158.18007264739208</v>
      </c>
      <c r="F73" s="23"/>
      <c r="G73" s="23">
        <f>+SUM('Current prices, 1913 borders'!B73:AV73)</f>
        <v>132.22524532074874</v>
      </c>
      <c r="H73" s="23"/>
      <c r="I73" s="23">
        <f>+SUM('Current prices, 1913 borders'!AY73:CS73)</f>
        <v>158.18007264739208</v>
      </c>
      <c r="J73" s="23"/>
      <c r="K73" s="23">
        <f>+SUM('Constant prices, current border'!B73:AV73)</f>
        <v>115.04238921404168</v>
      </c>
      <c r="L73" s="23"/>
      <c r="M73" s="23">
        <f>+SUM('Constant prices, current border'!AY73:CS73)</f>
        <v>129.46354080059191</v>
      </c>
      <c r="N73" s="23"/>
      <c r="O73" s="23">
        <f>+SUM('Constant prices, 1913 borders'!B73:AV73)</f>
        <v>115.04238921404168</v>
      </c>
      <c r="P73" s="23"/>
      <c r="Q73" s="23">
        <f>+SUM('Constant prices, 1913 borders'!AY73:CS73)</f>
        <v>129.46354080059191</v>
      </c>
      <c r="R73" s="3"/>
      <c r="S73" s="5"/>
      <c r="T73">
        <f>+COUNT('Current prices, current borders'!B73:AV73)</f>
        <v>38</v>
      </c>
      <c r="U73">
        <f>+COUNT('Current prices, current borders'!AY73:CS73)</f>
        <v>38</v>
      </c>
      <c r="W73">
        <f>+COUNT('Current prices, 1913 borders'!B73:AV73)</f>
        <v>38</v>
      </c>
      <c r="X73">
        <f>+COUNT('Current prices, 1913 borders'!AY73:CS73)</f>
        <v>38</v>
      </c>
      <c r="Z73">
        <f>+COUNT('Constant prices, current border'!B73:AV73)</f>
        <v>38</v>
      </c>
      <c r="AA73">
        <f>+COUNT('Constant prices, current border'!AY73:CS73)</f>
        <v>38</v>
      </c>
      <c r="AC73">
        <f>+COUNT('Constant prices, 1913 borders'!B73:AV73)</f>
        <v>38</v>
      </c>
      <c r="AD73">
        <f>+COUNT('Constant prices, 1913 borders'!AY73:CS73)</f>
        <v>38</v>
      </c>
    </row>
    <row r="74" spans="1:30" x14ac:dyDescent="0.25">
      <c r="A74">
        <v>1867</v>
      </c>
      <c r="C74" s="23">
        <f>+SUM('Current prices, current borders'!B74:AV74)</f>
        <v>130.96003136088851</v>
      </c>
      <c r="D74" s="23"/>
      <c r="E74" s="23">
        <f>+SUM('Current prices, current borders'!AY74:CS74)</f>
        <v>144.47976740257238</v>
      </c>
      <c r="F74" s="23"/>
      <c r="G74" s="23">
        <f>+SUM('Current prices, 1913 borders'!B74:AV74)</f>
        <v>130.96003136088851</v>
      </c>
      <c r="H74" s="23"/>
      <c r="I74" s="23">
        <f>+SUM('Current prices, 1913 borders'!AY74:CS74)</f>
        <v>144.47976740257238</v>
      </c>
      <c r="J74" s="23"/>
      <c r="K74" s="23">
        <f>+SUM('Constant prices, current border'!B74:AV74)</f>
        <v>111.92994746958296</v>
      </c>
      <c r="L74" s="23"/>
      <c r="M74" s="23">
        <f>+SUM('Constant prices, current border'!AY74:CS74)</f>
        <v>127.43344551677883</v>
      </c>
      <c r="N74" s="23"/>
      <c r="O74" s="23">
        <f>+SUM('Constant prices, 1913 borders'!B74:AV74)</f>
        <v>111.92994746958296</v>
      </c>
      <c r="P74" s="23"/>
      <c r="Q74" s="23">
        <f>+SUM('Constant prices, 1913 borders'!AY74:CS74)</f>
        <v>127.43344551677883</v>
      </c>
      <c r="R74" s="3"/>
      <c r="S74" s="5"/>
      <c r="T74">
        <f>+COUNT('Current prices, current borders'!B74:AV74)</f>
        <v>38</v>
      </c>
      <c r="U74">
        <f>+COUNT('Current prices, current borders'!AY74:CS74)</f>
        <v>38</v>
      </c>
      <c r="W74">
        <f>+COUNT('Current prices, 1913 borders'!B74:AV74)</f>
        <v>38</v>
      </c>
      <c r="X74">
        <f>+COUNT('Current prices, 1913 borders'!AY74:CS74)</f>
        <v>38</v>
      </c>
      <c r="Z74">
        <f>+COUNT('Constant prices, current border'!B74:AV74)</f>
        <v>38</v>
      </c>
      <c r="AA74">
        <f>+COUNT('Constant prices, current border'!AY74:CS74)</f>
        <v>38</v>
      </c>
      <c r="AC74">
        <f>+COUNT('Constant prices, 1913 borders'!B74:AV74)</f>
        <v>38</v>
      </c>
      <c r="AD74">
        <f>+COUNT('Constant prices, 1913 borders'!AY74:CS74)</f>
        <v>38</v>
      </c>
    </row>
    <row r="75" spans="1:30" x14ac:dyDescent="0.25">
      <c r="A75">
        <v>1868</v>
      </c>
      <c r="C75" s="23">
        <f>+SUM('Current prices, current borders'!B75:AV75)</f>
        <v>131.28505380712389</v>
      </c>
      <c r="D75" s="23"/>
      <c r="E75" s="23">
        <f>+SUM('Current prices, current borders'!AY75:CS75)</f>
        <v>154.44805033716671</v>
      </c>
      <c r="F75" s="23"/>
      <c r="G75" s="23">
        <f>+SUM('Current prices, 1913 borders'!B75:AV75)</f>
        <v>131.28505380712389</v>
      </c>
      <c r="H75" s="23"/>
      <c r="I75" s="23">
        <f>+SUM('Current prices, 1913 borders'!AY75:CS75)</f>
        <v>154.44805033716671</v>
      </c>
      <c r="J75" s="23"/>
      <c r="K75" s="23">
        <f>+SUM('Constant prices, current border'!B75:AV75)</f>
        <v>114.14454097035367</v>
      </c>
      <c r="L75" s="23"/>
      <c r="M75" s="23">
        <f>+SUM('Constant prices, current border'!AY75:CS75)</f>
        <v>135.88159187690042</v>
      </c>
      <c r="N75" s="23"/>
      <c r="O75" s="23">
        <f>+SUM('Constant prices, 1913 borders'!B75:AV75)</f>
        <v>114.14454097035367</v>
      </c>
      <c r="P75" s="23"/>
      <c r="Q75" s="23">
        <f>+SUM('Constant prices, 1913 borders'!AY75:CS75)</f>
        <v>135.88159187690042</v>
      </c>
      <c r="R75" s="3"/>
      <c r="S75" s="5"/>
      <c r="T75">
        <f>+COUNT('Current prices, current borders'!B75:AV75)</f>
        <v>38</v>
      </c>
      <c r="U75">
        <f>+COUNT('Current prices, current borders'!AY75:CS75)</f>
        <v>38</v>
      </c>
      <c r="W75">
        <f>+COUNT('Current prices, 1913 borders'!B75:AV75)</f>
        <v>38</v>
      </c>
      <c r="X75">
        <f>+COUNT('Current prices, 1913 borders'!AY75:CS75)</f>
        <v>38</v>
      </c>
      <c r="Z75">
        <f>+COUNT('Constant prices, current border'!B75:AV75)</f>
        <v>38</v>
      </c>
      <c r="AA75">
        <f>+COUNT('Constant prices, current border'!AY75:CS75)</f>
        <v>38</v>
      </c>
      <c r="AC75">
        <f>+COUNT('Constant prices, 1913 borders'!B75:AV75)</f>
        <v>38</v>
      </c>
      <c r="AD75">
        <f>+COUNT('Constant prices, 1913 borders'!AY75:CS75)</f>
        <v>38</v>
      </c>
    </row>
    <row r="76" spans="1:30" x14ac:dyDescent="0.25">
      <c r="A76">
        <v>1869</v>
      </c>
      <c r="C76" s="23">
        <f>+SUM('Current prices, current borders'!B76:AV76)</f>
        <v>130.14632945889451</v>
      </c>
      <c r="D76" s="23"/>
      <c r="E76" s="23">
        <f>+SUM('Current prices, current borders'!AY76:CS76)</f>
        <v>156.85352328951291</v>
      </c>
      <c r="F76" s="23"/>
      <c r="G76" s="23">
        <f>+SUM('Current prices, 1913 borders'!B76:AV76)</f>
        <v>130.14632945889451</v>
      </c>
      <c r="H76" s="23"/>
      <c r="I76" s="23">
        <f>+SUM('Current prices, 1913 borders'!AY76:CS76)</f>
        <v>156.85352328951291</v>
      </c>
      <c r="J76" s="23"/>
      <c r="K76" s="23">
        <f>+SUM('Constant prices, current border'!B76:AV76)</f>
        <v>108.84841691725522</v>
      </c>
      <c r="L76" s="23"/>
      <c r="M76" s="23">
        <f>+SUM('Constant prices, current border'!AY76:CS76)</f>
        <v>138.08124489216601</v>
      </c>
      <c r="N76" s="23"/>
      <c r="O76" s="23">
        <f>+SUM('Constant prices, 1913 borders'!B76:AV76)</f>
        <v>108.84841691725522</v>
      </c>
      <c r="P76" s="23"/>
      <c r="Q76" s="23">
        <f>+SUM('Constant prices, 1913 borders'!AY76:CS76)</f>
        <v>138.08124489216601</v>
      </c>
      <c r="R76" s="3"/>
      <c r="S76" s="5"/>
      <c r="T76">
        <f>+COUNT('Current prices, current borders'!B76:AV76)</f>
        <v>38</v>
      </c>
      <c r="U76">
        <f>+COUNT('Current prices, current borders'!AY76:CS76)</f>
        <v>38</v>
      </c>
      <c r="W76">
        <f>+COUNT('Current prices, 1913 borders'!B76:AV76)</f>
        <v>38</v>
      </c>
      <c r="X76">
        <f>+COUNT('Current prices, 1913 borders'!AY76:CS76)</f>
        <v>38</v>
      </c>
      <c r="Z76">
        <f>+COUNT('Constant prices, current border'!B76:AV76)</f>
        <v>38</v>
      </c>
      <c r="AA76">
        <f>+COUNT('Constant prices, current border'!AY76:CS76)</f>
        <v>38</v>
      </c>
      <c r="AC76">
        <f>+COUNT('Constant prices, 1913 borders'!B76:AV76)</f>
        <v>38</v>
      </c>
      <c r="AD76">
        <f>+COUNT('Constant prices, 1913 borders'!AY76:CS76)</f>
        <v>38</v>
      </c>
    </row>
    <row r="77" spans="1:30" x14ac:dyDescent="0.25">
      <c r="A77">
        <v>1870</v>
      </c>
      <c r="C77" s="23">
        <f>+SUM('Current prices, current borders'!B77:AV77)</f>
        <v>134.88334132413951</v>
      </c>
      <c r="D77" s="23"/>
      <c r="E77" s="23">
        <f>+SUM('Current prices, current borders'!AY77:CS77)</f>
        <v>154.48035251509415</v>
      </c>
      <c r="F77" s="23"/>
      <c r="G77" s="23">
        <f>+SUM('Current prices, 1913 borders'!B77:AV77)</f>
        <v>134.88334132413951</v>
      </c>
      <c r="H77" s="23"/>
      <c r="I77" s="23">
        <f>+SUM('Current prices, 1913 borders'!AY77:CS77)</f>
        <v>154.48035251509415</v>
      </c>
      <c r="J77" s="23"/>
      <c r="K77" s="23">
        <f>+SUM('Constant prices, current border'!B77:AV77)</f>
        <v>114.730214821576</v>
      </c>
      <c r="L77" s="23"/>
      <c r="M77" s="23">
        <f>+SUM('Constant prices, current border'!AY77:CS77)</f>
        <v>146.30849830357994</v>
      </c>
      <c r="N77" s="23"/>
      <c r="O77" s="23">
        <f>+SUM('Constant prices, 1913 borders'!B77:AV77)</f>
        <v>114.730214821576</v>
      </c>
      <c r="P77" s="23"/>
      <c r="Q77" s="23">
        <f>+SUM('Constant prices, 1913 borders'!AY77:CS77)</f>
        <v>146.30849830357994</v>
      </c>
      <c r="R77" s="3"/>
      <c r="S77" s="5"/>
      <c r="T77">
        <f>+COUNT('Current prices, current borders'!B77:AV77)</f>
        <v>38</v>
      </c>
      <c r="U77">
        <f>+COUNT('Current prices, current borders'!AY77:CS77)</f>
        <v>38</v>
      </c>
      <c r="W77">
        <f>+COUNT('Current prices, 1913 borders'!B77:AV77)</f>
        <v>38</v>
      </c>
      <c r="X77">
        <f>+COUNT('Current prices, 1913 borders'!AY77:CS77)</f>
        <v>38</v>
      </c>
      <c r="Z77">
        <f>+COUNT('Constant prices, current border'!B77:AV77)</f>
        <v>38</v>
      </c>
      <c r="AA77">
        <f>+COUNT('Constant prices, current border'!AY77:CS77)</f>
        <v>38</v>
      </c>
      <c r="AC77">
        <f>+COUNT('Constant prices, 1913 borders'!B77:AV77)</f>
        <v>38</v>
      </c>
      <c r="AD77">
        <f>+COUNT('Constant prices, 1913 borders'!AY77:CS77)</f>
        <v>38</v>
      </c>
    </row>
    <row r="78" spans="1:30" x14ac:dyDescent="0.25">
      <c r="A78">
        <v>1871</v>
      </c>
      <c r="C78" s="23">
        <f>+SUM('Current prices, current borders'!B78:AV78)</f>
        <v>140.72941005106915</v>
      </c>
      <c r="D78" s="23"/>
      <c r="E78" s="23">
        <f>+SUM('Current prices, current borders'!AY78:CS78)</f>
        <v>189.82454699380008</v>
      </c>
      <c r="F78" s="23"/>
      <c r="G78" s="23">
        <f>+SUM('Current prices, 1913 borders'!B78:AV78)</f>
        <v>140.72941005106915</v>
      </c>
      <c r="H78" s="23"/>
      <c r="I78" s="23">
        <f>+SUM('Current prices, 1913 borders'!AY78:CS78)</f>
        <v>189.82454699380008</v>
      </c>
      <c r="J78" s="23"/>
      <c r="K78" s="23">
        <f>+SUM('Constant prices, current border'!B78:AV78)</f>
        <v>118.55752927633633</v>
      </c>
      <c r="L78" s="23"/>
      <c r="M78" s="23">
        <f>+SUM('Constant prices, current border'!AY78:CS78)</f>
        <v>179.25525183021963</v>
      </c>
      <c r="N78" s="23"/>
      <c r="O78" s="23">
        <f>+SUM('Constant prices, 1913 borders'!B78:AV78)</f>
        <v>118.55752927633633</v>
      </c>
      <c r="P78" s="23"/>
      <c r="Q78" s="23">
        <f>+SUM('Constant prices, 1913 borders'!AY78:CS78)</f>
        <v>179.25525183021963</v>
      </c>
      <c r="R78" s="3"/>
      <c r="S78" s="3"/>
      <c r="T78">
        <f>+COUNT('Current prices, current borders'!B78:AV78)</f>
        <v>38</v>
      </c>
      <c r="U78">
        <f>+COUNT('Current prices, current borders'!AY78:CS78)</f>
        <v>38</v>
      </c>
      <c r="W78">
        <f>+COUNT('Current prices, 1913 borders'!B78:AV78)</f>
        <v>38</v>
      </c>
      <c r="X78">
        <f>+COUNT('Current prices, 1913 borders'!AY78:CS78)</f>
        <v>38</v>
      </c>
      <c r="Z78">
        <f>+COUNT('Constant prices, current border'!B78:AV78)</f>
        <v>38</v>
      </c>
      <c r="AA78">
        <f>+COUNT('Constant prices, current border'!AY78:CS78)</f>
        <v>38</v>
      </c>
      <c r="AC78">
        <f>+COUNT('Constant prices, 1913 borders'!B78:AV78)</f>
        <v>38</v>
      </c>
      <c r="AD78">
        <f>+COUNT('Constant prices, 1913 borders'!AY78:CS78)</f>
        <v>38</v>
      </c>
    </row>
    <row r="79" spans="1:30" x14ac:dyDescent="0.25">
      <c r="A79">
        <v>1872</v>
      </c>
      <c r="C79" s="23">
        <f>+SUM('Current prices, current borders'!B79:AV79)</f>
        <v>175.01679136683319</v>
      </c>
      <c r="D79" s="23"/>
      <c r="E79" s="23">
        <f>+SUM('Current prices, current borders'!AY79:CS79)</f>
        <v>229.51005371929003</v>
      </c>
      <c r="F79" s="23"/>
      <c r="G79" s="23">
        <f>+SUM('Current prices, 1913 borders'!B79:AV79)</f>
        <v>175.01679136683319</v>
      </c>
      <c r="H79" s="23"/>
      <c r="I79" s="23">
        <f>+SUM('Current prices, 1913 borders'!AY79:CS79)</f>
        <v>229.51005371929003</v>
      </c>
      <c r="J79" s="23"/>
      <c r="K79" s="23">
        <f>+SUM('Constant prices, current border'!B79:AV79)</f>
        <v>139.66513502508536</v>
      </c>
      <c r="L79" s="23"/>
      <c r="M79" s="23">
        <f>+SUM('Constant prices, current border'!AY79:CS79)</f>
        <v>199.79828845402872</v>
      </c>
      <c r="N79" s="23"/>
      <c r="O79" s="23">
        <f>+SUM('Constant prices, 1913 borders'!B79:AV79)</f>
        <v>139.66513502508536</v>
      </c>
      <c r="P79" s="23"/>
      <c r="Q79" s="23">
        <f>+SUM('Constant prices, 1913 borders'!AY79:CS79)</f>
        <v>199.79828845402872</v>
      </c>
      <c r="R79" s="3"/>
      <c r="S79" s="3"/>
      <c r="T79">
        <f>+COUNT('Current prices, current borders'!B79:AV79)</f>
        <v>38</v>
      </c>
      <c r="U79">
        <f>+COUNT('Current prices, current borders'!AY79:CS79)</f>
        <v>38</v>
      </c>
      <c r="W79">
        <f>+COUNT('Current prices, 1913 borders'!B79:AV79)</f>
        <v>38</v>
      </c>
      <c r="X79">
        <f>+COUNT('Current prices, 1913 borders'!AY79:CS79)</f>
        <v>38</v>
      </c>
      <c r="Z79">
        <f>+COUNT('Constant prices, current border'!B79:AV79)</f>
        <v>38</v>
      </c>
      <c r="AA79">
        <f>+COUNT('Constant prices, current border'!AY79:CS79)</f>
        <v>38</v>
      </c>
      <c r="AC79">
        <f>+COUNT('Constant prices, 1913 borders'!B79:AV79)</f>
        <v>38</v>
      </c>
      <c r="AD79">
        <f>+COUNT('Constant prices, 1913 borders'!AY79:CS79)</f>
        <v>38</v>
      </c>
    </row>
    <row r="80" spans="1:30" x14ac:dyDescent="0.25">
      <c r="A80">
        <v>1873</v>
      </c>
      <c r="C80" s="23">
        <f>+SUM('Current prices, current borders'!B80:AV80)</f>
        <v>173.18953396794569</v>
      </c>
      <c r="D80" s="23"/>
      <c r="E80" s="23">
        <f>+SUM('Current prices, current borders'!AY80:CS80)</f>
        <v>234.29270725852345</v>
      </c>
      <c r="F80" s="23"/>
      <c r="G80" s="23">
        <f>+SUM('Current prices, 1913 borders'!B80:AV80)</f>
        <v>173.18953396794569</v>
      </c>
      <c r="H80" s="23"/>
      <c r="I80" s="23">
        <f>+SUM('Current prices, 1913 borders'!AY80:CS80)</f>
        <v>234.29270725852345</v>
      </c>
      <c r="J80" s="23"/>
      <c r="K80" s="23">
        <f>+SUM('Constant prices, current border'!B80:AV80)</f>
        <v>128.80501084288079</v>
      </c>
      <c r="L80" s="23"/>
      <c r="M80" s="23">
        <f>+SUM('Constant prices, current border'!AY80:CS80)</f>
        <v>206.91896139584412</v>
      </c>
      <c r="N80" s="23"/>
      <c r="O80" s="23">
        <f>+SUM('Constant prices, 1913 borders'!B80:AV80)</f>
        <v>128.80501084288079</v>
      </c>
      <c r="P80" s="23"/>
      <c r="Q80" s="23">
        <f>+SUM('Constant prices, 1913 borders'!AY80:CS80)</f>
        <v>206.91896139584412</v>
      </c>
      <c r="R80" s="3"/>
      <c r="S80" s="3"/>
      <c r="T80">
        <f>+COUNT('Current prices, current borders'!B80:AV80)</f>
        <v>38</v>
      </c>
      <c r="U80">
        <f>+COUNT('Current prices, current borders'!AY80:CS80)</f>
        <v>38</v>
      </c>
      <c r="W80">
        <f>+COUNT('Current prices, 1913 borders'!B80:AV80)</f>
        <v>38</v>
      </c>
      <c r="X80">
        <f>+COUNT('Current prices, 1913 borders'!AY80:CS80)</f>
        <v>38</v>
      </c>
      <c r="Z80">
        <f>+COUNT('Constant prices, current border'!B80:AV80)</f>
        <v>38</v>
      </c>
      <c r="AA80">
        <f>+COUNT('Constant prices, current border'!AY80:CS80)</f>
        <v>38</v>
      </c>
      <c r="AC80">
        <f>+COUNT('Constant prices, 1913 borders'!B80:AV80)</f>
        <v>38</v>
      </c>
      <c r="AD80">
        <f>+COUNT('Constant prices, 1913 borders'!AY80:CS80)</f>
        <v>38</v>
      </c>
    </row>
    <row r="81" spans="1:30" x14ac:dyDescent="0.25">
      <c r="A81">
        <v>1874</v>
      </c>
      <c r="C81" s="23">
        <f>+SUM('Current prices, current borders'!B81:AV81)</f>
        <v>171.7422965902413</v>
      </c>
      <c r="D81" s="23"/>
      <c r="E81" s="23">
        <f>+SUM('Current prices, current borders'!AY81:CS81)</f>
        <v>217.36144941227556</v>
      </c>
      <c r="F81" s="23"/>
      <c r="G81" s="23">
        <f>+SUM('Current prices, 1913 borders'!B81:AV81)</f>
        <v>171.7422965902413</v>
      </c>
      <c r="H81" s="23"/>
      <c r="I81" s="23">
        <f>+SUM('Current prices, 1913 borders'!AY81:CS81)</f>
        <v>217.36144941227556</v>
      </c>
      <c r="J81" s="23"/>
      <c r="K81" s="23">
        <f>+SUM('Constant prices, current border'!B81:AV81)</f>
        <v>132.81214868054266</v>
      </c>
      <c r="L81" s="23"/>
      <c r="M81" s="23">
        <f>+SUM('Constant prices, current border'!AY81:CS81)</f>
        <v>205.43501951642409</v>
      </c>
      <c r="N81" s="23"/>
      <c r="O81" s="23">
        <f>+SUM('Constant prices, 1913 borders'!B81:AV81)</f>
        <v>132.81214868054266</v>
      </c>
      <c r="P81" s="23"/>
      <c r="Q81" s="23">
        <f>+SUM('Constant prices, 1913 borders'!AY81:CS81)</f>
        <v>205.43501951642409</v>
      </c>
      <c r="R81" s="3"/>
      <c r="S81" s="3"/>
      <c r="T81">
        <f>+COUNT('Current prices, current borders'!B81:AV81)</f>
        <v>38</v>
      </c>
      <c r="U81">
        <f>+COUNT('Current prices, current borders'!AY81:CS81)</f>
        <v>38</v>
      </c>
      <c r="W81">
        <f>+COUNT('Current prices, 1913 borders'!B81:AV81)</f>
        <v>38</v>
      </c>
      <c r="X81">
        <f>+COUNT('Current prices, 1913 borders'!AY81:CS81)</f>
        <v>38</v>
      </c>
      <c r="Z81">
        <f>+COUNT('Constant prices, current border'!B81:AV81)</f>
        <v>38</v>
      </c>
      <c r="AA81">
        <f>+COUNT('Constant prices, current border'!AY81:CS81)</f>
        <v>38</v>
      </c>
      <c r="AC81">
        <f>+COUNT('Constant prices, 1913 borders'!B81:AV81)</f>
        <v>38</v>
      </c>
      <c r="AD81">
        <f>+COUNT('Constant prices, 1913 borders'!AY81:CS81)</f>
        <v>38</v>
      </c>
    </row>
    <row r="82" spans="1:30" x14ac:dyDescent="0.25">
      <c r="A82">
        <v>1875</v>
      </c>
      <c r="C82" s="23">
        <f>+SUM('Current prices, current borders'!B82:AV82)</f>
        <v>170.28624943599266</v>
      </c>
      <c r="D82" s="23"/>
      <c r="E82" s="23">
        <f>+SUM('Current prices, current borders'!AY82:CS82)</f>
        <v>205.65311280267736</v>
      </c>
      <c r="F82" s="23"/>
      <c r="G82" s="23">
        <f>+SUM('Current prices, 1913 borders'!B82:AV82)</f>
        <v>170.28624943599266</v>
      </c>
      <c r="H82" s="23"/>
      <c r="I82" s="23">
        <f>+SUM('Current prices, 1913 borders'!AY82:CS82)</f>
        <v>205.65311280267736</v>
      </c>
      <c r="J82" s="23"/>
      <c r="K82" s="23">
        <f>+SUM('Constant prices, current border'!B82:AV82)</f>
        <v>137.45490084920519</v>
      </c>
      <c r="L82" s="23"/>
      <c r="M82" s="23">
        <f>+SUM('Constant prices, current border'!AY82:CS82)</f>
        <v>204.2529241523003</v>
      </c>
      <c r="N82" s="23"/>
      <c r="O82" s="23">
        <f>+SUM('Constant prices, 1913 borders'!B82:AV82)</f>
        <v>137.45490084920519</v>
      </c>
      <c r="P82" s="23"/>
      <c r="Q82" s="23">
        <f>+SUM('Constant prices, 1913 borders'!AY82:CS82)</f>
        <v>204.2529241523003</v>
      </c>
      <c r="R82" s="3"/>
      <c r="S82" s="3"/>
      <c r="T82">
        <f>+COUNT('Current prices, current borders'!B82:AV82)</f>
        <v>38</v>
      </c>
      <c r="U82">
        <f>+COUNT('Current prices, current borders'!AY82:CS82)</f>
        <v>38</v>
      </c>
      <c r="W82">
        <f>+COUNT('Current prices, 1913 borders'!B82:AV82)</f>
        <v>38</v>
      </c>
      <c r="X82">
        <f>+COUNT('Current prices, 1913 borders'!AY82:CS82)</f>
        <v>38</v>
      </c>
      <c r="Z82">
        <f>+COUNT('Constant prices, current border'!B82:AV82)</f>
        <v>38</v>
      </c>
      <c r="AA82">
        <f>+COUNT('Constant prices, current border'!AY82:CS82)</f>
        <v>38</v>
      </c>
      <c r="AC82">
        <f>+COUNT('Constant prices, 1913 borders'!B82:AV82)</f>
        <v>38</v>
      </c>
      <c r="AD82">
        <f>+COUNT('Constant prices, 1913 borders'!AY82:CS82)</f>
        <v>38</v>
      </c>
    </row>
    <row r="83" spans="1:30" x14ac:dyDescent="0.25">
      <c r="A83">
        <v>1876</v>
      </c>
      <c r="C83" s="23">
        <f>+SUM('Current prices, current borders'!B83:AV83)</f>
        <v>167.44362614085026</v>
      </c>
      <c r="D83" s="23"/>
      <c r="E83" s="23">
        <f>+SUM('Current prices, current borders'!AY83:CS83)</f>
        <v>220.83643701000275</v>
      </c>
      <c r="F83" s="23"/>
      <c r="G83" s="23">
        <f>+SUM('Current prices, 1913 borders'!B83:AV83)</f>
        <v>167.44362614085026</v>
      </c>
      <c r="H83" s="23"/>
      <c r="I83" s="23">
        <f>+SUM('Current prices, 1913 borders'!AY83:CS83)</f>
        <v>220.83643701000275</v>
      </c>
      <c r="J83" s="23"/>
      <c r="K83" s="23">
        <f>+SUM('Constant prices, current border'!B83:AV83)</f>
        <v>138.87151602108699</v>
      </c>
      <c r="L83" s="23"/>
      <c r="M83" s="23">
        <f>+SUM('Constant prices, current border'!AY83:CS83)</f>
        <v>236.25910993468594</v>
      </c>
      <c r="N83" s="23"/>
      <c r="O83" s="23">
        <f>+SUM('Constant prices, 1913 borders'!B83:AV83)</f>
        <v>138.87151602108699</v>
      </c>
      <c r="P83" s="23"/>
      <c r="Q83" s="23">
        <f>+SUM('Constant prices, 1913 borders'!AY83:CS83)</f>
        <v>236.25910993468594</v>
      </c>
      <c r="R83" s="3"/>
      <c r="S83" s="3"/>
      <c r="T83">
        <f>+COUNT('Current prices, current borders'!B83:AV83)</f>
        <v>38</v>
      </c>
      <c r="U83">
        <f>+COUNT('Current prices, current borders'!AY83:CS83)</f>
        <v>38</v>
      </c>
      <c r="W83">
        <f>+COUNT('Current prices, 1913 borders'!B83:AV83)</f>
        <v>38</v>
      </c>
      <c r="X83">
        <f>+COUNT('Current prices, 1913 borders'!AY83:CS83)</f>
        <v>38</v>
      </c>
      <c r="Z83">
        <f>+COUNT('Constant prices, current border'!B83:AV83)</f>
        <v>38</v>
      </c>
      <c r="AA83">
        <f>+COUNT('Constant prices, current border'!AY83:CS83)</f>
        <v>38</v>
      </c>
      <c r="AC83">
        <f>+COUNT('Constant prices, 1913 borders'!B83:AV83)</f>
        <v>38</v>
      </c>
      <c r="AD83">
        <f>+COUNT('Constant prices, 1913 borders'!AY83:CS83)</f>
        <v>38</v>
      </c>
    </row>
    <row r="84" spans="1:30" x14ac:dyDescent="0.25">
      <c r="A84">
        <v>1877</v>
      </c>
      <c r="C84" s="23">
        <f>+SUM('Current prices, current borders'!B84:AV84)</f>
        <v>165.59783188378944</v>
      </c>
      <c r="D84" s="23"/>
      <c r="E84" s="23">
        <f>+SUM('Current prices, current borders'!AY84:CS84)</f>
        <v>232.42315399977974</v>
      </c>
      <c r="F84" s="23"/>
      <c r="G84" s="23">
        <f>+SUM('Current prices, 1913 borders'!B84:AV84)</f>
        <v>165.59783188378944</v>
      </c>
      <c r="H84" s="23"/>
      <c r="I84" s="23">
        <f>+SUM('Current prices, 1913 borders'!AY84:CS84)</f>
        <v>232.42315399977974</v>
      </c>
      <c r="J84" s="23"/>
      <c r="K84" s="23">
        <f>+SUM('Constant prices, current border'!B84:AV84)</f>
        <v>137.61807942910895</v>
      </c>
      <c r="L84" s="23"/>
      <c r="M84" s="23">
        <f>+SUM('Constant prices, current border'!AY84:CS84)</f>
        <v>227.41176890524187</v>
      </c>
      <c r="N84" s="23"/>
      <c r="O84" s="23">
        <f>+SUM('Constant prices, 1913 borders'!B84:AV84)</f>
        <v>137.61807942910895</v>
      </c>
      <c r="P84" s="23"/>
      <c r="Q84" s="23">
        <f>+SUM('Constant prices, 1913 borders'!AY84:CS84)</f>
        <v>227.41176890524187</v>
      </c>
      <c r="R84" s="3"/>
      <c r="S84" s="3"/>
      <c r="T84">
        <f>+COUNT('Current prices, current borders'!B84:AV84)</f>
        <v>38</v>
      </c>
      <c r="U84">
        <f>+COUNT('Current prices, current borders'!AY84:CS84)</f>
        <v>38</v>
      </c>
      <c r="W84">
        <f>+COUNT('Current prices, 1913 borders'!B84:AV84)</f>
        <v>38</v>
      </c>
      <c r="X84">
        <f>+COUNT('Current prices, 1913 borders'!AY84:CS84)</f>
        <v>38</v>
      </c>
      <c r="Z84">
        <f>+COUNT('Constant prices, current border'!B84:AV84)</f>
        <v>38</v>
      </c>
      <c r="AA84">
        <f>+COUNT('Constant prices, current border'!AY84:CS84)</f>
        <v>38</v>
      </c>
      <c r="AC84">
        <f>+COUNT('Constant prices, 1913 borders'!B84:AV84)</f>
        <v>38</v>
      </c>
      <c r="AD84">
        <f>+COUNT('Constant prices, 1913 borders'!AY84:CS84)</f>
        <v>38</v>
      </c>
    </row>
    <row r="85" spans="1:30" x14ac:dyDescent="0.25">
      <c r="A85">
        <v>1878</v>
      </c>
      <c r="C85" s="23">
        <f>+SUM('Current prices, current borders'!B85:AV85)</f>
        <v>178.38325173390245</v>
      </c>
      <c r="D85" s="23"/>
      <c r="E85" s="23">
        <f>+SUM('Current prices, current borders'!AY85:CS85)</f>
        <v>199.96672259467357</v>
      </c>
      <c r="F85" s="23"/>
      <c r="G85" s="23">
        <f>+SUM('Current prices, 1913 borders'!B85:AV85)</f>
        <v>178.38325173390245</v>
      </c>
      <c r="H85" s="23"/>
      <c r="I85" s="23">
        <f>+SUM('Current prices, 1913 borders'!AY85:CS85)</f>
        <v>199.96672259467357</v>
      </c>
      <c r="J85" s="23"/>
      <c r="K85" s="23">
        <f>+SUM('Constant prices, current border'!B85:AV85)</f>
        <v>158.21762658097299</v>
      </c>
      <c r="L85" s="23"/>
      <c r="M85" s="23">
        <f>+SUM('Constant prices, current border'!AY85:CS85)</f>
        <v>197.50270608279124</v>
      </c>
      <c r="N85" s="23"/>
      <c r="O85" s="23">
        <f>+SUM('Constant prices, 1913 borders'!B85:AV85)</f>
        <v>158.21762658097299</v>
      </c>
      <c r="P85" s="23"/>
      <c r="Q85" s="23">
        <f>+SUM('Constant prices, 1913 borders'!AY85:CS85)</f>
        <v>197.50270608279124</v>
      </c>
      <c r="R85" s="3"/>
      <c r="S85" s="3"/>
      <c r="T85">
        <f>+COUNT('Current prices, current borders'!B85:AV85)</f>
        <v>38</v>
      </c>
      <c r="U85">
        <f>+COUNT('Current prices, current borders'!AY85:CS85)</f>
        <v>38</v>
      </c>
      <c r="W85">
        <f>+COUNT('Current prices, 1913 borders'!B85:AV85)</f>
        <v>38</v>
      </c>
      <c r="X85">
        <f>+COUNT('Current prices, 1913 borders'!AY85:CS85)</f>
        <v>38</v>
      </c>
      <c r="Z85">
        <f>+COUNT('Constant prices, current border'!B85:AV85)</f>
        <v>38</v>
      </c>
      <c r="AA85">
        <f>+COUNT('Constant prices, current border'!AY85:CS85)</f>
        <v>38</v>
      </c>
      <c r="AC85">
        <f>+COUNT('Constant prices, 1913 borders'!B85:AV85)</f>
        <v>38</v>
      </c>
      <c r="AD85">
        <f>+COUNT('Constant prices, 1913 borders'!AY85:CS85)</f>
        <v>38</v>
      </c>
    </row>
    <row r="86" spans="1:30" x14ac:dyDescent="0.25">
      <c r="A86">
        <v>1879</v>
      </c>
      <c r="C86" s="23">
        <f>+SUM('Current prices, current borders'!B86:AV86)</f>
        <v>192.3281425575324</v>
      </c>
      <c r="D86" s="23"/>
      <c r="E86" s="23">
        <f>+SUM('Current prices, current borders'!AY86:CS86)</f>
        <v>224.64199495257282</v>
      </c>
      <c r="F86" s="23"/>
      <c r="G86" s="23">
        <f>+SUM('Current prices, 1913 borders'!B86:AV86)</f>
        <v>192.3281425575324</v>
      </c>
      <c r="H86" s="23"/>
      <c r="I86" s="23">
        <f>+SUM('Current prices, 1913 borders'!AY86:CS86)</f>
        <v>224.64199495257282</v>
      </c>
      <c r="J86" s="23"/>
      <c r="K86" s="23">
        <f>+SUM('Constant prices, current border'!B86:AV86)</f>
        <v>177.62909308973701</v>
      </c>
      <c r="L86" s="23"/>
      <c r="M86" s="23">
        <f>+SUM('Constant prices, current border'!AY86:CS86)</f>
        <v>235.78455857224859</v>
      </c>
      <c r="N86" s="23"/>
      <c r="O86" s="23">
        <f>+SUM('Constant prices, 1913 borders'!B86:AV86)</f>
        <v>177.62909308973701</v>
      </c>
      <c r="P86" s="23"/>
      <c r="Q86" s="23">
        <f>+SUM('Constant prices, 1913 borders'!AY86:CS86)</f>
        <v>235.78455857224859</v>
      </c>
      <c r="R86" s="3"/>
      <c r="S86" s="3"/>
      <c r="T86">
        <f>+COUNT('Current prices, current borders'!B86:AV86)</f>
        <v>38</v>
      </c>
      <c r="U86">
        <f>+COUNT('Current prices, current borders'!AY86:CS86)</f>
        <v>38</v>
      </c>
      <c r="W86">
        <f>+COUNT('Current prices, 1913 borders'!B86:AV86)</f>
        <v>38</v>
      </c>
      <c r="X86">
        <f>+COUNT('Current prices, 1913 borders'!AY86:CS86)</f>
        <v>38</v>
      </c>
      <c r="Z86">
        <f>+COUNT('Constant prices, current border'!B86:AV86)</f>
        <v>38</v>
      </c>
      <c r="AA86">
        <f>+COUNT('Constant prices, current border'!AY86:CS86)</f>
        <v>38</v>
      </c>
      <c r="AC86">
        <f>+COUNT('Constant prices, 1913 borders'!B86:AV86)</f>
        <v>38</v>
      </c>
      <c r="AD86">
        <f>+COUNT('Constant prices, 1913 borders'!AY86:CS86)</f>
        <v>38</v>
      </c>
    </row>
    <row r="87" spans="1:30" x14ac:dyDescent="0.25">
      <c r="A87">
        <v>1880</v>
      </c>
      <c r="C87" s="23">
        <f>+SUM('Current prices, current borders'!B87:AV87)</f>
        <v>208.40524661814663</v>
      </c>
      <c r="D87" s="23"/>
      <c r="E87" s="23">
        <f>+SUM('Current prices, current borders'!AY87:CS87)</f>
        <v>232.33929185712822</v>
      </c>
      <c r="F87" s="23"/>
      <c r="G87" s="23">
        <f>+SUM('Current prices, 1913 borders'!B87:AV87)</f>
        <v>208.40524661814663</v>
      </c>
      <c r="H87" s="23"/>
      <c r="I87" s="23">
        <f>+SUM('Current prices, 1913 borders'!AY87:CS87)</f>
        <v>232.33929185712822</v>
      </c>
      <c r="J87" s="23"/>
      <c r="K87" s="23">
        <f>+SUM('Constant prices, current border'!B87:AV87)</f>
        <v>181.76259502884707</v>
      </c>
      <c r="L87" s="23"/>
      <c r="M87" s="23">
        <f>+SUM('Constant prices, current border'!AY87:CS87)</f>
        <v>230.50743460261046</v>
      </c>
      <c r="N87" s="23"/>
      <c r="O87" s="23">
        <f>+SUM('Constant prices, 1913 borders'!B87:AV87)</f>
        <v>181.76259502884707</v>
      </c>
      <c r="P87" s="23"/>
      <c r="Q87" s="23">
        <f>+SUM('Constant prices, 1913 borders'!AY87:CS87)</f>
        <v>230.50743460261046</v>
      </c>
      <c r="R87" s="3"/>
      <c r="S87" s="3"/>
      <c r="T87">
        <f>+COUNT('Current prices, current borders'!B87:AV87)</f>
        <v>38</v>
      </c>
      <c r="U87">
        <f>+COUNT('Current prices, current borders'!AY87:CS87)</f>
        <v>38</v>
      </c>
      <c r="W87">
        <f>+COUNT('Current prices, 1913 borders'!B87:AV87)</f>
        <v>38</v>
      </c>
      <c r="X87">
        <f>+COUNT('Current prices, 1913 borders'!AY87:CS87)</f>
        <v>38</v>
      </c>
      <c r="Z87">
        <f>+COUNT('Constant prices, current border'!B87:AV87)</f>
        <v>38</v>
      </c>
      <c r="AA87">
        <f>+COUNT('Constant prices, current border'!AY87:CS87)</f>
        <v>38</v>
      </c>
      <c r="AC87">
        <f>+COUNT('Constant prices, 1913 borders'!B87:AV87)</f>
        <v>38</v>
      </c>
      <c r="AD87">
        <f>+COUNT('Constant prices, 1913 borders'!AY87:CS87)</f>
        <v>38</v>
      </c>
    </row>
    <row r="88" spans="1:30" x14ac:dyDescent="0.25">
      <c r="A88">
        <v>1881</v>
      </c>
      <c r="C88" s="23">
        <f>+SUM('Current prices, current borders'!B88:AV88)</f>
        <v>208.37319379906353</v>
      </c>
      <c r="D88" s="23"/>
      <c r="E88" s="23">
        <f>+SUM('Current prices, current borders'!AY88:CS88)</f>
        <v>223.46140250480832</v>
      </c>
      <c r="F88" s="23"/>
      <c r="G88" s="23">
        <f>+SUM('Current prices, 1913 borders'!B88:AV88)</f>
        <v>208.37319379906353</v>
      </c>
      <c r="H88" s="23"/>
      <c r="I88" s="23">
        <f>+SUM('Current prices, 1913 borders'!AY88:CS88)</f>
        <v>223.46140250480832</v>
      </c>
      <c r="J88" s="23"/>
      <c r="K88" s="23">
        <f>+SUM('Constant prices, current border'!B88:AV88)</f>
        <v>187.72074244422657</v>
      </c>
      <c r="L88" s="23"/>
      <c r="M88" s="23">
        <f>+SUM('Constant prices, current border'!AY88:CS88)</f>
        <v>245.82784903122413</v>
      </c>
      <c r="N88" s="23"/>
      <c r="O88" s="23">
        <f>+SUM('Constant prices, 1913 borders'!B88:AV88)</f>
        <v>187.72074244422657</v>
      </c>
      <c r="P88" s="23"/>
      <c r="Q88" s="23">
        <f>+SUM('Constant prices, 1913 borders'!AY88:CS88)</f>
        <v>245.82784903122413</v>
      </c>
      <c r="R88" s="3"/>
      <c r="S88" s="3"/>
      <c r="T88">
        <f>+COUNT('Current prices, current borders'!B88:AV88)</f>
        <v>38</v>
      </c>
      <c r="U88">
        <f>+COUNT('Current prices, current borders'!AY88:CS88)</f>
        <v>38</v>
      </c>
      <c r="W88">
        <f>+COUNT('Current prices, 1913 borders'!B88:AV88)</f>
        <v>38</v>
      </c>
      <c r="X88">
        <f>+COUNT('Current prices, 1913 borders'!AY88:CS88)</f>
        <v>38</v>
      </c>
      <c r="Z88">
        <f>+COUNT('Constant prices, current border'!B88:AV88)</f>
        <v>38</v>
      </c>
      <c r="AA88">
        <f>+COUNT('Constant prices, current border'!AY88:CS88)</f>
        <v>38</v>
      </c>
      <c r="AC88">
        <f>+COUNT('Constant prices, 1913 borders'!B88:AV88)</f>
        <v>38</v>
      </c>
      <c r="AD88">
        <f>+COUNT('Constant prices, 1913 borders'!AY88:CS88)</f>
        <v>38</v>
      </c>
    </row>
    <row r="89" spans="1:30" x14ac:dyDescent="0.25">
      <c r="A89">
        <v>1882</v>
      </c>
      <c r="C89" s="23">
        <f>+SUM('Current prices, current borders'!B89:AV89)</f>
        <v>214.35806609210832</v>
      </c>
      <c r="D89" s="23"/>
      <c r="E89" s="23">
        <f>+SUM('Current prices, current borders'!AY89:CS89)</f>
        <v>236.08066868154953</v>
      </c>
      <c r="F89" s="23"/>
      <c r="G89" s="23">
        <f>+SUM('Current prices, 1913 borders'!B89:AV89)</f>
        <v>214.35806609210832</v>
      </c>
      <c r="H89" s="23"/>
      <c r="I89" s="23">
        <f>+SUM('Current prices, 1913 borders'!AY89:CS89)</f>
        <v>236.08066868154953</v>
      </c>
      <c r="J89" s="23"/>
      <c r="K89" s="23">
        <f>+SUM('Constant prices, current border'!B89:AV89)</f>
        <v>190.57562135426843</v>
      </c>
      <c r="L89" s="23"/>
      <c r="M89" s="23">
        <f>+SUM('Constant prices, current border'!AY89:CS89)</f>
        <v>252.37027695313745</v>
      </c>
      <c r="N89" s="23"/>
      <c r="O89" s="23">
        <f>+SUM('Constant prices, 1913 borders'!B89:AV89)</f>
        <v>190.57562135426843</v>
      </c>
      <c r="P89" s="23"/>
      <c r="Q89" s="23">
        <f>+SUM('Constant prices, 1913 borders'!AY89:CS89)</f>
        <v>252.37027695313745</v>
      </c>
      <c r="R89" s="3"/>
      <c r="S89" s="3"/>
      <c r="T89">
        <f>+COUNT('Current prices, current borders'!B89:AV89)</f>
        <v>38</v>
      </c>
      <c r="U89">
        <f>+COUNT('Current prices, current borders'!AY89:CS89)</f>
        <v>38</v>
      </c>
      <c r="W89">
        <f>+COUNT('Current prices, 1913 borders'!B89:AV89)</f>
        <v>38</v>
      </c>
      <c r="X89">
        <f>+COUNT('Current prices, 1913 borders'!AY89:CS89)</f>
        <v>38</v>
      </c>
      <c r="Z89">
        <f>+COUNT('Constant prices, current border'!B89:AV89)</f>
        <v>38</v>
      </c>
      <c r="AA89">
        <f>+COUNT('Constant prices, current border'!AY89:CS89)</f>
        <v>38</v>
      </c>
      <c r="AC89">
        <f>+COUNT('Constant prices, 1913 borders'!B89:AV89)</f>
        <v>38</v>
      </c>
      <c r="AD89">
        <f>+COUNT('Constant prices, 1913 borders'!AY89:CS89)</f>
        <v>38</v>
      </c>
    </row>
    <row r="90" spans="1:30" x14ac:dyDescent="0.25">
      <c r="A90">
        <v>1883</v>
      </c>
      <c r="C90" s="23">
        <f>+SUM('Current prices, current borders'!B90:AV90)</f>
        <v>202.0346415162922</v>
      </c>
      <c r="D90" s="23"/>
      <c r="E90" s="23">
        <f>+SUM('Current prices, current borders'!AY90:CS90)</f>
        <v>244.52973907297945</v>
      </c>
      <c r="F90" s="23"/>
      <c r="G90" s="23">
        <f>+SUM('Current prices, 1913 borders'!B90:AV90)</f>
        <v>202.0346415162922</v>
      </c>
      <c r="H90" s="23"/>
      <c r="I90" s="23">
        <f>+SUM('Current prices, 1913 borders'!AY90:CS90)</f>
        <v>244.52973907297945</v>
      </c>
      <c r="J90" s="23"/>
      <c r="K90" s="23">
        <f>+SUM('Constant prices, current border'!B90:AV90)</f>
        <v>184.70321429220064</v>
      </c>
      <c r="L90" s="23"/>
      <c r="M90" s="23">
        <f>+SUM('Constant prices, current border'!AY90:CS90)</f>
        <v>268.42046397208668</v>
      </c>
      <c r="N90" s="23"/>
      <c r="O90" s="23">
        <f>+SUM('Constant prices, 1913 borders'!B90:AV90)</f>
        <v>184.70321429220064</v>
      </c>
      <c r="P90" s="23"/>
      <c r="Q90" s="23">
        <f>+SUM('Constant prices, 1913 borders'!AY90:CS90)</f>
        <v>268.42046397208668</v>
      </c>
      <c r="R90" s="3"/>
      <c r="S90" s="3"/>
      <c r="T90">
        <f>+COUNT('Current prices, current borders'!B90:AV90)</f>
        <v>38</v>
      </c>
      <c r="U90">
        <f>+COUNT('Current prices, current borders'!AY90:CS90)</f>
        <v>38</v>
      </c>
      <c r="W90">
        <f>+COUNT('Current prices, 1913 borders'!B90:AV90)</f>
        <v>38</v>
      </c>
      <c r="X90">
        <f>+COUNT('Current prices, 1913 borders'!AY90:CS90)</f>
        <v>38</v>
      </c>
      <c r="Z90">
        <f>+COUNT('Constant prices, current border'!B90:AV90)</f>
        <v>38</v>
      </c>
      <c r="AA90">
        <f>+COUNT('Constant prices, current border'!AY90:CS90)</f>
        <v>38</v>
      </c>
      <c r="AC90">
        <f>+COUNT('Constant prices, 1913 borders'!B90:AV90)</f>
        <v>38</v>
      </c>
      <c r="AD90">
        <f>+COUNT('Constant prices, 1913 borders'!AY90:CS90)</f>
        <v>38</v>
      </c>
    </row>
    <row r="91" spans="1:30" x14ac:dyDescent="0.25">
      <c r="A91">
        <v>1884</v>
      </c>
      <c r="C91" s="23">
        <f>+SUM('Current prices, current borders'!B91:AV91)</f>
        <v>190.17335881646724</v>
      </c>
      <c r="D91" s="23"/>
      <c r="E91" s="23">
        <f>+SUM('Current prices, current borders'!AY91:CS91)</f>
        <v>244.64778254932887</v>
      </c>
      <c r="F91" s="23"/>
      <c r="G91" s="23">
        <f>+SUM('Current prices, 1913 borders'!B91:AV91)</f>
        <v>190.17335881646724</v>
      </c>
      <c r="H91" s="23"/>
      <c r="I91" s="23">
        <f>+SUM('Current prices, 1913 borders'!AY91:CS91)</f>
        <v>244.64778254932887</v>
      </c>
      <c r="J91" s="23"/>
      <c r="K91" s="23">
        <f>+SUM('Constant prices, current border'!B91:AV91)</f>
        <v>184.98339284616316</v>
      </c>
      <c r="L91" s="23"/>
      <c r="M91" s="23">
        <f>+SUM('Constant prices, current border'!AY91:CS91)</f>
        <v>281.73027734809023</v>
      </c>
      <c r="N91" s="23"/>
      <c r="O91" s="23">
        <f>+SUM('Constant prices, 1913 borders'!B91:AV91)</f>
        <v>184.98339284616316</v>
      </c>
      <c r="P91" s="23"/>
      <c r="Q91" s="23">
        <f>+SUM('Constant prices, 1913 borders'!AY91:CS91)</f>
        <v>281.73027734809023</v>
      </c>
      <c r="R91" s="3"/>
      <c r="S91" s="3"/>
      <c r="T91">
        <f>+COUNT('Current prices, current borders'!B91:AV91)</f>
        <v>38</v>
      </c>
      <c r="U91">
        <f>+COUNT('Current prices, current borders'!AY91:CS91)</f>
        <v>38</v>
      </c>
      <c r="W91">
        <f>+COUNT('Current prices, 1913 borders'!B91:AV91)</f>
        <v>38</v>
      </c>
      <c r="X91">
        <f>+COUNT('Current prices, 1913 borders'!AY91:CS91)</f>
        <v>38</v>
      </c>
      <c r="Z91">
        <f>+COUNT('Constant prices, current border'!B91:AV91)</f>
        <v>38</v>
      </c>
      <c r="AA91">
        <f>+COUNT('Constant prices, current border'!AY91:CS91)</f>
        <v>38</v>
      </c>
      <c r="AC91">
        <f>+COUNT('Constant prices, 1913 borders'!B91:AV91)</f>
        <v>38</v>
      </c>
      <c r="AD91">
        <f>+COUNT('Constant prices, 1913 borders'!AY91:CS91)</f>
        <v>38</v>
      </c>
    </row>
    <row r="92" spans="1:30" x14ac:dyDescent="0.25">
      <c r="A92">
        <v>1885</v>
      </c>
      <c r="C92" s="23">
        <f>+SUM('Current prices, current borders'!B92:AV92)</f>
        <v>188.78137889990521</v>
      </c>
      <c r="D92" s="23"/>
      <c r="E92" s="23">
        <f>+SUM('Current prices, current borders'!AY92:CS92)</f>
        <v>221.89472048214844</v>
      </c>
      <c r="F92" s="23"/>
      <c r="G92" s="23">
        <f>+SUM('Current prices, 1913 borders'!B92:AV92)</f>
        <v>188.78137889990521</v>
      </c>
      <c r="H92" s="23"/>
      <c r="I92" s="23">
        <f>+SUM('Current prices, 1913 borders'!AY92:CS92)</f>
        <v>221.89472048214844</v>
      </c>
      <c r="J92" s="23"/>
      <c r="K92" s="23">
        <f>+SUM('Constant prices, current border'!B92:AV92)</f>
        <v>190.89945926474468</v>
      </c>
      <c r="L92" s="23"/>
      <c r="M92" s="23">
        <f>+SUM('Constant prices, current border'!AY92:CS92)</f>
        <v>259.15784282784318</v>
      </c>
      <c r="N92" s="23"/>
      <c r="O92" s="23">
        <f>+SUM('Constant prices, 1913 borders'!B92:AV92)</f>
        <v>190.89945926474468</v>
      </c>
      <c r="P92" s="23"/>
      <c r="Q92" s="23">
        <f>+SUM('Constant prices, 1913 borders'!AY92:CS92)</f>
        <v>259.15784282784318</v>
      </c>
      <c r="R92" s="3"/>
      <c r="S92" s="3"/>
      <c r="T92">
        <f>+COUNT('Current prices, current borders'!B92:AV92)</f>
        <v>38</v>
      </c>
      <c r="U92">
        <f>+COUNT('Current prices, current borders'!AY92:CS92)</f>
        <v>38</v>
      </c>
      <c r="W92">
        <f>+COUNT('Current prices, 1913 borders'!B92:AV92)</f>
        <v>38</v>
      </c>
      <c r="X92">
        <f>+COUNT('Current prices, 1913 borders'!AY92:CS92)</f>
        <v>38</v>
      </c>
      <c r="Z92">
        <f>+COUNT('Constant prices, current border'!B92:AV92)</f>
        <v>38</v>
      </c>
      <c r="AA92">
        <f>+COUNT('Constant prices, current border'!AY92:CS92)</f>
        <v>38</v>
      </c>
      <c r="AC92">
        <f>+COUNT('Constant prices, 1913 borders'!B92:AV92)</f>
        <v>38</v>
      </c>
      <c r="AD92">
        <f>+COUNT('Constant prices, 1913 borders'!AY92:CS92)</f>
        <v>38</v>
      </c>
    </row>
    <row r="93" spans="1:30" x14ac:dyDescent="0.25">
      <c r="A93">
        <v>1886</v>
      </c>
      <c r="C93" s="23">
        <f>+SUM('Current prices, current borders'!B93:AV93)</f>
        <v>184.51626937452468</v>
      </c>
      <c r="D93" s="23"/>
      <c r="E93" s="23">
        <f>+SUM('Current prices, current borders'!AY93:CS93)</f>
        <v>218.08400445035679</v>
      </c>
      <c r="F93" s="23"/>
      <c r="G93" s="23">
        <f>+SUM('Current prices, 1913 borders'!B93:AV93)</f>
        <v>184.51626937452468</v>
      </c>
      <c r="H93" s="23"/>
      <c r="I93" s="23">
        <f>+SUM('Current prices, 1913 borders'!AY93:CS93)</f>
        <v>218.08400445035679</v>
      </c>
      <c r="J93" s="23"/>
      <c r="K93" s="23">
        <f>+SUM('Constant prices, current border'!B93:AV93)</f>
        <v>187.48634269373346</v>
      </c>
      <c r="L93" s="23"/>
      <c r="M93" s="23">
        <f>+SUM('Constant prices, current border'!AY93:CS93)</f>
        <v>262.65467676200882</v>
      </c>
      <c r="N93" s="23"/>
      <c r="O93" s="23">
        <f>+SUM('Constant prices, 1913 borders'!B93:AV93)</f>
        <v>187.48634269373346</v>
      </c>
      <c r="P93" s="23"/>
      <c r="Q93" s="23">
        <f>+SUM('Constant prices, 1913 borders'!AY93:CS93)</f>
        <v>262.65467676200882</v>
      </c>
      <c r="R93" s="3"/>
      <c r="S93" s="3"/>
      <c r="T93">
        <f>+COUNT('Current prices, current borders'!B93:AV93)</f>
        <v>38</v>
      </c>
      <c r="U93">
        <f>+COUNT('Current prices, current borders'!AY93:CS93)</f>
        <v>38</v>
      </c>
      <c r="W93">
        <f>+COUNT('Current prices, 1913 borders'!B93:AV93)</f>
        <v>38</v>
      </c>
      <c r="X93">
        <f>+COUNT('Current prices, 1913 borders'!AY93:CS93)</f>
        <v>38</v>
      </c>
      <c r="Z93">
        <f>+COUNT('Constant prices, current border'!B93:AV93)</f>
        <v>38</v>
      </c>
      <c r="AA93">
        <f>+COUNT('Constant prices, current border'!AY93:CS93)</f>
        <v>38</v>
      </c>
      <c r="AC93">
        <f>+COUNT('Constant prices, 1913 borders'!B93:AV93)</f>
        <v>38</v>
      </c>
      <c r="AD93">
        <f>+COUNT('Constant prices, 1913 borders'!AY93:CS93)</f>
        <v>38</v>
      </c>
    </row>
    <row r="94" spans="1:30" x14ac:dyDescent="0.25">
      <c r="A94">
        <v>1887</v>
      </c>
      <c r="C94" s="23">
        <f>+SUM('Current prices, current borders'!B94:AV94)</f>
        <v>197.37429806128566</v>
      </c>
      <c r="D94" s="23"/>
      <c r="E94" s="23">
        <f>+SUM('Current prices, current borders'!AY94:CS94)</f>
        <v>213.45142295130321</v>
      </c>
      <c r="F94" s="23"/>
      <c r="G94" s="23">
        <f>+SUM('Current prices, 1913 borders'!B94:AV94)</f>
        <v>197.37429806128566</v>
      </c>
      <c r="H94" s="23"/>
      <c r="I94" s="23">
        <f>+SUM('Current prices, 1913 borders'!AY94:CS94)</f>
        <v>213.45142295130321</v>
      </c>
      <c r="J94" s="23"/>
      <c r="K94" s="23">
        <f>+SUM('Constant prices, current border'!B94:AV94)</f>
        <v>192.55602268898721</v>
      </c>
      <c r="L94" s="23"/>
      <c r="M94" s="23">
        <f>+SUM('Constant prices, current border'!AY94:CS94)</f>
        <v>262.07960215402807</v>
      </c>
      <c r="N94" s="23"/>
      <c r="O94" s="23">
        <f>+SUM('Constant prices, 1913 borders'!B94:AV94)</f>
        <v>192.55602268898721</v>
      </c>
      <c r="P94" s="23"/>
      <c r="Q94" s="23">
        <f>+SUM('Constant prices, 1913 borders'!AY94:CS94)</f>
        <v>262.07960215402807</v>
      </c>
      <c r="R94" s="3"/>
      <c r="S94" s="3"/>
      <c r="T94">
        <f>+COUNT('Current prices, current borders'!B94:AV94)</f>
        <v>38</v>
      </c>
      <c r="U94">
        <f>+COUNT('Current prices, current borders'!AY94:CS94)</f>
        <v>38</v>
      </c>
      <c r="W94">
        <f>+COUNT('Current prices, 1913 borders'!B94:AV94)</f>
        <v>38</v>
      </c>
      <c r="X94">
        <f>+COUNT('Current prices, 1913 borders'!AY94:CS94)</f>
        <v>38</v>
      </c>
      <c r="Z94">
        <f>+COUNT('Constant prices, current border'!B94:AV94)</f>
        <v>38</v>
      </c>
      <c r="AA94">
        <f>+COUNT('Constant prices, current border'!AY94:CS94)</f>
        <v>38</v>
      </c>
      <c r="AC94">
        <f>+COUNT('Constant prices, 1913 borders'!B94:AV94)</f>
        <v>38</v>
      </c>
      <c r="AD94">
        <f>+COUNT('Constant prices, 1913 borders'!AY94:CS94)</f>
        <v>38</v>
      </c>
    </row>
    <row r="95" spans="1:30" x14ac:dyDescent="0.25">
      <c r="A95">
        <v>1888</v>
      </c>
      <c r="C95" s="23">
        <f>+SUM('Current prices, current borders'!B95:AV95)</f>
        <v>212.6825134804252</v>
      </c>
      <c r="D95" s="23"/>
      <c r="E95" s="23">
        <f>+SUM('Current prices, current borders'!AY95:CS95)</f>
        <v>220.19459629060495</v>
      </c>
      <c r="F95" s="23"/>
      <c r="G95" s="23">
        <f>+SUM('Current prices, 1913 borders'!B95:AV95)</f>
        <v>212.6825134804252</v>
      </c>
      <c r="H95" s="23"/>
      <c r="I95" s="23">
        <f>+SUM('Current prices, 1913 borders'!AY95:CS95)</f>
        <v>220.19459629060495</v>
      </c>
      <c r="J95" s="23"/>
      <c r="K95" s="23">
        <f>+SUM('Constant prices, current border'!B95:AV95)</f>
        <v>203.88371475910219</v>
      </c>
      <c r="L95" s="23"/>
      <c r="M95" s="23">
        <f>+SUM('Constant prices, current border'!AY95:CS95)</f>
        <v>265.04324354986187</v>
      </c>
      <c r="N95" s="23"/>
      <c r="O95" s="23">
        <f>+SUM('Constant prices, 1913 borders'!B95:AV95)</f>
        <v>203.88371475910219</v>
      </c>
      <c r="P95" s="23"/>
      <c r="Q95" s="23">
        <f>+SUM('Constant prices, 1913 borders'!AY95:CS95)</f>
        <v>265.04324354986187</v>
      </c>
      <c r="R95" s="3"/>
      <c r="S95" s="3"/>
      <c r="T95">
        <f>+COUNT('Current prices, current borders'!B95:AV95)</f>
        <v>38</v>
      </c>
      <c r="U95">
        <f>+COUNT('Current prices, current borders'!AY95:CS95)</f>
        <v>38</v>
      </c>
      <c r="W95">
        <f>+COUNT('Current prices, 1913 borders'!B95:AV95)</f>
        <v>38</v>
      </c>
      <c r="X95">
        <f>+COUNT('Current prices, 1913 borders'!AY95:CS95)</f>
        <v>38</v>
      </c>
      <c r="Z95">
        <f>+COUNT('Constant prices, current border'!B95:AV95)</f>
        <v>38</v>
      </c>
      <c r="AA95">
        <f>+COUNT('Constant prices, current border'!AY95:CS95)</f>
        <v>38</v>
      </c>
      <c r="AC95">
        <f>+COUNT('Constant prices, 1913 borders'!B95:AV95)</f>
        <v>38</v>
      </c>
      <c r="AD95">
        <f>+COUNT('Constant prices, 1913 borders'!AY95:CS95)</f>
        <v>38</v>
      </c>
    </row>
    <row r="96" spans="1:30" x14ac:dyDescent="0.25">
      <c r="A96">
        <v>1889</v>
      </c>
      <c r="C96" s="23">
        <f>+SUM('Current prices, current borders'!B96:AV96)</f>
        <v>240.93979193828372</v>
      </c>
      <c r="D96" s="23"/>
      <c r="E96" s="23">
        <f>+SUM('Current prices, current borders'!AY96:CS96)</f>
        <v>244.61226392106121</v>
      </c>
      <c r="F96" s="23"/>
      <c r="G96" s="23">
        <f>+SUM('Current prices, 1913 borders'!B96:AV96)</f>
        <v>240.93979193828372</v>
      </c>
      <c r="H96" s="23"/>
      <c r="I96" s="23">
        <f>+SUM('Current prices, 1913 borders'!AY96:CS96)</f>
        <v>244.61226392106121</v>
      </c>
      <c r="J96" s="23"/>
      <c r="K96" s="23">
        <f>+SUM('Constant prices, current border'!B96:AV96)</f>
        <v>221.96279607340512</v>
      </c>
      <c r="L96" s="23"/>
      <c r="M96" s="23">
        <f>+SUM('Constant prices, current border'!AY96:CS96)</f>
        <v>282.74368956757678</v>
      </c>
      <c r="N96" s="23"/>
      <c r="O96" s="23">
        <f>+SUM('Constant prices, 1913 borders'!B96:AV96)</f>
        <v>221.96279607340512</v>
      </c>
      <c r="P96" s="23"/>
      <c r="Q96" s="23">
        <f>+SUM('Constant prices, 1913 borders'!AY96:CS96)</f>
        <v>282.74368956757678</v>
      </c>
      <c r="R96" s="3"/>
      <c r="S96" s="3"/>
      <c r="T96">
        <f>+COUNT('Current prices, current borders'!B96:AV96)</f>
        <v>38</v>
      </c>
      <c r="U96">
        <f>+COUNT('Current prices, current borders'!AY96:CS96)</f>
        <v>38</v>
      </c>
      <c r="W96">
        <f>+COUNT('Current prices, 1913 borders'!B96:AV96)</f>
        <v>38</v>
      </c>
      <c r="X96">
        <f>+COUNT('Current prices, 1913 borders'!AY96:CS96)</f>
        <v>38</v>
      </c>
      <c r="Z96">
        <f>+COUNT('Constant prices, current border'!B96:AV96)</f>
        <v>38</v>
      </c>
      <c r="AA96">
        <f>+COUNT('Constant prices, current border'!AY96:CS96)</f>
        <v>38</v>
      </c>
      <c r="AC96">
        <f>+COUNT('Constant prices, 1913 borders'!B96:AV96)</f>
        <v>38</v>
      </c>
      <c r="AD96">
        <f>+COUNT('Constant prices, 1913 borders'!AY96:CS96)</f>
        <v>38</v>
      </c>
    </row>
    <row r="97" spans="1:30" x14ac:dyDescent="0.25">
      <c r="A97">
        <v>1890</v>
      </c>
      <c r="C97" s="23">
        <f>+SUM('Current prices, current borders'!B97:AV97)</f>
        <v>242.20377586272238</v>
      </c>
      <c r="D97" s="23"/>
      <c r="E97" s="23">
        <f>+SUM('Current prices, current borders'!AY97:CS97)</f>
        <v>235.10777344288493</v>
      </c>
      <c r="F97" s="23"/>
      <c r="G97" s="23">
        <f>+SUM('Current prices, 1913 borders'!B97:AV97)</f>
        <v>242.20377586272238</v>
      </c>
      <c r="H97" s="23"/>
      <c r="I97" s="23">
        <f>+SUM('Current prices, 1913 borders'!AY97:CS97)</f>
        <v>235.10777344288493</v>
      </c>
      <c r="J97" s="23"/>
      <c r="K97" s="23">
        <f>+SUM('Constant prices, current border'!B97:AV97)</f>
        <v>235.05678842790456</v>
      </c>
      <c r="L97" s="23"/>
      <c r="M97" s="23">
        <f>+SUM('Constant prices, current border'!AY97:CS97)</f>
        <v>282.63424667739582</v>
      </c>
      <c r="N97" s="23"/>
      <c r="O97" s="23">
        <f>+SUM('Constant prices, 1913 borders'!B97:AV97)</f>
        <v>235.05678842790456</v>
      </c>
      <c r="P97" s="23"/>
      <c r="Q97" s="23">
        <f>+SUM('Constant prices, 1913 borders'!AY97:CS97)</f>
        <v>282.63424667739582</v>
      </c>
      <c r="R97" s="3"/>
      <c r="S97" s="3"/>
      <c r="T97">
        <f>+COUNT('Current prices, current borders'!B97:AV97)</f>
        <v>38</v>
      </c>
      <c r="U97">
        <f>+COUNT('Current prices, current borders'!AY97:CS97)</f>
        <v>38</v>
      </c>
      <c r="W97">
        <f>+COUNT('Current prices, 1913 borders'!B97:AV97)</f>
        <v>38</v>
      </c>
      <c r="X97">
        <f>+COUNT('Current prices, 1913 borders'!AY97:CS97)</f>
        <v>38</v>
      </c>
      <c r="Z97">
        <f>+COUNT('Constant prices, current border'!B97:AV97)</f>
        <v>38</v>
      </c>
      <c r="AA97">
        <f>+COUNT('Constant prices, current border'!AY97:CS97)</f>
        <v>38</v>
      </c>
      <c r="AC97">
        <f>+COUNT('Constant prices, 1913 borders'!B97:AV97)</f>
        <v>38</v>
      </c>
      <c r="AD97">
        <f>+COUNT('Constant prices, 1913 borders'!AY97:CS97)</f>
        <v>38</v>
      </c>
    </row>
    <row r="98" spans="1:30" x14ac:dyDescent="0.25">
      <c r="A98">
        <v>1891</v>
      </c>
      <c r="C98" s="23">
        <f>+SUM('Current prices, current borders'!B98:AV98)</f>
        <v>243.09693602462926</v>
      </c>
      <c r="D98" s="23"/>
      <c r="E98" s="23">
        <f>+SUM('Current prices, current borders'!AY98:CS98)</f>
        <v>238.53925301481067</v>
      </c>
      <c r="F98" s="23"/>
      <c r="G98" s="23">
        <f>+SUM('Current prices, 1913 borders'!B98:AV98)</f>
        <v>243.09693602462926</v>
      </c>
      <c r="H98" s="23"/>
      <c r="I98" s="23">
        <f>+SUM('Current prices, 1913 borders'!AY98:CS98)</f>
        <v>238.53925301481067</v>
      </c>
      <c r="J98" s="23"/>
      <c r="K98" s="23">
        <f>+SUM('Constant prices, current border'!B98:AV98)</f>
        <v>244.87495264367718</v>
      </c>
      <c r="L98" s="23"/>
      <c r="M98" s="23">
        <f>+SUM('Constant prices, current border'!AY98:CS98)</f>
        <v>306.62328043382377</v>
      </c>
      <c r="N98" s="23"/>
      <c r="O98" s="23">
        <f>+SUM('Constant prices, 1913 borders'!B98:AV98)</f>
        <v>244.87495264367718</v>
      </c>
      <c r="P98" s="23"/>
      <c r="Q98" s="23">
        <f>+SUM('Constant prices, 1913 borders'!AY98:CS98)</f>
        <v>306.62328043382377</v>
      </c>
      <c r="R98" s="3"/>
      <c r="S98" s="3"/>
      <c r="T98">
        <f>+COUNT('Current prices, current borders'!B98:AV98)</f>
        <v>38</v>
      </c>
      <c r="U98">
        <f>+COUNT('Current prices, current borders'!AY98:CS98)</f>
        <v>38</v>
      </c>
      <c r="W98">
        <f>+COUNT('Current prices, 1913 borders'!B98:AV98)</f>
        <v>38</v>
      </c>
      <c r="X98">
        <f>+COUNT('Current prices, 1913 borders'!AY98:CS98)</f>
        <v>38</v>
      </c>
      <c r="Z98">
        <f>+COUNT('Constant prices, current border'!B98:AV98)</f>
        <v>38</v>
      </c>
      <c r="AA98">
        <f>+COUNT('Constant prices, current border'!AY98:CS98)</f>
        <v>38</v>
      </c>
      <c r="AC98">
        <f>+COUNT('Constant prices, 1913 borders'!B98:AV98)</f>
        <v>38</v>
      </c>
      <c r="AD98">
        <f>+COUNT('Constant prices, 1913 borders'!AY98:CS98)</f>
        <v>38</v>
      </c>
    </row>
    <row r="99" spans="1:30" x14ac:dyDescent="0.25">
      <c r="A99">
        <v>1892</v>
      </c>
      <c r="C99" s="23">
        <f>+SUM('Current prices, current borders'!B99:AV99)</f>
        <v>249.87962412221981</v>
      </c>
      <c r="D99" s="23"/>
      <c r="E99" s="23">
        <f>+SUM('Current prices, current borders'!AY99:CS99)</f>
        <v>237.63514206415834</v>
      </c>
      <c r="F99" s="23"/>
      <c r="G99" s="23">
        <f>+SUM('Current prices, 1913 borders'!B99:AV99)</f>
        <v>249.87962412221981</v>
      </c>
      <c r="H99" s="23"/>
      <c r="I99" s="23">
        <f>+SUM('Current prices, 1913 borders'!AY99:CS99)</f>
        <v>237.63514206415834</v>
      </c>
      <c r="J99" s="23"/>
      <c r="K99" s="23">
        <f>+SUM('Constant prices, current border'!B99:AV99)</f>
        <v>260.0530783525025</v>
      </c>
      <c r="L99" s="23"/>
      <c r="M99" s="23">
        <f>+SUM('Constant prices, current border'!AY99:CS99)</f>
        <v>336.15159591690838</v>
      </c>
      <c r="N99" s="23"/>
      <c r="O99" s="23">
        <f>+SUM('Constant prices, 1913 borders'!B99:AV99)</f>
        <v>260.0530783525025</v>
      </c>
      <c r="P99" s="23"/>
      <c r="Q99" s="23">
        <f>+SUM('Constant prices, 1913 borders'!AY99:CS99)</f>
        <v>336.15159591690838</v>
      </c>
      <c r="R99" s="3"/>
      <c r="S99" s="3"/>
      <c r="T99">
        <f>+COUNT('Current prices, current borders'!B99:AV99)</f>
        <v>38</v>
      </c>
      <c r="U99">
        <f>+COUNT('Current prices, current borders'!AY99:CS99)</f>
        <v>38</v>
      </c>
      <c r="W99">
        <f>+COUNT('Current prices, 1913 borders'!B99:AV99)</f>
        <v>38</v>
      </c>
      <c r="X99">
        <f>+COUNT('Current prices, 1913 borders'!AY99:CS99)</f>
        <v>38</v>
      </c>
      <c r="Z99">
        <f>+COUNT('Constant prices, current border'!B99:AV99)</f>
        <v>38</v>
      </c>
      <c r="AA99">
        <f>+COUNT('Constant prices, current border'!AY99:CS99)</f>
        <v>38</v>
      </c>
      <c r="AC99">
        <f>+COUNT('Constant prices, 1913 borders'!B99:AV99)</f>
        <v>38</v>
      </c>
      <c r="AD99">
        <f>+COUNT('Constant prices, 1913 borders'!AY99:CS99)</f>
        <v>38</v>
      </c>
    </row>
    <row r="100" spans="1:30" x14ac:dyDescent="0.25">
      <c r="A100">
        <v>1893</v>
      </c>
      <c r="C100" s="23">
        <f>+SUM('Current prices, current borders'!B100:AV100)</f>
        <v>253.26639662982899</v>
      </c>
      <c r="D100" s="23"/>
      <c r="E100" s="23">
        <f>+SUM('Current prices, current borders'!AY100:CS100)</f>
        <v>252.95764911659683</v>
      </c>
      <c r="F100" s="23"/>
      <c r="G100" s="23">
        <f>+SUM('Current prices, 1913 borders'!B100:AV100)</f>
        <v>253.26639662982899</v>
      </c>
      <c r="H100" s="23"/>
      <c r="I100" s="23">
        <f>+SUM('Current prices, 1913 borders'!AY100:CS100)</f>
        <v>252.95764911659683</v>
      </c>
      <c r="J100" s="23"/>
      <c r="K100" s="23">
        <f>+SUM('Constant prices, current border'!B100:AV100)</f>
        <v>271.78201285415702</v>
      </c>
      <c r="L100" s="23"/>
      <c r="M100" s="23">
        <f>+SUM('Constant prices, current border'!AY100:CS100)</f>
        <v>337.61384041424924</v>
      </c>
      <c r="N100" s="23"/>
      <c r="O100" s="23">
        <f>+SUM('Constant prices, 1913 borders'!B100:AV100)</f>
        <v>271.78201285415702</v>
      </c>
      <c r="P100" s="23"/>
      <c r="Q100" s="23">
        <f>+SUM('Constant prices, 1913 borders'!AY100:CS100)</f>
        <v>337.61384041424924</v>
      </c>
      <c r="R100" s="3"/>
      <c r="S100" s="3"/>
      <c r="T100">
        <f>+COUNT('Current prices, current borders'!B100:AV100)</f>
        <v>38</v>
      </c>
      <c r="U100">
        <f>+COUNT('Current prices, current borders'!AY100:CS100)</f>
        <v>38</v>
      </c>
      <c r="W100">
        <f>+COUNT('Current prices, 1913 borders'!B100:AV100)</f>
        <v>38</v>
      </c>
      <c r="X100">
        <f>+COUNT('Current prices, 1913 borders'!AY100:CS100)</f>
        <v>38</v>
      </c>
      <c r="Z100">
        <f>+COUNT('Constant prices, current border'!B100:AV100)</f>
        <v>38</v>
      </c>
      <c r="AA100">
        <f>+COUNT('Constant prices, current border'!AY100:CS100)</f>
        <v>38</v>
      </c>
      <c r="AC100">
        <f>+COUNT('Constant prices, 1913 borders'!B100:AV100)</f>
        <v>38</v>
      </c>
      <c r="AD100">
        <f>+COUNT('Constant prices, 1913 borders'!AY100:CS100)</f>
        <v>38</v>
      </c>
    </row>
    <row r="101" spans="1:30" x14ac:dyDescent="0.25">
      <c r="A101">
        <v>1894</v>
      </c>
      <c r="C101" s="23">
        <f>+SUM('Current prices, current borders'!B101:AV101)</f>
        <v>262.77228347423534</v>
      </c>
      <c r="D101" s="23"/>
      <c r="E101" s="23">
        <f>+SUM('Current prices, current borders'!AY101:CS101)</f>
        <v>254.09792055484655</v>
      </c>
      <c r="F101" s="23"/>
      <c r="G101" s="23">
        <f>+SUM('Current prices, 1913 borders'!B101:AV101)</f>
        <v>262.77228347423534</v>
      </c>
      <c r="H101" s="23"/>
      <c r="I101" s="23">
        <f>+SUM('Current prices, 1913 borders'!AY101:CS101)</f>
        <v>254.09792055484655</v>
      </c>
      <c r="J101" s="23"/>
      <c r="K101" s="23">
        <f>+SUM('Constant prices, current border'!B101:AV101)</f>
        <v>296.68560671823275</v>
      </c>
      <c r="L101" s="23"/>
      <c r="M101" s="23">
        <f>+SUM('Constant prices, current border'!AY101:CS101)</f>
        <v>375.9607391924834</v>
      </c>
      <c r="N101" s="23"/>
      <c r="O101" s="23">
        <f>+SUM('Constant prices, 1913 borders'!B101:AV101)</f>
        <v>296.68560671823275</v>
      </c>
      <c r="P101" s="23"/>
      <c r="Q101" s="23">
        <f>+SUM('Constant prices, 1913 borders'!AY101:CS101)</f>
        <v>375.9607391924834</v>
      </c>
      <c r="R101" s="3"/>
      <c r="S101" s="3"/>
      <c r="T101">
        <f>+COUNT('Current prices, current borders'!B101:AV101)</f>
        <v>38</v>
      </c>
      <c r="U101">
        <f>+COUNT('Current prices, current borders'!AY101:CS101)</f>
        <v>38</v>
      </c>
      <c r="W101">
        <f>+COUNT('Current prices, 1913 borders'!B101:AV101)</f>
        <v>38</v>
      </c>
      <c r="X101">
        <f>+COUNT('Current prices, 1913 borders'!AY101:CS101)</f>
        <v>38</v>
      </c>
      <c r="Z101">
        <f>+COUNT('Constant prices, current border'!B101:AV101)</f>
        <v>38</v>
      </c>
      <c r="AA101">
        <f>+COUNT('Constant prices, current border'!AY101:CS101)</f>
        <v>38</v>
      </c>
      <c r="AC101">
        <f>+COUNT('Constant prices, 1913 borders'!B101:AV101)</f>
        <v>38</v>
      </c>
      <c r="AD101">
        <f>+COUNT('Constant prices, 1913 borders'!AY101:CS101)</f>
        <v>38</v>
      </c>
    </row>
    <row r="102" spans="1:30" x14ac:dyDescent="0.25">
      <c r="A102">
        <v>1895</v>
      </c>
      <c r="C102" s="23">
        <f>+SUM('Current prices, current borders'!B102:AV102)</f>
        <v>304.58127856957702</v>
      </c>
      <c r="D102" s="23"/>
      <c r="E102" s="23">
        <f>+SUM('Current prices, current borders'!AY102:CS102)</f>
        <v>286.41710065457636</v>
      </c>
      <c r="F102" s="23"/>
      <c r="G102" s="23">
        <f>+SUM('Current prices, 1913 borders'!B102:AV102)</f>
        <v>304.58127856957702</v>
      </c>
      <c r="H102" s="23"/>
      <c r="I102" s="23">
        <f>+SUM('Current prices, 1913 borders'!AY102:CS102)</f>
        <v>286.41710065457636</v>
      </c>
      <c r="J102" s="23"/>
      <c r="K102" s="23">
        <f>+SUM('Constant prices, current border'!B102:AV102)</f>
        <v>344.61599693783461</v>
      </c>
      <c r="L102" s="23"/>
      <c r="M102" s="23">
        <f>+SUM('Constant prices, current border'!AY102:CS102)</f>
        <v>397.93116148642531</v>
      </c>
      <c r="N102" s="23"/>
      <c r="O102" s="23">
        <f>+SUM('Constant prices, 1913 borders'!B102:AV102)</f>
        <v>344.61599693783461</v>
      </c>
      <c r="P102" s="23"/>
      <c r="Q102" s="23">
        <f>+SUM('Constant prices, 1913 borders'!AY102:CS102)</f>
        <v>397.93116148642531</v>
      </c>
      <c r="R102" s="3"/>
      <c r="S102" s="3"/>
      <c r="T102">
        <f>+COUNT('Current prices, current borders'!B102:AV102)</f>
        <v>38</v>
      </c>
      <c r="U102">
        <f>+COUNT('Current prices, current borders'!AY102:CS102)</f>
        <v>38</v>
      </c>
      <c r="W102">
        <f>+COUNT('Current prices, 1913 borders'!B102:AV102)</f>
        <v>38</v>
      </c>
      <c r="X102">
        <f>+COUNT('Current prices, 1913 borders'!AY102:CS102)</f>
        <v>38</v>
      </c>
      <c r="Z102">
        <f>+COUNT('Constant prices, current border'!B102:AV102)</f>
        <v>38</v>
      </c>
      <c r="AA102">
        <f>+COUNT('Constant prices, current border'!AY102:CS102)</f>
        <v>38</v>
      </c>
      <c r="AC102">
        <f>+COUNT('Constant prices, 1913 borders'!B102:AV102)</f>
        <v>38</v>
      </c>
      <c r="AD102">
        <f>+COUNT('Constant prices, 1913 borders'!AY102:CS102)</f>
        <v>38</v>
      </c>
    </row>
    <row r="103" spans="1:30" x14ac:dyDescent="0.25">
      <c r="A103">
        <v>1896</v>
      </c>
      <c r="C103" s="23">
        <f>+SUM('Current prices, current borders'!B103:AV103)</f>
        <v>333.97274867013141</v>
      </c>
      <c r="D103" s="23"/>
      <c r="E103" s="23">
        <f>+SUM('Current prices, current borders'!AY103:CS103)</f>
        <v>293.5922201084224</v>
      </c>
      <c r="F103" s="23"/>
      <c r="G103" s="23">
        <f>+SUM('Current prices, 1913 borders'!B103:AV103)</f>
        <v>333.97274867013141</v>
      </c>
      <c r="H103" s="23"/>
      <c r="I103" s="23">
        <f>+SUM('Current prices, 1913 borders'!AY103:CS103)</f>
        <v>293.5922201084224</v>
      </c>
      <c r="J103" s="23"/>
      <c r="K103" s="23">
        <f>+SUM('Constant prices, current border'!B103:AV103)</f>
        <v>373.12509665506337</v>
      </c>
      <c r="L103" s="23"/>
      <c r="M103" s="23">
        <f>+SUM('Constant prices, current border'!AY103:CS103)</f>
        <v>401.81482791202495</v>
      </c>
      <c r="N103" s="23"/>
      <c r="O103" s="23">
        <f>+SUM('Constant prices, 1913 borders'!B103:AV103)</f>
        <v>373.12509665506337</v>
      </c>
      <c r="P103" s="23"/>
      <c r="Q103" s="23">
        <f>+SUM('Constant prices, 1913 borders'!AY103:CS103)</f>
        <v>401.81482791202495</v>
      </c>
      <c r="R103" s="3"/>
      <c r="S103" s="3"/>
      <c r="T103">
        <f>+COUNT('Current prices, current borders'!B103:AV103)</f>
        <v>38</v>
      </c>
      <c r="U103">
        <f>+COUNT('Current prices, current borders'!AY103:CS103)</f>
        <v>38</v>
      </c>
      <c r="W103">
        <f>+COUNT('Current prices, 1913 borders'!B103:AV103)</f>
        <v>38</v>
      </c>
      <c r="X103">
        <f>+COUNT('Current prices, 1913 borders'!AY103:CS103)</f>
        <v>38</v>
      </c>
      <c r="Z103">
        <f>+COUNT('Constant prices, current border'!B103:AV103)</f>
        <v>38</v>
      </c>
      <c r="AA103">
        <f>+COUNT('Constant prices, current border'!AY103:CS103)</f>
        <v>38</v>
      </c>
      <c r="AC103">
        <f>+COUNT('Constant prices, 1913 borders'!B103:AV103)</f>
        <v>38</v>
      </c>
      <c r="AD103">
        <f>+COUNT('Constant prices, 1913 borders'!AY103:CS103)</f>
        <v>38</v>
      </c>
    </row>
    <row r="104" spans="1:30" x14ac:dyDescent="0.25">
      <c r="A104">
        <v>1897</v>
      </c>
      <c r="C104" s="23">
        <f>+SUM('Current prices, current borders'!B104:AV104)</f>
        <v>334.37899061790836</v>
      </c>
      <c r="D104" s="23"/>
      <c r="E104" s="23">
        <f>+SUM('Current prices, current borders'!AY104:CS104)</f>
        <v>311.07491200150355</v>
      </c>
      <c r="F104" s="23"/>
      <c r="G104" s="23">
        <f>+SUM('Current prices, 1913 borders'!B104:AV104)</f>
        <v>334.37899061790836</v>
      </c>
      <c r="H104" s="23"/>
      <c r="I104" s="23">
        <f>+SUM('Current prices, 1913 borders'!AY104:CS104)</f>
        <v>311.07491200150355</v>
      </c>
      <c r="J104" s="23"/>
      <c r="K104" s="23">
        <f>+SUM('Constant prices, current border'!B104:AV104)</f>
        <v>377.36411585222908</v>
      </c>
      <c r="L104" s="23"/>
      <c r="M104" s="23">
        <f>+SUM('Constant prices, current border'!AY104:CS104)</f>
        <v>462.59386958102857</v>
      </c>
      <c r="N104" s="23"/>
      <c r="O104" s="23">
        <f>+SUM('Constant prices, 1913 borders'!B104:AV104)</f>
        <v>377.36411585222908</v>
      </c>
      <c r="P104" s="23"/>
      <c r="Q104" s="23">
        <f>+SUM('Constant prices, 1913 borders'!AY104:CS104)</f>
        <v>462.59386958102857</v>
      </c>
      <c r="R104" s="3"/>
      <c r="S104" s="3"/>
      <c r="T104">
        <f>+COUNT('Current prices, current borders'!B104:AV104)</f>
        <v>38</v>
      </c>
      <c r="U104">
        <f>+COUNT('Current prices, current borders'!AY104:CS104)</f>
        <v>38</v>
      </c>
      <c r="W104">
        <f>+COUNT('Current prices, 1913 borders'!B104:AV104)</f>
        <v>38</v>
      </c>
      <c r="X104">
        <f>+COUNT('Current prices, 1913 borders'!AY104:CS104)</f>
        <v>38</v>
      </c>
      <c r="Z104">
        <f>+COUNT('Constant prices, current border'!B104:AV104)</f>
        <v>38</v>
      </c>
      <c r="AA104">
        <f>+COUNT('Constant prices, current border'!AY104:CS104)</f>
        <v>38</v>
      </c>
      <c r="AC104">
        <f>+COUNT('Constant prices, 1913 borders'!B104:AV104)</f>
        <v>38</v>
      </c>
      <c r="AD104">
        <f>+COUNT('Constant prices, 1913 borders'!AY104:CS104)</f>
        <v>38</v>
      </c>
    </row>
    <row r="105" spans="1:30" x14ac:dyDescent="0.25">
      <c r="A105">
        <v>1898</v>
      </c>
      <c r="C105" s="23">
        <f>+SUM('Current prices, current borders'!B105:AV105)</f>
        <v>343.81984762390533</v>
      </c>
      <c r="D105" s="23"/>
      <c r="E105" s="23">
        <f>+SUM('Current prices, current borders'!AY105:CS105)</f>
        <v>337.87238492800446</v>
      </c>
      <c r="F105" s="23"/>
      <c r="G105" s="23">
        <f>+SUM('Current prices, 1913 borders'!B105:AV105)</f>
        <v>343.81984762390533</v>
      </c>
      <c r="H105" s="23"/>
      <c r="I105" s="23">
        <f>+SUM('Current prices, 1913 borders'!AY105:CS105)</f>
        <v>337.87238492800446</v>
      </c>
      <c r="J105" s="23"/>
      <c r="K105" s="23">
        <f>+SUM('Constant prices, current border'!B105:AV105)</f>
        <v>382.51319012931776</v>
      </c>
      <c r="L105" s="23"/>
      <c r="M105" s="23">
        <f>+SUM('Constant prices, current border'!AY105:CS105)</f>
        <v>492.29405353564715</v>
      </c>
      <c r="N105" s="23"/>
      <c r="O105" s="23">
        <f>+SUM('Constant prices, 1913 borders'!B105:AV105)</f>
        <v>382.51319012931776</v>
      </c>
      <c r="P105" s="23"/>
      <c r="Q105" s="23">
        <f>+SUM('Constant prices, 1913 borders'!AY105:CS105)</f>
        <v>492.29405353564715</v>
      </c>
      <c r="R105" s="3"/>
      <c r="S105" s="3"/>
      <c r="T105">
        <f>+COUNT('Current prices, current borders'!B105:AV105)</f>
        <v>38</v>
      </c>
      <c r="U105">
        <f>+COUNT('Current prices, current borders'!AY105:CS105)</f>
        <v>38</v>
      </c>
      <c r="W105">
        <f>+COUNT('Current prices, 1913 borders'!B105:AV105)</f>
        <v>38</v>
      </c>
      <c r="X105">
        <f>+COUNT('Current prices, 1913 borders'!AY105:CS105)</f>
        <v>38</v>
      </c>
      <c r="Z105">
        <f>+COUNT('Constant prices, current border'!B105:AV105)</f>
        <v>38</v>
      </c>
      <c r="AA105">
        <f>+COUNT('Constant prices, current border'!AY105:CS105)</f>
        <v>38</v>
      </c>
      <c r="AC105">
        <f>+COUNT('Constant prices, 1913 borders'!B105:AV105)</f>
        <v>38</v>
      </c>
      <c r="AD105">
        <f>+COUNT('Constant prices, 1913 borders'!AY105:CS105)</f>
        <v>38</v>
      </c>
    </row>
    <row r="106" spans="1:30" x14ac:dyDescent="0.25">
      <c r="A106">
        <v>1899</v>
      </c>
      <c r="C106" s="23">
        <f>+SUM('Current prices, current borders'!B106:AV106)</f>
        <v>383.39045867485567</v>
      </c>
      <c r="D106" s="23"/>
      <c r="E106" s="23">
        <f>+SUM('Current prices, current borders'!AY106:CS106)</f>
        <v>357.04602906589542</v>
      </c>
      <c r="F106" s="23"/>
      <c r="G106" s="23">
        <f>+SUM('Current prices, 1913 borders'!B106:AV106)</f>
        <v>383.39045867485567</v>
      </c>
      <c r="H106" s="23"/>
      <c r="I106" s="23">
        <f>+SUM('Current prices, 1913 borders'!AY106:CS106)</f>
        <v>357.04602906589542</v>
      </c>
      <c r="J106" s="23"/>
      <c r="K106" s="23">
        <f>+SUM('Constant prices, current border'!B106:AV106)</f>
        <v>416.11713569926565</v>
      </c>
      <c r="L106" s="23"/>
      <c r="M106" s="23">
        <f>+SUM('Constant prices, current border'!AY106:CS106)</f>
        <v>496.48397381257462</v>
      </c>
      <c r="N106" s="23"/>
      <c r="O106" s="23">
        <f>+SUM('Constant prices, 1913 borders'!B106:AV106)</f>
        <v>416.11713569926565</v>
      </c>
      <c r="P106" s="23"/>
      <c r="Q106" s="23">
        <f>+SUM('Constant prices, 1913 borders'!AY106:CS106)</f>
        <v>496.48397381257462</v>
      </c>
      <c r="R106" s="3"/>
      <c r="S106" s="3"/>
      <c r="T106">
        <f>+COUNT('Current prices, current borders'!B106:AV106)</f>
        <v>38</v>
      </c>
      <c r="U106">
        <f>+COUNT('Current prices, current borders'!AY106:CS106)</f>
        <v>38</v>
      </c>
      <c r="W106">
        <f>+COUNT('Current prices, 1913 borders'!B106:AV106)</f>
        <v>38</v>
      </c>
      <c r="X106">
        <f>+COUNT('Current prices, 1913 borders'!AY106:CS106)</f>
        <v>38</v>
      </c>
      <c r="Z106">
        <f>+COUNT('Constant prices, current border'!B106:AV106)</f>
        <v>38</v>
      </c>
      <c r="AA106">
        <f>+COUNT('Constant prices, current border'!AY106:CS106)</f>
        <v>38</v>
      </c>
      <c r="AC106">
        <f>+COUNT('Constant prices, 1913 borders'!B106:AV106)</f>
        <v>38</v>
      </c>
      <c r="AD106">
        <f>+COUNT('Constant prices, 1913 borders'!AY106:CS106)</f>
        <v>38</v>
      </c>
    </row>
    <row r="107" spans="1:30" x14ac:dyDescent="0.25">
      <c r="A107">
        <v>1900</v>
      </c>
      <c r="C107" s="23">
        <f>+SUM('Current prices, current borders'!B107:AV107)</f>
        <v>408.51206193570886</v>
      </c>
      <c r="D107" s="23"/>
      <c r="E107" s="23">
        <f>+SUM('Current prices, current borders'!AY107:CS107)</f>
        <v>301.17642777879934</v>
      </c>
      <c r="F107" s="23"/>
      <c r="G107" s="23">
        <f>+SUM('Current prices, 1913 borders'!B107:AV107)</f>
        <v>408.51206193570886</v>
      </c>
      <c r="H107" s="23"/>
      <c r="I107" s="23">
        <f>+SUM('Current prices, 1913 borders'!AY107:CS107)</f>
        <v>301.17642777879934</v>
      </c>
      <c r="J107" s="23"/>
      <c r="K107" s="23">
        <f>+SUM('Constant prices, current border'!B107:AV107)</f>
        <v>410.46363506611488</v>
      </c>
      <c r="L107" s="23"/>
      <c r="M107" s="23">
        <f>+SUM('Constant prices, current border'!AY107:CS107)</f>
        <v>376.70105132977426</v>
      </c>
      <c r="N107" s="23"/>
      <c r="O107" s="23">
        <f>+SUM('Constant prices, 1913 borders'!B107:AV107)</f>
        <v>410.46363506611488</v>
      </c>
      <c r="P107" s="23"/>
      <c r="Q107" s="23">
        <f>+SUM('Constant prices, 1913 borders'!AY107:CS107)</f>
        <v>376.70105132977426</v>
      </c>
      <c r="R107" s="3"/>
      <c r="S107" s="3"/>
      <c r="T107">
        <f>+COUNT('Current prices, current borders'!B107:AV107)</f>
        <v>38</v>
      </c>
      <c r="U107">
        <f>+COUNT('Current prices, current borders'!AY107:CS107)</f>
        <v>38</v>
      </c>
      <c r="W107">
        <f>+COUNT('Current prices, 1913 borders'!B107:AV107)</f>
        <v>38</v>
      </c>
      <c r="X107">
        <f>+COUNT('Current prices, 1913 borders'!AY107:CS107)</f>
        <v>38</v>
      </c>
      <c r="Z107">
        <f>+COUNT('Constant prices, current border'!B107:AV107)</f>
        <v>38</v>
      </c>
      <c r="AA107">
        <f>+COUNT('Constant prices, current border'!AY107:CS107)</f>
        <v>38</v>
      </c>
      <c r="AC107">
        <f>+COUNT('Constant prices, 1913 borders'!B107:AV107)</f>
        <v>38</v>
      </c>
      <c r="AD107">
        <f>+COUNT('Constant prices, 1913 borders'!AY107:CS107)</f>
        <v>38</v>
      </c>
    </row>
    <row r="108" spans="1:30" x14ac:dyDescent="0.25">
      <c r="A108">
        <v>1901</v>
      </c>
      <c r="C108" s="23">
        <f>+SUM('Current prices, current borders'!B108:AV108)</f>
        <v>450.9503137460805</v>
      </c>
      <c r="D108" s="23"/>
      <c r="E108" s="23">
        <f>+SUM('Current prices, current borders'!AY108:CS108)</f>
        <v>302.20697487261936</v>
      </c>
      <c r="F108" s="23"/>
      <c r="G108" s="23">
        <f>+SUM('Current prices, 1913 borders'!B108:AV108)</f>
        <v>450.9503137460805</v>
      </c>
      <c r="H108" s="23"/>
      <c r="I108" s="23">
        <f>+SUM('Current prices, 1913 borders'!AY108:CS108)</f>
        <v>302.20697487261936</v>
      </c>
      <c r="J108" s="23"/>
      <c r="K108" s="23">
        <f>+SUM('Constant prices, current border'!B108:AV108)</f>
        <v>468.64004482176313</v>
      </c>
      <c r="L108" s="23"/>
      <c r="M108" s="23">
        <f>+SUM('Constant prices, current border'!AY108:CS108)</f>
        <v>408.60742746148185</v>
      </c>
      <c r="N108" s="23"/>
      <c r="O108" s="23">
        <f>+SUM('Constant prices, 1913 borders'!B108:AV108)</f>
        <v>468.64004482176313</v>
      </c>
      <c r="P108" s="23"/>
      <c r="Q108" s="23">
        <f>+SUM('Constant prices, 1913 borders'!AY108:CS108)</f>
        <v>408.60742746148185</v>
      </c>
      <c r="R108" s="3"/>
      <c r="S108" s="3"/>
      <c r="T108">
        <f>+COUNT('Current prices, current borders'!B108:AV108)</f>
        <v>38</v>
      </c>
      <c r="U108">
        <f>+COUNT('Current prices, current borders'!AY108:CS108)</f>
        <v>38</v>
      </c>
      <c r="W108">
        <f>+COUNT('Current prices, 1913 borders'!B108:AV108)</f>
        <v>38</v>
      </c>
      <c r="X108">
        <f>+COUNT('Current prices, 1913 borders'!AY108:CS108)</f>
        <v>38</v>
      </c>
      <c r="Z108">
        <f>+COUNT('Constant prices, current border'!B108:AV108)</f>
        <v>38</v>
      </c>
      <c r="AA108">
        <f>+COUNT('Constant prices, current border'!AY108:CS108)</f>
        <v>38</v>
      </c>
      <c r="AC108">
        <f>+COUNT('Constant prices, 1913 borders'!B108:AV108)</f>
        <v>38</v>
      </c>
      <c r="AD108">
        <f>+COUNT('Constant prices, 1913 borders'!AY108:CS108)</f>
        <v>38</v>
      </c>
    </row>
    <row r="109" spans="1:30" x14ac:dyDescent="0.25">
      <c r="A109">
        <v>1902</v>
      </c>
      <c r="C109" s="23">
        <f>+SUM('Current prices, current borders'!B109:AV109)</f>
        <v>425.44346434982828</v>
      </c>
      <c r="D109" s="23"/>
      <c r="E109" s="23">
        <f>+SUM('Current prices, current borders'!AY109:CS109)</f>
        <v>351.98933669531465</v>
      </c>
      <c r="F109" s="23"/>
      <c r="G109" s="23">
        <f>+SUM('Current prices, 1913 borders'!B109:AV109)</f>
        <v>425.44346434982828</v>
      </c>
      <c r="H109" s="23"/>
      <c r="I109" s="23">
        <f>+SUM('Current prices, 1913 borders'!AY109:CS109)</f>
        <v>351.98933669531465</v>
      </c>
      <c r="J109" s="23"/>
      <c r="K109" s="23">
        <f>+SUM('Constant prices, current border'!B109:AV109)</f>
        <v>469.94366726924136</v>
      </c>
      <c r="L109" s="23"/>
      <c r="M109" s="23">
        <f>+SUM('Constant prices, current border'!AY109:CS109)</f>
        <v>482.54724652795267</v>
      </c>
      <c r="N109" s="23"/>
      <c r="O109" s="23">
        <f>+SUM('Constant prices, 1913 borders'!B109:AV109)</f>
        <v>469.94366726924136</v>
      </c>
      <c r="P109" s="23"/>
      <c r="Q109" s="23">
        <f>+SUM('Constant prices, 1913 borders'!AY109:CS109)</f>
        <v>482.54724652795267</v>
      </c>
      <c r="R109" s="3"/>
      <c r="S109" s="3"/>
      <c r="T109">
        <f>+COUNT('Current prices, current borders'!B109:AV109)</f>
        <v>38</v>
      </c>
      <c r="U109">
        <f>+COUNT('Current prices, current borders'!AY109:CS109)</f>
        <v>38</v>
      </c>
      <c r="W109">
        <f>+COUNT('Current prices, 1913 borders'!B109:AV109)</f>
        <v>38</v>
      </c>
      <c r="X109">
        <f>+COUNT('Current prices, 1913 borders'!AY109:CS109)</f>
        <v>38</v>
      </c>
      <c r="Z109">
        <f>+COUNT('Constant prices, current border'!B109:AV109)</f>
        <v>38</v>
      </c>
      <c r="AA109">
        <f>+COUNT('Constant prices, current border'!AY109:CS109)</f>
        <v>38</v>
      </c>
      <c r="AC109">
        <f>+COUNT('Constant prices, 1913 borders'!B109:AV109)</f>
        <v>38</v>
      </c>
      <c r="AD109">
        <f>+COUNT('Constant prices, 1913 borders'!AY109:CS109)</f>
        <v>38</v>
      </c>
    </row>
    <row r="110" spans="1:30" x14ac:dyDescent="0.25">
      <c r="A110">
        <v>1903</v>
      </c>
      <c r="C110" s="23">
        <f>+SUM('Current prices, current borders'!B110:AV110)</f>
        <v>568.47831210758602</v>
      </c>
      <c r="D110" s="23"/>
      <c r="E110" s="23">
        <f>+SUM('Current prices, current borders'!AY110:CS110)</f>
        <v>412.80440001985119</v>
      </c>
      <c r="F110" s="23"/>
      <c r="G110" s="23">
        <f>+SUM('Current prices, 1913 borders'!B110:AV110)</f>
        <v>568.47831210758602</v>
      </c>
      <c r="H110" s="23"/>
      <c r="I110" s="23">
        <f>+SUM('Current prices, 1913 borders'!AY110:CS110)</f>
        <v>412.80440001985119</v>
      </c>
      <c r="J110" s="23"/>
      <c r="K110" s="23">
        <f>+SUM('Constant prices, current border'!B110:AV110)</f>
        <v>638.56294058523463</v>
      </c>
      <c r="L110" s="23"/>
      <c r="M110" s="23">
        <f>+SUM('Constant prices, current border'!AY110:CS110)</f>
        <v>524.2785184436641</v>
      </c>
      <c r="N110" s="23"/>
      <c r="O110" s="23">
        <f>+SUM('Constant prices, 1913 borders'!B110:AV110)</f>
        <v>638.56294058523463</v>
      </c>
      <c r="P110" s="23"/>
      <c r="Q110" s="23">
        <f>+SUM('Constant prices, 1913 borders'!AY110:CS110)</f>
        <v>524.2785184436641</v>
      </c>
      <c r="R110" s="3"/>
      <c r="S110" s="3"/>
      <c r="T110">
        <f>+COUNT('Current prices, current borders'!B110:AV110)</f>
        <v>38</v>
      </c>
      <c r="U110">
        <f>+COUNT('Current prices, current borders'!AY110:CS110)</f>
        <v>38</v>
      </c>
      <c r="W110">
        <f>+COUNT('Current prices, 1913 borders'!B110:AV110)</f>
        <v>38</v>
      </c>
      <c r="X110">
        <f>+COUNT('Current prices, 1913 borders'!AY110:CS110)</f>
        <v>38</v>
      </c>
      <c r="Z110">
        <f>+COUNT('Constant prices, current border'!B110:AV110)</f>
        <v>38</v>
      </c>
      <c r="AA110">
        <f>+COUNT('Constant prices, current border'!AY110:CS110)</f>
        <v>38</v>
      </c>
      <c r="AC110">
        <f>+COUNT('Constant prices, 1913 borders'!B110:AV110)</f>
        <v>38</v>
      </c>
      <c r="AD110">
        <f>+COUNT('Constant prices, 1913 borders'!AY110:CS110)</f>
        <v>38</v>
      </c>
    </row>
    <row r="111" spans="1:30" x14ac:dyDescent="0.25">
      <c r="A111">
        <v>1904</v>
      </c>
      <c r="C111" s="23">
        <f>+SUM('Current prices, current borders'!B111:AV111)</f>
        <v>471.94156399562968</v>
      </c>
      <c r="D111" s="23"/>
      <c r="E111" s="23">
        <f>+SUM('Current prices, current borders'!AY111:CS111)</f>
        <v>439.13242957747184</v>
      </c>
      <c r="F111" s="23"/>
      <c r="G111" s="23">
        <f>+SUM('Current prices, 1913 borders'!B111:AV111)</f>
        <v>471.94156399562968</v>
      </c>
      <c r="H111" s="23"/>
      <c r="I111" s="23">
        <f>+SUM('Current prices, 1913 borders'!AY111:CS111)</f>
        <v>439.13242957747184</v>
      </c>
      <c r="J111" s="23"/>
      <c r="K111" s="23">
        <f>+SUM('Constant prices, current border'!B111:AV111)</f>
        <v>538.89902478086947</v>
      </c>
      <c r="L111" s="23"/>
      <c r="M111" s="23">
        <f>+SUM('Constant prices, current border'!AY111:CS111)</f>
        <v>523.66166938693812</v>
      </c>
      <c r="N111" s="23"/>
      <c r="O111" s="23">
        <f>+SUM('Constant prices, 1913 borders'!B111:AV111)</f>
        <v>538.89902478086947</v>
      </c>
      <c r="P111" s="23"/>
      <c r="Q111" s="23">
        <f>+SUM('Constant prices, 1913 borders'!AY111:CS111)</f>
        <v>523.66166938693812</v>
      </c>
      <c r="R111" s="3"/>
      <c r="S111" s="3"/>
      <c r="T111">
        <f>+COUNT('Current prices, current borders'!B111:AV111)</f>
        <v>38</v>
      </c>
      <c r="U111">
        <f>+COUNT('Current prices, current borders'!AY111:CS111)</f>
        <v>38</v>
      </c>
      <c r="W111">
        <f>+COUNT('Current prices, 1913 borders'!B111:AV111)</f>
        <v>38</v>
      </c>
      <c r="X111">
        <f>+COUNT('Current prices, 1913 borders'!AY111:CS111)</f>
        <v>38</v>
      </c>
      <c r="Z111">
        <f>+COUNT('Constant prices, current border'!B111:AV111)</f>
        <v>38</v>
      </c>
      <c r="AA111">
        <f>+COUNT('Constant prices, current border'!AY111:CS111)</f>
        <v>38</v>
      </c>
      <c r="AC111">
        <f>+COUNT('Constant prices, 1913 borders'!B111:AV111)</f>
        <v>38</v>
      </c>
      <c r="AD111">
        <f>+COUNT('Constant prices, 1913 borders'!AY111:CS111)</f>
        <v>38</v>
      </c>
    </row>
    <row r="112" spans="1:30" x14ac:dyDescent="0.25">
      <c r="A112">
        <v>1905</v>
      </c>
      <c r="C112" s="23">
        <f>+SUM('Current prices, current borders'!B112:AV112)</f>
        <v>479.32546574338886</v>
      </c>
      <c r="D112" s="23"/>
      <c r="E112" s="23">
        <f>+SUM('Current prices, current borders'!AY112:CS112)</f>
        <v>469.73721596900816</v>
      </c>
      <c r="F112" s="23"/>
      <c r="G112" s="23">
        <f>+SUM('Current prices, 1913 borders'!B112:AV112)</f>
        <v>479.32546574338886</v>
      </c>
      <c r="H112" s="23"/>
      <c r="I112" s="23">
        <f>+SUM('Current prices, 1913 borders'!AY112:CS112)</f>
        <v>469.73721596900816</v>
      </c>
      <c r="J112" s="23"/>
      <c r="K112" s="23">
        <f>+SUM('Constant prices, current border'!B112:AV112)</f>
        <v>546.77752557511542</v>
      </c>
      <c r="L112" s="23"/>
      <c r="M112" s="23">
        <f>+SUM('Constant prices, current border'!AY112:CS112)</f>
        <v>543.3639529266211</v>
      </c>
      <c r="N112" s="23"/>
      <c r="O112" s="23">
        <f>+SUM('Constant prices, 1913 borders'!B112:AV112)</f>
        <v>546.77752557511542</v>
      </c>
      <c r="P112" s="23"/>
      <c r="Q112" s="23">
        <f>+SUM('Constant prices, 1913 borders'!AY112:CS112)</f>
        <v>543.3639529266211</v>
      </c>
      <c r="R112" s="3"/>
      <c r="S112" s="3"/>
      <c r="T112">
        <f>+COUNT('Current prices, current borders'!B112:AV112)</f>
        <v>38</v>
      </c>
      <c r="U112">
        <f>+COUNT('Current prices, current borders'!AY112:CS112)</f>
        <v>38</v>
      </c>
      <c r="W112">
        <f>+COUNT('Current prices, 1913 borders'!B112:AV112)</f>
        <v>38</v>
      </c>
      <c r="X112">
        <f>+COUNT('Current prices, 1913 borders'!AY112:CS112)</f>
        <v>38</v>
      </c>
      <c r="Z112">
        <f>+COUNT('Constant prices, current border'!B112:AV112)</f>
        <v>38</v>
      </c>
      <c r="AA112">
        <f>+COUNT('Constant prices, current border'!AY112:CS112)</f>
        <v>38</v>
      </c>
      <c r="AC112">
        <f>+COUNT('Constant prices, 1913 borders'!B112:AV112)</f>
        <v>38</v>
      </c>
      <c r="AD112">
        <f>+COUNT('Constant prices, 1913 borders'!AY112:CS112)</f>
        <v>38</v>
      </c>
    </row>
    <row r="113" spans="1:30" x14ac:dyDescent="0.25">
      <c r="A113">
        <v>1906</v>
      </c>
      <c r="C113" s="23">
        <f>+SUM('Current prices, current borders'!B113:AV113)</f>
        <v>513.30513501585381</v>
      </c>
      <c r="D113" s="23"/>
      <c r="E113" s="23">
        <f>+SUM('Current prices, current borders'!AY113:CS113)</f>
        <v>545.06144616263987</v>
      </c>
      <c r="F113" s="23"/>
      <c r="G113" s="23">
        <f>+SUM('Current prices, 1913 borders'!B113:AV113)</f>
        <v>513.30513501585381</v>
      </c>
      <c r="H113" s="23"/>
      <c r="I113" s="23">
        <f>+SUM('Current prices, 1913 borders'!AY113:CS113)</f>
        <v>545.06144616263987</v>
      </c>
      <c r="J113" s="23"/>
      <c r="K113" s="23">
        <f>+SUM('Constant prices, current border'!B113:AV113)</f>
        <v>572.24987356857957</v>
      </c>
      <c r="L113" s="23"/>
      <c r="M113" s="23">
        <f>+SUM('Constant prices, current border'!AY113:CS113)</f>
        <v>581.66187776249501</v>
      </c>
      <c r="N113" s="23"/>
      <c r="O113" s="23">
        <f>+SUM('Constant prices, 1913 borders'!B113:AV113)</f>
        <v>572.24987356857957</v>
      </c>
      <c r="P113" s="23"/>
      <c r="Q113" s="23">
        <f>+SUM('Constant prices, 1913 borders'!AY113:CS113)</f>
        <v>581.66187776249501</v>
      </c>
      <c r="R113" s="3"/>
      <c r="S113" s="3"/>
      <c r="T113">
        <f>+COUNT('Current prices, current borders'!B113:AV113)</f>
        <v>39</v>
      </c>
      <c r="U113">
        <f>+COUNT('Current prices, current borders'!AY113:CS113)</f>
        <v>39</v>
      </c>
      <c r="W113">
        <f>+COUNT('Current prices, 1913 borders'!B113:AV113)</f>
        <v>39</v>
      </c>
      <c r="X113">
        <f>+COUNT('Current prices, 1913 borders'!AY113:CS113)</f>
        <v>39</v>
      </c>
      <c r="Z113">
        <f>+COUNT('Constant prices, current border'!B113:AV113)</f>
        <v>39</v>
      </c>
      <c r="AA113">
        <f>+COUNT('Constant prices, current border'!AY113:CS113)</f>
        <v>39</v>
      </c>
      <c r="AC113">
        <f>+COUNT('Constant prices, 1913 borders'!B113:AV113)</f>
        <v>39</v>
      </c>
      <c r="AD113">
        <f>+COUNT('Constant prices, 1913 borders'!AY113:CS113)</f>
        <v>39</v>
      </c>
    </row>
    <row r="114" spans="1:30" x14ac:dyDescent="0.25">
      <c r="A114">
        <v>1907</v>
      </c>
      <c r="C114" s="23">
        <f>+SUM('Current prices, current borders'!B114:AV114)</f>
        <v>537.88016222003012</v>
      </c>
      <c r="D114" s="23"/>
      <c r="E114" s="23">
        <f>+SUM('Current prices, current borders'!AY114:CS114)</f>
        <v>617.97341005515864</v>
      </c>
      <c r="F114" s="23"/>
      <c r="G114" s="23">
        <f>+SUM('Current prices, 1913 borders'!B114:AV114)</f>
        <v>537.88016222003012</v>
      </c>
      <c r="H114" s="23"/>
      <c r="I114" s="23">
        <f>+SUM('Current prices, 1913 borders'!AY114:CS114)</f>
        <v>617.97341005515864</v>
      </c>
      <c r="J114" s="23"/>
      <c r="K114" s="23">
        <f>+SUM('Constant prices, current border'!B114:AV114)</f>
        <v>571.25244237027073</v>
      </c>
      <c r="L114" s="23"/>
      <c r="M114" s="23">
        <f>+SUM('Constant prices, current border'!AY114:CS114)</f>
        <v>637.46908208632021</v>
      </c>
      <c r="N114" s="23"/>
      <c r="O114" s="23">
        <f>+SUM('Constant prices, 1913 borders'!B114:AV114)</f>
        <v>571.25244237027073</v>
      </c>
      <c r="P114" s="23"/>
      <c r="Q114" s="23">
        <f>+SUM('Constant prices, 1913 borders'!AY114:CS114)</f>
        <v>637.46908208632021</v>
      </c>
      <c r="R114" s="3"/>
      <c r="S114" s="3"/>
      <c r="T114">
        <f>+COUNT('Current prices, current borders'!B114:AV114)</f>
        <v>39</v>
      </c>
      <c r="U114">
        <f>+COUNT('Current prices, current borders'!AY114:CS114)</f>
        <v>39</v>
      </c>
      <c r="W114">
        <f>+COUNT('Current prices, 1913 borders'!B114:AV114)</f>
        <v>39</v>
      </c>
      <c r="X114">
        <f>+COUNT('Current prices, 1913 borders'!AY114:CS114)</f>
        <v>39</v>
      </c>
      <c r="Z114">
        <f>+COUNT('Constant prices, current border'!B114:AV114)</f>
        <v>39</v>
      </c>
      <c r="AA114">
        <f>+COUNT('Constant prices, current border'!AY114:CS114)</f>
        <v>39</v>
      </c>
      <c r="AC114">
        <f>+COUNT('Constant prices, 1913 borders'!B114:AV114)</f>
        <v>39</v>
      </c>
      <c r="AD114">
        <f>+COUNT('Constant prices, 1913 borders'!AY114:CS114)</f>
        <v>39</v>
      </c>
    </row>
    <row r="115" spans="1:30" x14ac:dyDescent="0.25">
      <c r="A115">
        <v>1908</v>
      </c>
      <c r="C115" s="23">
        <f>+SUM('Current prices, current borders'!B115:AV115)</f>
        <v>543.5486191307258</v>
      </c>
      <c r="D115" s="23"/>
      <c r="E115" s="23">
        <f>+SUM('Current prices, current borders'!AY115:CS115)</f>
        <v>571.16507437257042</v>
      </c>
      <c r="F115" s="23"/>
      <c r="G115" s="23">
        <f>+SUM('Current prices, 1913 borders'!B115:AV115)</f>
        <v>543.5486191307258</v>
      </c>
      <c r="H115" s="23"/>
      <c r="I115" s="23">
        <f>+SUM('Current prices, 1913 borders'!AY115:CS115)</f>
        <v>571.16507437257042</v>
      </c>
      <c r="J115" s="23"/>
      <c r="K115" s="23">
        <f>+SUM('Constant prices, current border'!B115:AV115)</f>
        <v>581.81745940302551</v>
      </c>
      <c r="L115" s="23"/>
      <c r="M115" s="23">
        <f>+SUM('Constant prices, current border'!AY115:CS115)</f>
        <v>689.28248366345872</v>
      </c>
      <c r="N115" s="23"/>
      <c r="O115" s="23">
        <f>+SUM('Constant prices, 1913 borders'!B115:AV115)</f>
        <v>581.81745940302551</v>
      </c>
      <c r="P115" s="23"/>
      <c r="Q115" s="23">
        <f>+SUM('Constant prices, 1913 borders'!AY115:CS115)</f>
        <v>689.28248366345872</v>
      </c>
      <c r="R115" s="3"/>
      <c r="S115" s="3"/>
      <c r="T115">
        <f>+COUNT('Current prices, current borders'!B115:AV115)</f>
        <v>39</v>
      </c>
      <c r="U115">
        <f>+COUNT('Current prices, current borders'!AY115:CS115)</f>
        <v>39</v>
      </c>
      <c r="W115">
        <f>+COUNT('Current prices, 1913 borders'!B115:AV115)</f>
        <v>39</v>
      </c>
      <c r="X115">
        <f>+COUNT('Current prices, 1913 borders'!AY115:CS115)</f>
        <v>39</v>
      </c>
      <c r="Z115">
        <f>+COUNT('Constant prices, current border'!B115:AV115)</f>
        <v>39</v>
      </c>
      <c r="AA115">
        <f>+COUNT('Constant prices, current border'!AY115:CS115)</f>
        <v>39</v>
      </c>
      <c r="AC115">
        <f>+COUNT('Constant prices, 1913 borders'!B115:AV115)</f>
        <v>39</v>
      </c>
      <c r="AD115">
        <f>+COUNT('Constant prices, 1913 borders'!AY115:CS115)</f>
        <v>39</v>
      </c>
    </row>
    <row r="116" spans="1:30" x14ac:dyDescent="0.25">
      <c r="A116">
        <v>1909</v>
      </c>
      <c r="C116" s="23">
        <f>+SUM('Current prices, current borders'!B116:AV116)</f>
        <v>560.90256118849857</v>
      </c>
      <c r="D116" s="23"/>
      <c r="E116" s="23">
        <f>+SUM('Current prices, current borders'!AY116:CS116)</f>
        <v>596.56618552465682</v>
      </c>
      <c r="F116" s="23"/>
      <c r="G116" s="23">
        <f>+SUM('Current prices, 1913 borders'!B116:AV116)</f>
        <v>560.90256118849857</v>
      </c>
      <c r="H116" s="23"/>
      <c r="I116" s="23">
        <f>+SUM('Current prices, 1913 borders'!AY116:CS116)</f>
        <v>596.56618552465682</v>
      </c>
      <c r="J116" s="23"/>
      <c r="K116" s="23">
        <f>+SUM('Constant prices, current border'!B116:AV116)</f>
        <v>604.91610255646538</v>
      </c>
      <c r="L116" s="23"/>
      <c r="M116" s="23">
        <f>+SUM('Constant prices, current border'!AY116:CS116)</f>
        <v>660.7889040013473</v>
      </c>
      <c r="N116" s="23"/>
      <c r="O116" s="23">
        <f>+SUM('Constant prices, 1913 borders'!B116:AV116)</f>
        <v>604.91610255646538</v>
      </c>
      <c r="P116" s="23"/>
      <c r="Q116" s="23">
        <f>+SUM('Constant prices, 1913 borders'!AY116:CS116)</f>
        <v>660.7889040013473</v>
      </c>
      <c r="R116" s="3"/>
      <c r="S116" s="3"/>
      <c r="T116">
        <f>+COUNT('Current prices, current borders'!B116:AV116)</f>
        <v>39</v>
      </c>
      <c r="U116">
        <f>+COUNT('Current prices, current borders'!AY116:CS116)</f>
        <v>39</v>
      </c>
      <c r="W116">
        <f>+COUNT('Current prices, 1913 borders'!B116:AV116)</f>
        <v>39</v>
      </c>
      <c r="X116">
        <f>+COUNT('Current prices, 1913 borders'!AY116:CS116)</f>
        <v>39</v>
      </c>
      <c r="Z116">
        <f>+COUNT('Constant prices, current border'!B116:AV116)</f>
        <v>39</v>
      </c>
      <c r="AA116">
        <f>+COUNT('Constant prices, current border'!AY116:CS116)</f>
        <v>39</v>
      </c>
      <c r="AC116">
        <f>+COUNT('Constant prices, 1913 borders'!B116:AV116)</f>
        <v>39</v>
      </c>
      <c r="AD116">
        <f>+COUNT('Constant prices, 1913 borders'!AY116:CS116)</f>
        <v>39</v>
      </c>
    </row>
    <row r="117" spans="1:30" x14ac:dyDescent="0.25">
      <c r="A117">
        <v>1910</v>
      </c>
      <c r="C117" s="23">
        <f>+SUM('Current prices, current borders'!B117:AV117)</f>
        <v>660.90729285508814</v>
      </c>
      <c r="D117" s="23"/>
      <c r="E117" s="23">
        <f>+SUM('Current prices, current borders'!AY117:CS117)</f>
        <v>743.6734063509291</v>
      </c>
      <c r="F117" s="23"/>
      <c r="G117" s="23">
        <f>+SUM('Current prices, 1913 borders'!B117:AV117)</f>
        <v>660.90729285508814</v>
      </c>
      <c r="H117" s="23"/>
      <c r="I117" s="23">
        <f>+SUM('Current prices, 1913 borders'!AY117:CS117)</f>
        <v>743.6734063509291</v>
      </c>
      <c r="J117" s="23"/>
      <c r="K117" s="23">
        <f>+SUM('Constant prices, current border'!B117:AV117)</f>
        <v>700.13534995441069</v>
      </c>
      <c r="L117" s="23"/>
      <c r="M117" s="23">
        <f>+SUM('Constant prices, current border'!AY117:CS117)</f>
        <v>778.86897037298252</v>
      </c>
      <c r="N117" s="23"/>
      <c r="O117" s="23">
        <f>+SUM('Constant prices, 1913 borders'!B117:AV117)</f>
        <v>700.13534995441069</v>
      </c>
      <c r="P117" s="23"/>
      <c r="Q117" s="23">
        <f>+SUM('Constant prices, 1913 borders'!AY117:CS117)</f>
        <v>778.86897037298252</v>
      </c>
      <c r="R117" s="3"/>
      <c r="S117" s="3"/>
      <c r="T117">
        <f>+COUNT('Current prices, current borders'!B117:AV117)</f>
        <v>39</v>
      </c>
      <c r="U117">
        <f>+COUNT('Current prices, current borders'!AY117:CS117)</f>
        <v>39</v>
      </c>
      <c r="W117">
        <f>+COUNT('Current prices, 1913 borders'!B117:AV117)</f>
        <v>39</v>
      </c>
      <c r="X117">
        <f>+COUNT('Current prices, 1913 borders'!AY117:CS117)</f>
        <v>39</v>
      </c>
      <c r="Z117">
        <f>+COUNT('Constant prices, current border'!B117:AV117)</f>
        <v>39</v>
      </c>
      <c r="AA117">
        <f>+COUNT('Constant prices, current border'!AY117:CS117)</f>
        <v>39</v>
      </c>
      <c r="AC117">
        <f>+COUNT('Constant prices, 1913 borders'!B117:AV117)</f>
        <v>39</v>
      </c>
      <c r="AD117">
        <f>+COUNT('Constant prices, 1913 borders'!AY117:CS117)</f>
        <v>39</v>
      </c>
    </row>
    <row r="118" spans="1:30" x14ac:dyDescent="0.25">
      <c r="A118">
        <v>1911</v>
      </c>
      <c r="C118" s="23">
        <f>+SUM('Current prices, current borders'!B118:AV118)</f>
        <v>765.20124290587285</v>
      </c>
      <c r="D118" s="23"/>
      <c r="E118" s="23">
        <f>+SUM('Current prices, current borders'!AY118:CS118)</f>
        <v>778.05132635402606</v>
      </c>
      <c r="F118" s="23"/>
      <c r="G118" s="23">
        <f>+SUM('Current prices, 1913 borders'!B118:AV118)</f>
        <v>765.20124290587285</v>
      </c>
      <c r="H118" s="23"/>
      <c r="I118" s="23">
        <f>+SUM('Current prices, 1913 borders'!AY118:CS118)</f>
        <v>778.05132635402606</v>
      </c>
      <c r="J118" s="23"/>
      <c r="K118" s="23">
        <f>+SUM('Constant prices, current border'!B118:AV118)</f>
        <v>792.95877975218002</v>
      </c>
      <c r="L118" s="23"/>
      <c r="M118" s="23">
        <f>+SUM('Constant prices, current border'!AY118:CS118)</f>
        <v>825.65448288815867</v>
      </c>
      <c r="N118" s="23"/>
      <c r="O118" s="23">
        <f>+SUM('Constant prices, 1913 borders'!B118:AV118)</f>
        <v>792.95877975218002</v>
      </c>
      <c r="P118" s="23"/>
      <c r="Q118" s="23">
        <f>+SUM('Constant prices, 1913 borders'!AY118:CS118)</f>
        <v>825.65448288815867</v>
      </c>
      <c r="R118" s="3"/>
      <c r="S118" s="3"/>
      <c r="T118">
        <f>+COUNT('Current prices, current borders'!B118:AV118)</f>
        <v>39</v>
      </c>
      <c r="U118">
        <f>+COUNT('Current prices, current borders'!AY118:CS118)</f>
        <v>39</v>
      </c>
      <c r="W118">
        <f>+COUNT('Current prices, 1913 borders'!B118:AV118)</f>
        <v>39</v>
      </c>
      <c r="X118">
        <f>+COUNT('Current prices, 1913 borders'!AY118:CS118)</f>
        <v>39</v>
      </c>
      <c r="Z118">
        <f>+COUNT('Constant prices, current border'!B118:AV118)</f>
        <v>39</v>
      </c>
      <c r="AA118">
        <f>+COUNT('Constant prices, current border'!AY118:CS118)</f>
        <v>39</v>
      </c>
      <c r="AC118">
        <f>+COUNT('Constant prices, 1913 borders'!B118:AV118)</f>
        <v>39</v>
      </c>
      <c r="AD118">
        <f>+COUNT('Constant prices, 1913 borders'!AY118:CS118)</f>
        <v>39</v>
      </c>
    </row>
    <row r="119" spans="1:30" x14ac:dyDescent="0.25">
      <c r="A119">
        <v>1912</v>
      </c>
      <c r="C119" s="23">
        <f>+SUM('Current prices, current borders'!B119:AV119)</f>
        <v>770.082069898638</v>
      </c>
      <c r="D119" s="23"/>
      <c r="E119" s="23">
        <f>+SUM('Current prices, current borders'!AY119:CS119)</f>
        <v>850.70222967392817</v>
      </c>
      <c r="F119" s="23"/>
      <c r="G119" s="23">
        <f>+SUM('Current prices, 1913 borders'!B119:AV119)</f>
        <v>770.082069898638</v>
      </c>
      <c r="H119" s="23"/>
      <c r="I119" s="23">
        <f>+SUM('Current prices, 1913 borders'!AY119:CS119)</f>
        <v>850.70222967392817</v>
      </c>
      <c r="J119" s="23"/>
      <c r="K119" s="23">
        <f>+SUM('Constant prices, current border'!B119:AV119)</f>
        <v>757.05296070806082</v>
      </c>
      <c r="L119" s="23"/>
      <c r="M119" s="23">
        <f>+SUM('Constant prices, current border'!AY119:CS119)</f>
        <v>894.15581909453044</v>
      </c>
      <c r="N119" s="23"/>
      <c r="O119" s="23">
        <f>+SUM('Constant prices, 1913 borders'!B119:AV119)</f>
        <v>757.05296070806082</v>
      </c>
      <c r="P119" s="23"/>
      <c r="Q119" s="23">
        <f>+SUM('Constant prices, 1913 borders'!AY119:CS119)</f>
        <v>894.15581909453044</v>
      </c>
      <c r="R119" s="3"/>
      <c r="S119" s="3"/>
      <c r="T119">
        <f>+COUNT('Current prices, current borders'!B119:AV119)</f>
        <v>39</v>
      </c>
      <c r="U119">
        <f>+COUNT('Current prices, current borders'!AY119:CS119)</f>
        <v>39</v>
      </c>
      <c r="W119">
        <f>+COUNT('Current prices, 1913 borders'!B119:AV119)</f>
        <v>39</v>
      </c>
      <c r="X119">
        <f>+COUNT('Current prices, 1913 borders'!AY119:CS119)</f>
        <v>39</v>
      </c>
      <c r="Z119">
        <f>+COUNT('Constant prices, current border'!B119:AV119)</f>
        <v>39</v>
      </c>
      <c r="AA119">
        <f>+COUNT('Constant prices, current border'!AY119:CS119)</f>
        <v>39</v>
      </c>
      <c r="AC119">
        <f>+COUNT('Constant prices, 1913 borders'!B119:AV119)</f>
        <v>39</v>
      </c>
      <c r="AD119">
        <f>+COUNT('Constant prices, 1913 borders'!AY119:CS119)</f>
        <v>39</v>
      </c>
    </row>
    <row r="120" spans="1:30" x14ac:dyDescent="0.25">
      <c r="A120">
        <v>1913</v>
      </c>
      <c r="C120" s="23">
        <f>+SUM('Current prices, current borders'!B120:AV120)</f>
        <v>823.36535455646094</v>
      </c>
      <c r="D120" s="23"/>
      <c r="E120" s="23">
        <f>+SUM('Current prices, current borders'!AY120:CS120)</f>
        <v>863.33166484632068</v>
      </c>
      <c r="F120" s="23"/>
      <c r="G120" s="23">
        <f>+SUM('Current prices, 1913 borders'!B120:AV120)</f>
        <v>823.36535455646094</v>
      </c>
      <c r="H120" s="23"/>
      <c r="I120" s="23">
        <f>+SUM('Current prices, 1913 borders'!AY120:CS120)</f>
        <v>863.33166484632068</v>
      </c>
      <c r="J120" s="23"/>
      <c r="K120" s="23">
        <f>+SUM('Constant prices, current border'!B120:AV120)</f>
        <v>823.36535455646094</v>
      </c>
      <c r="L120" s="23"/>
      <c r="M120" s="23">
        <f>+SUM('Constant prices, current border'!AY120:CS120)</f>
        <v>863.33166484632068</v>
      </c>
      <c r="N120" s="23"/>
      <c r="O120" s="23">
        <f>+SUM('Constant prices, 1913 borders'!B120:AV120)</f>
        <v>823.36535455646094</v>
      </c>
      <c r="P120" s="23"/>
      <c r="Q120" s="23">
        <f>+SUM('Constant prices, 1913 borders'!AY120:CS120)</f>
        <v>863.33166484632068</v>
      </c>
      <c r="R120" s="3"/>
      <c r="S120" s="3"/>
      <c r="T120">
        <f>+COUNT('Current prices, current borders'!B120:AV120)</f>
        <v>39</v>
      </c>
      <c r="U120">
        <f>+COUNT('Current prices, current borders'!AY120:CS120)</f>
        <v>39</v>
      </c>
      <c r="W120">
        <f>+COUNT('Current prices, 1913 borders'!B120:AV120)</f>
        <v>39</v>
      </c>
      <c r="X120">
        <f>+COUNT('Current prices, 1913 borders'!AY120:CS120)</f>
        <v>39</v>
      </c>
      <c r="Z120">
        <f>+COUNT('Constant prices, current border'!B120:AV120)</f>
        <v>39</v>
      </c>
      <c r="AA120">
        <f>+COUNT('Constant prices, current border'!AY120:CS120)</f>
        <v>39</v>
      </c>
      <c r="AC120">
        <f>+COUNT('Constant prices, 1913 borders'!B120:AV120)</f>
        <v>39</v>
      </c>
      <c r="AD120">
        <f>+COUNT('Constant prices, 1913 borders'!AY120:CS120)</f>
        <v>39</v>
      </c>
    </row>
    <row r="121" spans="1:30" x14ac:dyDescent="0.25">
      <c r="A121">
        <v>1914</v>
      </c>
      <c r="C121" s="23">
        <f>+SUM('Current prices, current borders'!B121:AV121)</f>
        <v>677.12663994063178</v>
      </c>
      <c r="D121" s="23"/>
      <c r="E121" s="23">
        <f>+SUM('Current prices, current borders'!AY121:CS121)</f>
        <v>710.75386440190346</v>
      </c>
      <c r="F121" s="23"/>
      <c r="G121" s="23">
        <f>+SUM('Current prices, 1913 borders'!B121:AV121)</f>
        <v>677.12663994063178</v>
      </c>
      <c r="H121" s="23"/>
      <c r="I121" s="23">
        <f>+SUM('Current prices, 1913 borders'!AY121:CS121)</f>
        <v>710.75386440190346</v>
      </c>
      <c r="J121" s="23"/>
      <c r="K121" s="23">
        <f>+SUM('Constant prices, current border'!B121:AV121)</f>
        <v>691.31043422532275</v>
      </c>
      <c r="L121" s="23"/>
      <c r="M121" s="23">
        <f>+SUM('Constant prices, current border'!AY121:CS121)</f>
        <v>720.7236970709331</v>
      </c>
      <c r="N121" s="23"/>
      <c r="O121" s="23">
        <f>+SUM('Constant prices, 1913 borders'!B121:AV121)</f>
        <v>691.31043422532275</v>
      </c>
      <c r="P121" s="23"/>
      <c r="Q121" s="23">
        <f>+SUM('Constant prices, 1913 borders'!AY121:CS121)</f>
        <v>720.7236970709331</v>
      </c>
      <c r="R121" s="3"/>
      <c r="S121" s="3"/>
      <c r="T121">
        <f>+COUNT('Current prices, current borders'!B121:AV121)</f>
        <v>39</v>
      </c>
      <c r="U121">
        <f>+COUNT('Current prices, current borders'!AY121:CS121)</f>
        <v>39</v>
      </c>
      <c r="W121">
        <f>+COUNT('Current prices, 1913 borders'!B121:AV121)</f>
        <v>39</v>
      </c>
      <c r="X121">
        <f>+COUNT('Current prices, 1913 borders'!AY121:CS121)</f>
        <v>39</v>
      </c>
      <c r="Z121">
        <f>+COUNT('Constant prices, current border'!B121:AV121)</f>
        <v>39</v>
      </c>
      <c r="AA121">
        <f>+COUNT('Constant prices, current border'!AY121:CS121)</f>
        <v>39</v>
      </c>
      <c r="AC121">
        <f>+COUNT('Constant prices, 1913 borders'!B121:AV121)</f>
        <v>39</v>
      </c>
      <c r="AD121">
        <f>+COUNT('Constant prices, 1913 borders'!AY121:CS121)</f>
        <v>39</v>
      </c>
    </row>
    <row r="122" spans="1:30" x14ac:dyDescent="0.25">
      <c r="A122">
        <v>1915</v>
      </c>
      <c r="C122" s="23">
        <f>+SUM('Current prices, current borders'!B122:AV122)</f>
        <v>594.92621563521845</v>
      </c>
      <c r="D122" s="23"/>
      <c r="E122" s="23">
        <f>+SUM('Current prices, current borders'!AY122:CS122)</f>
        <v>613.58300018495459</v>
      </c>
      <c r="F122" s="23"/>
      <c r="G122" s="23">
        <f>+SUM('Current prices, 1913 borders'!B122:AV122)</f>
        <v>594.92621563521845</v>
      </c>
      <c r="H122" s="23"/>
      <c r="I122" s="23">
        <f>+SUM('Current prices, 1913 borders'!AY122:CS122)</f>
        <v>613.58300018495459</v>
      </c>
      <c r="J122" s="23"/>
      <c r="K122" s="23">
        <f>+SUM('Constant prices, current border'!B122:AV122)</f>
        <v>504.03067152444089</v>
      </c>
      <c r="L122" s="23"/>
      <c r="M122" s="23">
        <f>+SUM('Constant prices, current border'!AY122:CS122)</f>
        <v>621.83144242888625</v>
      </c>
      <c r="N122" s="23"/>
      <c r="O122" s="23">
        <f>+SUM('Constant prices, 1913 borders'!B122:AV122)</f>
        <v>504.03067152444089</v>
      </c>
      <c r="P122" s="23"/>
      <c r="Q122" s="23">
        <f>+SUM('Constant prices, 1913 borders'!AY122:CS122)</f>
        <v>621.83144242888625</v>
      </c>
      <c r="R122" s="3"/>
      <c r="S122" s="3"/>
      <c r="T122">
        <f>+COUNT('Current prices, current borders'!B122:AV122)</f>
        <v>39</v>
      </c>
      <c r="U122">
        <f>+COUNT('Current prices, current borders'!AY122:CS122)</f>
        <v>39</v>
      </c>
      <c r="W122">
        <f>+COUNT('Current prices, 1913 borders'!B122:AV122)</f>
        <v>39</v>
      </c>
      <c r="X122">
        <f>+COUNT('Current prices, 1913 borders'!AY122:CS122)</f>
        <v>39</v>
      </c>
      <c r="Z122">
        <f>+COUNT('Constant prices, current border'!B122:AV122)</f>
        <v>39</v>
      </c>
      <c r="AA122">
        <f>+COUNT('Constant prices, current border'!AY122:CS122)</f>
        <v>39</v>
      </c>
      <c r="AC122">
        <f>+COUNT('Constant prices, 1913 borders'!B122:AV122)</f>
        <v>39</v>
      </c>
      <c r="AD122">
        <f>+COUNT('Constant prices, 1913 borders'!AY122:CS122)</f>
        <v>39</v>
      </c>
    </row>
    <row r="123" spans="1:30" x14ac:dyDescent="0.25">
      <c r="A123">
        <v>1916</v>
      </c>
      <c r="C123" s="23">
        <f>+SUM('Current prices, current borders'!B123:AV123)</f>
        <v>816.48245132401848</v>
      </c>
      <c r="D123" s="23"/>
      <c r="E123" s="23">
        <f>+SUM('Current prices, current borders'!AY123:CS123)</f>
        <v>861.74754296845492</v>
      </c>
      <c r="F123" s="23"/>
      <c r="G123" s="23">
        <f>+SUM('Current prices, 1913 borders'!B123:AV123)</f>
        <v>816.48245132401848</v>
      </c>
      <c r="H123" s="23"/>
      <c r="I123" s="23">
        <f>+SUM('Current prices, 1913 borders'!AY123:CS123)</f>
        <v>861.74754296845492</v>
      </c>
      <c r="J123" s="23"/>
      <c r="K123" s="23">
        <f>+SUM('Constant prices, current border'!B123:AV123)</f>
        <v>595.93539388933266</v>
      </c>
      <c r="L123" s="23"/>
      <c r="M123" s="23">
        <f>+SUM('Constant prices, current border'!AY123:CS123)</f>
        <v>835.7348569186729</v>
      </c>
      <c r="N123" s="23"/>
      <c r="O123" s="23">
        <f>+SUM('Constant prices, 1913 borders'!B123:AV123)</f>
        <v>595.93539388933266</v>
      </c>
      <c r="P123" s="23"/>
      <c r="Q123" s="23">
        <f>+SUM('Constant prices, 1913 borders'!AY123:CS123)</f>
        <v>835.7348569186729</v>
      </c>
      <c r="R123" s="3"/>
      <c r="S123" s="3"/>
      <c r="T123">
        <f>+COUNT('Current prices, current borders'!B123:AV123)</f>
        <v>39</v>
      </c>
      <c r="U123">
        <f>+COUNT('Current prices, current borders'!AY123:CS123)</f>
        <v>39</v>
      </c>
      <c r="W123">
        <f>+COUNT('Current prices, 1913 borders'!B123:AV123)</f>
        <v>39</v>
      </c>
      <c r="X123">
        <f>+COUNT('Current prices, 1913 borders'!AY123:CS123)</f>
        <v>39</v>
      </c>
      <c r="Z123">
        <f>+COUNT('Constant prices, current border'!B123:AV123)</f>
        <v>39</v>
      </c>
      <c r="AA123">
        <f>+COUNT('Constant prices, current border'!AY123:CS123)</f>
        <v>39</v>
      </c>
      <c r="AC123">
        <f>+COUNT('Constant prices, 1913 borders'!B123:AV123)</f>
        <v>39</v>
      </c>
      <c r="AD123">
        <f>+COUNT('Constant prices, 1913 borders'!AY123:CS123)</f>
        <v>39</v>
      </c>
    </row>
    <row r="124" spans="1:30" x14ac:dyDescent="0.25">
      <c r="A124">
        <v>1917</v>
      </c>
      <c r="C124" s="23">
        <f>+SUM('Current prices, current borders'!B124:AV124)</f>
        <v>816.28514473918915</v>
      </c>
      <c r="D124" s="23"/>
      <c r="E124" s="23">
        <f>+SUM('Current prices, current borders'!AY124:CS124)</f>
        <v>1066.5460106355806</v>
      </c>
      <c r="F124" s="23"/>
      <c r="G124" s="23">
        <f>+SUM('Current prices, 1913 borders'!B124:AV124)</f>
        <v>816.28514473918915</v>
      </c>
      <c r="H124" s="23"/>
      <c r="I124" s="23">
        <f>+SUM('Current prices, 1913 borders'!AY124:CS124)</f>
        <v>1066.5460106355806</v>
      </c>
      <c r="J124" s="23"/>
      <c r="K124" s="23">
        <f>+SUM('Constant prices, current border'!B124:AV124)</f>
        <v>547.25175171784065</v>
      </c>
      <c r="L124" s="23"/>
      <c r="M124" s="23">
        <f>+SUM('Constant prices, current border'!AY124:CS124)</f>
        <v>848.45432282818842</v>
      </c>
      <c r="N124" s="23"/>
      <c r="O124" s="23">
        <f>+SUM('Constant prices, 1913 borders'!B124:AV124)</f>
        <v>547.25175171784065</v>
      </c>
      <c r="P124" s="23"/>
      <c r="Q124" s="23">
        <f>+SUM('Constant prices, 1913 borders'!AY124:CS124)</f>
        <v>848.45432282818842</v>
      </c>
      <c r="R124" s="3"/>
      <c r="S124" s="3"/>
      <c r="T124">
        <f>+COUNT('Current prices, current borders'!B124:AV124)</f>
        <v>39</v>
      </c>
      <c r="U124">
        <f>+COUNT('Current prices, current borders'!AY124:CS124)</f>
        <v>39</v>
      </c>
      <c r="W124">
        <f>+COUNT('Current prices, 1913 borders'!B124:AV124)</f>
        <v>39</v>
      </c>
      <c r="X124">
        <f>+COUNT('Current prices, 1913 borders'!AY124:CS124)</f>
        <v>39</v>
      </c>
      <c r="Z124">
        <f>+COUNT('Constant prices, current border'!B124:AV124)</f>
        <v>39</v>
      </c>
      <c r="AA124">
        <f>+COUNT('Constant prices, current border'!AY124:CS124)</f>
        <v>39</v>
      </c>
      <c r="AC124">
        <f>+COUNT('Constant prices, 1913 borders'!B124:AV124)</f>
        <v>39</v>
      </c>
      <c r="AD124">
        <f>+COUNT('Constant prices, 1913 borders'!AY124:CS124)</f>
        <v>39</v>
      </c>
    </row>
    <row r="125" spans="1:30" x14ac:dyDescent="0.25">
      <c r="A125">
        <v>1918</v>
      </c>
      <c r="C125" s="23">
        <f>+SUM('Current prices, current borders'!B125:AV125)</f>
        <v>1087.5399212212767</v>
      </c>
      <c r="D125" s="23"/>
      <c r="E125" s="23">
        <f>+SUM('Current prices, current borders'!AY125:CS125)</f>
        <v>1036.2709445670887</v>
      </c>
      <c r="F125" s="23"/>
      <c r="G125" s="23">
        <f>+SUM('Current prices, 1913 borders'!B125:AV125)</f>
        <v>1087.5399212212767</v>
      </c>
      <c r="H125" s="23"/>
      <c r="I125" s="23">
        <f>+SUM('Current prices, 1913 borders'!AY125:CS125)</f>
        <v>1036.2709445670887</v>
      </c>
      <c r="J125" s="23"/>
      <c r="K125" s="23">
        <f>+SUM('Constant prices, current border'!B125:AV125)</f>
        <v>720.71571049044201</v>
      </c>
      <c r="L125" s="23"/>
      <c r="M125" s="23">
        <f>+SUM('Constant prices, current border'!AY125:CS125)</f>
        <v>711.02294404522263</v>
      </c>
      <c r="N125" s="23"/>
      <c r="O125" s="23">
        <f>+SUM('Constant prices, 1913 borders'!B125:AV125)</f>
        <v>720.71571049044201</v>
      </c>
      <c r="P125" s="23"/>
      <c r="Q125" s="23">
        <f>+SUM('Constant prices, 1913 borders'!AY125:CS125)</f>
        <v>711.02294404522263</v>
      </c>
      <c r="R125" s="3"/>
      <c r="S125" s="3"/>
      <c r="T125">
        <f>+COUNT('Current prices, current borders'!B125:AV125)</f>
        <v>39</v>
      </c>
      <c r="U125">
        <f>+COUNT('Current prices, current borders'!AY125:CS125)</f>
        <v>39</v>
      </c>
      <c r="W125">
        <f>+COUNT('Current prices, 1913 borders'!B125:AV125)</f>
        <v>39</v>
      </c>
      <c r="X125">
        <f>+COUNT('Current prices, 1913 borders'!AY125:CS125)</f>
        <v>39</v>
      </c>
      <c r="Z125">
        <f>+COUNT('Constant prices, current border'!B125:AV125)</f>
        <v>39</v>
      </c>
      <c r="AA125">
        <f>+COUNT('Constant prices, current border'!AY125:CS125)</f>
        <v>39</v>
      </c>
      <c r="AC125">
        <f>+COUNT('Constant prices, 1913 borders'!B125:AV125)</f>
        <v>39</v>
      </c>
      <c r="AD125">
        <f>+COUNT('Constant prices, 1913 borders'!AY125:CS125)</f>
        <v>39</v>
      </c>
    </row>
    <row r="126" spans="1:30" x14ac:dyDescent="0.25">
      <c r="A126">
        <v>1919</v>
      </c>
      <c r="C126" s="23">
        <f>+SUM('Current prices, current borders'!B126:AV126)</f>
        <v>985.56342524900026</v>
      </c>
      <c r="D126" s="23"/>
      <c r="E126" s="23">
        <f>+SUM('Current prices, current borders'!AY126:CS126)</f>
        <v>1327.6129723911561</v>
      </c>
      <c r="F126" s="23"/>
      <c r="G126" s="23">
        <f>+SUM('Current prices, 1913 borders'!B126:AV126)</f>
        <v>985.56342524900026</v>
      </c>
      <c r="H126" s="23"/>
      <c r="I126" s="23">
        <f>+SUM('Current prices, 1913 borders'!AY126:CS126)</f>
        <v>1327.6129723911561</v>
      </c>
      <c r="J126" s="23"/>
      <c r="K126" s="23">
        <f>+SUM('Constant prices, current border'!B126:AV126)</f>
        <v>707.86648375810091</v>
      </c>
      <c r="L126" s="23"/>
      <c r="M126" s="23">
        <f>+SUM('Constant prices, current border'!AY126:CS126)</f>
        <v>793.93414227397557</v>
      </c>
      <c r="N126" s="23"/>
      <c r="O126" s="23">
        <f>+SUM('Constant prices, 1913 borders'!B126:AV126)</f>
        <v>707.86648375810091</v>
      </c>
      <c r="P126" s="23"/>
      <c r="Q126" s="23">
        <f>+SUM('Constant prices, 1913 borders'!AY126:CS126)</f>
        <v>793.93414227397557</v>
      </c>
      <c r="R126" s="3"/>
      <c r="S126" s="3"/>
      <c r="T126">
        <f>+COUNT('Current prices, current borders'!B126:AV126)</f>
        <v>39</v>
      </c>
      <c r="U126">
        <f>+COUNT('Current prices, current borders'!AY126:CS126)</f>
        <v>39</v>
      </c>
      <c r="W126">
        <f>+COUNT('Current prices, 1913 borders'!B126:AV126)</f>
        <v>39</v>
      </c>
      <c r="X126">
        <f>+COUNT('Current prices, 1913 borders'!AY126:CS126)</f>
        <v>39</v>
      </c>
      <c r="Z126">
        <f>+COUNT('Constant prices, current border'!B126:AV126)</f>
        <v>39</v>
      </c>
      <c r="AA126">
        <f>+COUNT('Constant prices, current border'!AY126:CS126)</f>
        <v>39</v>
      </c>
      <c r="AC126">
        <f>+COUNT('Constant prices, 1913 borders'!B126:AV126)</f>
        <v>39</v>
      </c>
      <c r="AD126">
        <f>+COUNT('Constant prices, 1913 borders'!AY126:CS126)</f>
        <v>39</v>
      </c>
    </row>
    <row r="127" spans="1:30" x14ac:dyDescent="0.25">
      <c r="A127">
        <v>1920</v>
      </c>
      <c r="C127" s="23">
        <f>+SUM('Current prices, current borders'!B127:AV127)</f>
        <v>1534.1329263604025</v>
      </c>
      <c r="D127" s="23"/>
      <c r="E127" s="23">
        <f>+SUM('Current prices, current borders'!AY127:CS127)</f>
        <v>1115.5019560758988</v>
      </c>
      <c r="F127" s="23"/>
      <c r="G127" s="23">
        <f>+SUM('Current prices, 1913 borders'!B127:AV127)</f>
        <v>1534.1329263604025</v>
      </c>
      <c r="H127" s="23"/>
      <c r="I127" s="23">
        <f>+SUM('Current prices, 1913 borders'!AY127:CS127)</f>
        <v>1115.5019560758988</v>
      </c>
      <c r="J127" s="23"/>
      <c r="K127" s="23">
        <f>+SUM('Constant prices, current border'!B127:AV127)</f>
        <v>1098.4396346291514</v>
      </c>
      <c r="L127" s="23"/>
      <c r="M127" s="23">
        <f>+SUM('Constant prices, current border'!AY127:CS127)</f>
        <v>675.98099823980965</v>
      </c>
      <c r="N127" s="23"/>
      <c r="O127" s="23">
        <f>+SUM('Constant prices, 1913 borders'!B127:AV127)</f>
        <v>1098.4396346291514</v>
      </c>
      <c r="P127" s="23"/>
      <c r="Q127" s="23">
        <f>+SUM('Constant prices, 1913 borders'!AY127:CS127)</f>
        <v>675.98099823980965</v>
      </c>
      <c r="R127" s="3"/>
      <c r="S127" s="3"/>
      <c r="T127">
        <f>+COUNT('Current prices, current borders'!B127:AV127)</f>
        <v>39</v>
      </c>
      <c r="U127">
        <f>+COUNT('Current prices, current borders'!AY127:CS127)</f>
        <v>39</v>
      </c>
      <c r="W127">
        <f>+COUNT('Current prices, 1913 borders'!B127:AV127)</f>
        <v>39</v>
      </c>
      <c r="X127">
        <f>+COUNT('Current prices, 1913 borders'!AY127:CS127)</f>
        <v>39</v>
      </c>
      <c r="Z127">
        <f>+COUNT('Constant prices, current border'!B127:AV127)</f>
        <v>39</v>
      </c>
      <c r="AA127">
        <f>+COUNT('Constant prices, current border'!AY127:CS127)</f>
        <v>39</v>
      </c>
      <c r="AC127">
        <f>+COUNT('Constant prices, 1913 borders'!B127:AV127)</f>
        <v>39</v>
      </c>
      <c r="AD127">
        <f>+COUNT('Constant prices, 1913 borders'!AY127:CS127)</f>
        <v>39</v>
      </c>
    </row>
    <row r="128" spans="1:30" x14ac:dyDescent="0.25">
      <c r="A128">
        <v>1921</v>
      </c>
      <c r="C128" s="23">
        <f>+SUM('Current prices, current borders'!B128:AV128)</f>
        <v>996.62939168247851</v>
      </c>
      <c r="D128" s="23"/>
      <c r="E128" s="23">
        <f>+SUM('Current prices, current borders'!AY128:CS128)</f>
        <v>831.51654760850249</v>
      </c>
      <c r="F128" s="23"/>
      <c r="G128" s="23">
        <f>+SUM('Current prices, 1913 borders'!B128:AV128)</f>
        <v>996.62939168247851</v>
      </c>
      <c r="H128" s="23"/>
      <c r="I128" s="23">
        <f>+SUM('Current prices, 1913 borders'!AY128:CS128)</f>
        <v>831.51654760850249</v>
      </c>
      <c r="J128" s="23"/>
      <c r="K128" s="23">
        <f>+SUM('Constant prices, current border'!B128:AV128)</f>
        <v>694.77342952315382</v>
      </c>
      <c r="L128" s="23"/>
      <c r="M128" s="23">
        <f>+SUM('Constant prices, current border'!AY128:CS128)</f>
        <v>791.77008242628733</v>
      </c>
      <c r="N128" s="23"/>
      <c r="O128" s="23">
        <f>+SUM('Constant prices, 1913 borders'!B128:AV128)</f>
        <v>694.77342952315382</v>
      </c>
      <c r="P128" s="23"/>
      <c r="Q128" s="23">
        <f>+SUM('Constant prices, 1913 borders'!AY128:CS128)</f>
        <v>791.77008242628733</v>
      </c>
      <c r="S128" s="4"/>
      <c r="T128">
        <f>+COUNT('Current prices, current borders'!B128:AV128)</f>
        <v>39</v>
      </c>
      <c r="U128">
        <f>+COUNT('Current prices, current borders'!AY128:CS128)</f>
        <v>39</v>
      </c>
      <c r="W128">
        <f>+COUNT('Current prices, 1913 borders'!B128:AV128)</f>
        <v>39</v>
      </c>
      <c r="X128">
        <f>+COUNT('Current prices, 1913 borders'!AY128:CS128)</f>
        <v>39</v>
      </c>
      <c r="Z128">
        <f>+COUNT('Constant prices, current border'!B128:AV128)</f>
        <v>39</v>
      </c>
      <c r="AA128">
        <f>+COUNT('Constant prices, current border'!AY128:CS128)</f>
        <v>39</v>
      </c>
      <c r="AC128">
        <f>+COUNT('Constant prices, 1913 borders'!B128:AV128)</f>
        <v>39</v>
      </c>
      <c r="AD128">
        <f>+COUNT('Constant prices, 1913 borders'!AY128:CS128)</f>
        <v>39</v>
      </c>
    </row>
    <row r="129" spans="1:30" x14ac:dyDescent="0.25">
      <c r="A129">
        <v>1922</v>
      </c>
      <c r="C129" s="23">
        <f>+SUM('Current prices, current borders'!B129:AV129)</f>
        <v>1040.9315059826038</v>
      </c>
      <c r="D129" s="23"/>
      <c r="E129" s="23">
        <f>+SUM('Current prices, current borders'!AY129:CS129)</f>
        <v>1026.0332989716876</v>
      </c>
      <c r="F129" s="23"/>
      <c r="G129" s="23">
        <f>+SUM('Current prices, 1913 borders'!B129:AV129)</f>
        <v>1040.9315059826038</v>
      </c>
      <c r="H129" s="23"/>
      <c r="I129" s="23">
        <f>+SUM('Current prices, 1913 borders'!AY129:CS129)</f>
        <v>1026.0332989716876</v>
      </c>
      <c r="J129" s="23"/>
      <c r="K129" s="23">
        <f>+SUM('Constant prices, current border'!B129:AV129)</f>
        <v>793.93019086052834</v>
      </c>
      <c r="L129" s="23"/>
      <c r="M129" s="23">
        <f>+SUM('Constant prices, current border'!AY129:CS129)</f>
        <v>903.03889479573422</v>
      </c>
      <c r="N129" s="23"/>
      <c r="O129" s="23">
        <f>+SUM('Constant prices, 1913 borders'!B129:AV129)</f>
        <v>793.93019086052834</v>
      </c>
      <c r="P129" s="23"/>
      <c r="Q129" s="23">
        <f>+SUM('Constant prices, 1913 borders'!AY129:CS129)</f>
        <v>903.03889479573422</v>
      </c>
      <c r="S129" s="4"/>
      <c r="T129">
        <f>+COUNT('Current prices, current borders'!B129:AV129)</f>
        <v>40</v>
      </c>
      <c r="U129">
        <f>+COUNT('Current prices, current borders'!AY129:CS129)</f>
        <v>40</v>
      </c>
      <c r="W129">
        <f>+COUNT('Current prices, 1913 borders'!B129:AV129)</f>
        <v>40</v>
      </c>
      <c r="X129">
        <f>+COUNT('Current prices, 1913 borders'!AY129:CS129)</f>
        <v>40</v>
      </c>
      <c r="Z129">
        <f>+COUNT('Constant prices, current border'!B129:AV129)</f>
        <v>40</v>
      </c>
      <c r="AA129">
        <f>+COUNT('Constant prices, current border'!AY129:CS129)</f>
        <v>40</v>
      </c>
      <c r="AC129">
        <f>+COUNT('Constant prices, 1913 borders'!B129:AV129)</f>
        <v>40</v>
      </c>
      <c r="AD129">
        <f>+COUNT('Constant prices, 1913 borders'!AY129:CS129)</f>
        <v>40</v>
      </c>
    </row>
    <row r="130" spans="1:30" x14ac:dyDescent="0.25">
      <c r="A130">
        <v>1923</v>
      </c>
      <c r="C130" s="23">
        <f>+SUM('Current prices, current borders'!B130:AV130)</f>
        <v>1099.7228829005905</v>
      </c>
      <c r="D130" s="23"/>
      <c r="E130" s="23">
        <f>+SUM('Current prices, current borders'!AY130:CS130)</f>
        <v>1233.8414390687503</v>
      </c>
      <c r="F130" s="23"/>
      <c r="G130" s="23">
        <f>+SUM('Current prices, 1913 borders'!B130:AV130)</f>
        <v>1099.7228829005905</v>
      </c>
      <c r="H130" s="23"/>
      <c r="I130" s="23">
        <f>+SUM('Current prices, 1913 borders'!AY130:CS130)</f>
        <v>1233.8414390687503</v>
      </c>
      <c r="J130" s="23"/>
      <c r="K130" s="23">
        <f>+SUM('Constant prices, current border'!B130:AV130)</f>
        <v>836.0926624949451</v>
      </c>
      <c r="L130" s="23"/>
      <c r="M130" s="23">
        <f>+SUM('Constant prices, current border'!AY130:CS130)</f>
        <v>1013.0480708599032</v>
      </c>
      <c r="N130" s="23"/>
      <c r="O130" s="23">
        <f>+SUM('Constant prices, 1913 borders'!B130:AV130)</f>
        <v>836.0926624949451</v>
      </c>
      <c r="P130" s="23"/>
      <c r="Q130" s="23">
        <f>+SUM('Constant prices, 1913 borders'!AY130:CS130)</f>
        <v>1013.0480708599032</v>
      </c>
      <c r="S130" s="4"/>
      <c r="T130">
        <f>+COUNT('Current prices, current borders'!B130:AV130)</f>
        <v>40</v>
      </c>
      <c r="U130">
        <f>+COUNT('Current prices, current borders'!AY130:CS130)</f>
        <v>40</v>
      </c>
      <c r="W130">
        <f>+COUNT('Current prices, 1913 borders'!B130:AV130)</f>
        <v>40</v>
      </c>
      <c r="X130">
        <f>+COUNT('Current prices, 1913 borders'!AY130:CS130)</f>
        <v>40</v>
      </c>
      <c r="Z130">
        <f>+COUNT('Constant prices, current border'!B130:AV130)</f>
        <v>40</v>
      </c>
      <c r="AA130">
        <f>+COUNT('Constant prices, current border'!AY130:CS130)</f>
        <v>40</v>
      </c>
      <c r="AC130">
        <f>+COUNT('Constant prices, 1913 borders'!B130:AV130)</f>
        <v>40</v>
      </c>
      <c r="AD130">
        <f>+COUNT('Constant prices, 1913 borders'!AY130:CS130)</f>
        <v>40</v>
      </c>
    </row>
    <row r="131" spans="1:30" x14ac:dyDescent="0.25">
      <c r="A131">
        <v>1924</v>
      </c>
      <c r="C131" s="23">
        <f>+SUM('Current prices, current borders'!B131:AV131)</f>
        <v>1190.7584320645442</v>
      </c>
      <c r="D131" s="23"/>
      <c r="E131" s="23">
        <f>+SUM('Current prices, current borders'!AY131:CS131)</f>
        <v>1109.747903603348</v>
      </c>
      <c r="F131" s="23"/>
      <c r="G131" s="23">
        <f>+SUM('Current prices, 1913 borders'!B131:AV131)</f>
        <v>1190.7584320645442</v>
      </c>
      <c r="H131" s="23"/>
      <c r="I131" s="23">
        <f>+SUM('Current prices, 1913 borders'!AY131:CS131)</f>
        <v>1109.747903603348</v>
      </c>
      <c r="J131" s="23"/>
      <c r="K131" s="23">
        <f>+SUM('Constant prices, current border'!B131:AV131)</f>
        <v>947.89007985567866</v>
      </c>
      <c r="L131" s="23"/>
      <c r="M131" s="23">
        <f>+SUM('Constant prices, current border'!AY131:CS131)</f>
        <v>880.68603055771302</v>
      </c>
      <c r="N131" s="23"/>
      <c r="O131" s="23">
        <f>+SUM('Constant prices, 1913 borders'!B131:AV131)</f>
        <v>947.89007985567866</v>
      </c>
      <c r="P131" s="23"/>
      <c r="Q131" s="23">
        <f>+SUM('Constant prices, 1913 borders'!AY131:CS131)</f>
        <v>880.68603055771302</v>
      </c>
      <c r="S131" s="4"/>
      <c r="T131">
        <f>+COUNT('Current prices, current borders'!B131:AV131)</f>
        <v>40</v>
      </c>
      <c r="U131">
        <f>+COUNT('Current prices, current borders'!AY131:CS131)</f>
        <v>40</v>
      </c>
      <c r="W131">
        <f>+COUNT('Current prices, 1913 borders'!B131:AV131)</f>
        <v>40</v>
      </c>
      <c r="X131">
        <f>+COUNT('Current prices, 1913 borders'!AY131:CS131)</f>
        <v>40</v>
      </c>
      <c r="Z131">
        <f>+COUNT('Constant prices, current border'!B131:AV131)</f>
        <v>40</v>
      </c>
      <c r="AA131">
        <f>+COUNT('Constant prices, current border'!AY131:CS131)</f>
        <v>40</v>
      </c>
      <c r="AC131">
        <f>+COUNT('Constant prices, 1913 borders'!B131:AV131)</f>
        <v>40</v>
      </c>
      <c r="AD131">
        <f>+COUNT('Constant prices, 1913 borders'!AY131:CS131)</f>
        <v>40</v>
      </c>
    </row>
    <row r="132" spans="1:30" x14ac:dyDescent="0.25">
      <c r="A132">
        <v>1925</v>
      </c>
      <c r="C132" s="23">
        <f>+SUM('Current prices, current borders'!B132:AV132)</f>
        <v>1413.8493697847075</v>
      </c>
      <c r="D132" s="23"/>
      <c r="E132" s="23">
        <f>+SUM('Current prices, current borders'!AY132:CS132)</f>
        <v>1192.1173504167075</v>
      </c>
      <c r="F132" s="23"/>
      <c r="G132" s="23">
        <f>+SUM('Current prices, 1913 borders'!B132:AV132)</f>
        <v>1413.8493697847075</v>
      </c>
      <c r="H132" s="23"/>
      <c r="I132" s="23">
        <f>+SUM('Current prices, 1913 borders'!AY132:CS132)</f>
        <v>1192.1173504167075</v>
      </c>
      <c r="J132" s="23"/>
      <c r="K132" s="23">
        <f>+SUM('Constant prices, current border'!B132:AV132)</f>
        <v>1058.1416013285987</v>
      </c>
      <c r="L132" s="23"/>
      <c r="M132" s="23">
        <f>+SUM('Constant prices, current border'!AY132:CS132)</f>
        <v>856.33838874686239</v>
      </c>
      <c r="N132" s="23"/>
      <c r="O132" s="23">
        <f>+SUM('Constant prices, 1913 borders'!B132:AV132)</f>
        <v>1058.1416013285987</v>
      </c>
      <c r="P132" s="23"/>
      <c r="Q132" s="23">
        <f>+SUM('Constant prices, 1913 borders'!AY132:CS132)</f>
        <v>856.33838874686239</v>
      </c>
      <c r="S132" s="4"/>
      <c r="T132">
        <f>+COUNT('Current prices, current borders'!B132:AV132)</f>
        <v>40</v>
      </c>
      <c r="U132">
        <f>+COUNT('Current prices, current borders'!AY132:CS132)</f>
        <v>40</v>
      </c>
      <c r="W132">
        <f>+COUNT('Current prices, 1913 borders'!B132:AV132)</f>
        <v>40</v>
      </c>
      <c r="X132">
        <f>+COUNT('Current prices, 1913 borders'!AY132:CS132)</f>
        <v>40</v>
      </c>
      <c r="Z132">
        <f>+COUNT('Constant prices, current border'!B132:AV132)</f>
        <v>40</v>
      </c>
      <c r="AA132">
        <f>+COUNT('Constant prices, current border'!AY132:CS132)</f>
        <v>40</v>
      </c>
      <c r="AC132">
        <f>+COUNT('Constant prices, 1913 borders'!B132:AV132)</f>
        <v>40</v>
      </c>
      <c r="AD132">
        <f>+COUNT('Constant prices, 1913 borders'!AY132:CS132)</f>
        <v>40</v>
      </c>
    </row>
    <row r="133" spans="1:30" x14ac:dyDescent="0.25">
      <c r="A133">
        <v>1926</v>
      </c>
      <c r="C133" s="23">
        <f>+SUM('Current prices, current borders'!B133:AV133)</f>
        <v>1405.301143949102</v>
      </c>
      <c r="D133" s="23"/>
      <c r="E133" s="23">
        <f>+SUM('Current prices, current borders'!AY133:CS133)</f>
        <v>1101.36984200861</v>
      </c>
      <c r="F133" s="23"/>
      <c r="G133" s="23">
        <f>+SUM('Current prices, 1913 borders'!B133:AV133)</f>
        <v>1405.301143949102</v>
      </c>
      <c r="H133" s="23"/>
      <c r="I133" s="23">
        <f>+SUM('Current prices, 1913 borders'!AY133:CS133)</f>
        <v>1101.36984200861</v>
      </c>
      <c r="J133" s="23"/>
      <c r="K133" s="23">
        <f>+SUM('Constant prices, current border'!B133:AV133)</f>
        <v>1057.091353278513</v>
      </c>
      <c r="L133" s="23"/>
      <c r="M133" s="23">
        <f>+SUM('Constant prices, current border'!AY133:CS133)</f>
        <v>878.6056465801189</v>
      </c>
      <c r="N133" s="23"/>
      <c r="O133" s="23">
        <f>+SUM('Constant prices, 1913 borders'!B133:AV133)</f>
        <v>1057.091353278513</v>
      </c>
      <c r="P133" s="23"/>
      <c r="Q133" s="23">
        <f>+SUM('Constant prices, 1913 borders'!AY133:CS133)</f>
        <v>878.6056465801189</v>
      </c>
      <c r="S133" s="4"/>
      <c r="T133">
        <f>+COUNT('Current prices, current borders'!B133:AV133)</f>
        <v>40</v>
      </c>
      <c r="U133">
        <f>+COUNT('Current prices, current borders'!AY133:CS133)</f>
        <v>40</v>
      </c>
      <c r="W133">
        <f>+COUNT('Current prices, 1913 borders'!B133:AV133)</f>
        <v>40</v>
      </c>
      <c r="X133">
        <f>+COUNT('Current prices, 1913 borders'!AY133:CS133)</f>
        <v>40</v>
      </c>
      <c r="Z133">
        <f>+COUNT('Constant prices, current border'!B133:AV133)</f>
        <v>40</v>
      </c>
      <c r="AA133">
        <f>+COUNT('Constant prices, current border'!AY133:CS133)</f>
        <v>40</v>
      </c>
      <c r="AC133">
        <f>+COUNT('Constant prices, 1913 borders'!B133:AV133)</f>
        <v>40</v>
      </c>
      <c r="AD133">
        <f>+COUNT('Constant prices, 1913 borders'!AY133:CS133)</f>
        <v>40</v>
      </c>
    </row>
    <row r="134" spans="1:30" x14ac:dyDescent="0.25">
      <c r="A134">
        <v>1927</v>
      </c>
      <c r="C134" s="23">
        <f>+SUM('Current prices, current borders'!B134:AV134)</f>
        <v>1550.4232138502448</v>
      </c>
      <c r="D134" s="23"/>
      <c r="E134" s="23">
        <f>+SUM('Current prices, current borders'!AY134:CS134)</f>
        <v>1282.0948191241428</v>
      </c>
      <c r="F134" s="23"/>
      <c r="G134" s="23">
        <f>+SUM('Current prices, 1913 borders'!B134:AV134)</f>
        <v>1550.4232138502448</v>
      </c>
      <c r="H134" s="23"/>
      <c r="I134" s="23">
        <f>+SUM('Current prices, 1913 borders'!AY134:CS134)</f>
        <v>1282.0948191241428</v>
      </c>
      <c r="J134" s="23"/>
      <c r="K134" s="23">
        <f>+SUM('Constant prices, current border'!B134:AV134)</f>
        <v>1203.609102358605</v>
      </c>
      <c r="L134" s="23"/>
      <c r="M134" s="23">
        <f>+SUM('Constant prices, current border'!AY134:CS134)</f>
        <v>1007.0156093751824</v>
      </c>
      <c r="N134" s="23"/>
      <c r="O134" s="23">
        <f>+SUM('Constant prices, 1913 borders'!B134:AV134)</f>
        <v>1203.609102358605</v>
      </c>
      <c r="P134" s="23"/>
      <c r="Q134" s="23">
        <f>+SUM('Constant prices, 1913 borders'!AY134:CS134)</f>
        <v>1007.0156093751824</v>
      </c>
      <c r="S134" s="4"/>
      <c r="T134">
        <f>+COUNT('Current prices, current borders'!B134:AV134)</f>
        <v>40</v>
      </c>
      <c r="U134">
        <f>+COUNT('Current prices, current borders'!AY134:CS134)</f>
        <v>40</v>
      </c>
      <c r="W134">
        <f>+COUNT('Current prices, 1913 borders'!B134:AV134)</f>
        <v>40</v>
      </c>
      <c r="X134">
        <f>+COUNT('Current prices, 1913 borders'!AY134:CS134)</f>
        <v>40</v>
      </c>
      <c r="Z134">
        <f>+COUNT('Constant prices, current border'!B134:AV134)</f>
        <v>40</v>
      </c>
      <c r="AA134">
        <f>+COUNT('Constant prices, current border'!AY134:CS134)</f>
        <v>40</v>
      </c>
      <c r="AC134">
        <f>+COUNT('Constant prices, 1913 borders'!B134:AV134)</f>
        <v>40</v>
      </c>
      <c r="AD134">
        <f>+COUNT('Constant prices, 1913 borders'!AY134:CS134)</f>
        <v>40</v>
      </c>
    </row>
    <row r="135" spans="1:30" x14ac:dyDescent="0.25">
      <c r="A135">
        <v>1928</v>
      </c>
      <c r="C135" s="23">
        <f>+SUM('Current prices, current borders'!B135:AV135)</f>
        <v>1621.4427173435956</v>
      </c>
      <c r="D135" s="23"/>
      <c r="E135" s="23">
        <f>+SUM('Current prices, current borders'!AY135:CS135)</f>
        <v>1384.4918183999935</v>
      </c>
      <c r="F135" s="23"/>
      <c r="G135" s="23">
        <f>+SUM('Current prices, 1913 borders'!B135:AV135)</f>
        <v>1621.4427173435956</v>
      </c>
      <c r="H135" s="23"/>
      <c r="I135" s="23">
        <f>+SUM('Current prices, 1913 borders'!AY135:CS135)</f>
        <v>1384.4918183999935</v>
      </c>
      <c r="J135" s="23"/>
      <c r="K135" s="23">
        <f>+SUM('Constant prices, current border'!B135:AV135)</f>
        <v>1292.8866680840933</v>
      </c>
      <c r="L135" s="23"/>
      <c r="M135" s="23">
        <f>+SUM('Constant prices, current border'!AY135:CS135)</f>
        <v>1083.5264964857568</v>
      </c>
      <c r="N135" s="23"/>
      <c r="O135" s="23">
        <f>+SUM('Constant prices, 1913 borders'!B135:AV135)</f>
        <v>1292.8866680840933</v>
      </c>
      <c r="P135" s="23"/>
      <c r="Q135" s="23">
        <f>+SUM('Constant prices, 1913 borders'!AY135:CS135)</f>
        <v>1083.5264964857568</v>
      </c>
      <c r="S135" s="4"/>
      <c r="T135">
        <f>+COUNT('Current prices, current borders'!B135:AV135)</f>
        <v>40</v>
      </c>
      <c r="U135">
        <f>+COUNT('Current prices, current borders'!AY135:CS135)</f>
        <v>40</v>
      </c>
      <c r="W135">
        <f>+COUNT('Current prices, 1913 borders'!B135:AV135)</f>
        <v>40</v>
      </c>
      <c r="X135">
        <f>+COUNT('Current prices, 1913 borders'!AY135:CS135)</f>
        <v>40</v>
      </c>
      <c r="Z135">
        <f>+COUNT('Constant prices, current border'!B135:AV135)</f>
        <v>40</v>
      </c>
      <c r="AA135">
        <f>+COUNT('Constant prices, current border'!AY135:CS135)</f>
        <v>40</v>
      </c>
      <c r="AC135">
        <f>+COUNT('Constant prices, 1913 borders'!B135:AV135)</f>
        <v>40</v>
      </c>
      <c r="AD135">
        <f>+COUNT('Constant prices, 1913 borders'!AY135:CS135)</f>
        <v>40</v>
      </c>
    </row>
    <row r="136" spans="1:30" x14ac:dyDescent="0.25">
      <c r="A136">
        <v>1929</v>
      </c>
      <c r="C136" s="23">
        <f>+SUM('Current prices, current borders'!B136:AV136)</f>
        <v>1773.392241705734</v>
      </c>
      <c r="D136" s="23"/>
      <c r="E136" s="23">
        <f>+SUM('Current prices, current borders'!AY136:CS136)</f>
        <v>1383.1614507604186</v>
      </c>
      <c r="F136" s="23"/>
      <c r="G136" s="23">
        <f>+SUM('Current prices, 1913 borders'!B136:AV136)</f>
        <v>1773.392241705734</v>
      </c>
      <c r="H136" s="23"/>
      <c r="I136" s="23">
        <f>+SUM('Current prices, 1913 borders'!AY136:CS136)</f>
        <v>1383.1614507604186</v>
      </c>
      <c r="J136" s="23"/>
      <c r="K136" s="23">
        <f>+SUM('Constant prices, current border'!B136:AV136)</f>
        <v>1430.9071141337845</v>
      </c>
      <c r="L136" s="23"/>
      <c r="M136" s="23">
        <f>+SUM('Constant prices, current border'!AY136:CS136)</f>
        <v>1165.2311953730962</v>
      </c>
      <c r="N136" s="23"/>
      <c r="O136" s="23">
        <f>+SUM('Constant prices, 1913 borders'!B136:AV136)</f>
        <v>1430.9071141337845</v>
      </c>
      <c r="P136" s="23"/>
      <c r="Q136" s="23">
        <f>+SUM('Constant prices, 1913 borders'!AY136:CS136)</f>
        <v>1165.2311953730962</v>
      </c>
      <c r="S136" s="4"/>
      <c r="T136">
        <f>+COUNT('Current prices, current borders'!B136:AV136)</f>
        <v>40</v>
      </c>
      <c r="U136">
        <f>+COUNT('Current prices, current borders'!AY136:CS136)</f>
        <v>40</v>
      </c>
      <c r="W136">
        <f>+COUNT('Current prices, 1913 borders'!B136:AV136)</f>
        <v>40</v>
      </c>
      <c r="X136">
        <f>+COUNT('Current prices, 1913 borders'!AY136:CS136)</f>
        <v>40</v>
      </c>
      <c r="Z136">
        <f>+COUNT('Constant prices, current border'!B136:AV136)</f>
        <v>40</v>
      </c>
      <c r="AA136">
        <f>+COUNT('Constant prices, current border'!AY136:CS136)</f>
        <v>40</v>
      </c>
      <c r="AC136">
        <f>+COUNT('Constant prices, 1913 borders'!B136:AV136)</f>
        <v>40</v>
      </c>
      <c r="AD136">
        <f>+COUNT('Constant prices, 1913 borders'!AY136:CS136)</f>
        <v>40</v>
      </c>
    </row>
    <row r="137" spans="1:30" x14ac:dyDescent="0.25">
      <c r="A137">
        <v>1930</v>
      </c>
      <c r="C137" s="23">
        <f>+SUM('Current prices, current borders'!B137:AV137)</f>
        <v>1560.2408525600358</v>
      </c>
      <c r="D137" s="23"/>
      <c r="E137" s="23">
        <f>+SUM('Current prices, current borders'!AY137:CS137)</f>
        <v>1138.3887814514696</v>
      </c>
      <c r="F137" s="23"/>
      <c r="G137" s="23">
        <f>+SUM('Current prices, 1913 borders'!B137:AV137)</f>
        <v>1560.2408525600358</v>
      </c>
      <c r="H137" s="23"/>
      <c r="I137" s="23">
        <f>+SUM('Current prices, 1913 borders'!AY137:CS137)</f>
        <v>1138.3887814514696</v>
      </c>
      <c r="J137" s="23"/>
      <c r="K137" s="23">
        <f>+SUM('Constant prices, current border'!B137:AV137)</f>
        <v>1416.5623905639695</v>
      </c>
      <c r="L137" s="23"/>
      <c r="M137" s="23">
        <f>+SUM('Constant prices, current border'!AY137:CS137)</f>
        <v>1208.3840620649676</v>
      </c>
      <c r="N137" s="23"/>
      <c r="O137" s="23">
        <f>+SUM('Constant prices, 1913 borders'!B137:AV137)</f>
        <v>1416.5623905639695</v>
      </c>
      <c r="P137" s="23"/>
      <c r="Q137" s="23">
        <f>+SUM('Constant prices, 1913 borders'!AY137:CS137)</f>
        <v>1208.3840620649676</v>
      </c>
      <c r="S137" s="4"/>
      <c r="T137">
        <f>+COUNT('Current prices, current borders'!B137:AV137)</f>
        <v>40</v>
      </c>
      <c r="U137">
        <f>+COUNT('Current prices, current borders'!AY137:CS137)</f>
        <v>40</v>
      </c>
      <c r="W137">
        <f>+COUNT('Current prices, 1913 borders'!B137:AV137)</f>
        <v>40</v>
      </c>
      <c r="X137">
        <f>+COUNT('Current prices, 1913 borders'!AY137:CS137)</f>
        <v>40</v>
      </c>
      <c r="Z137">
        <f>+COUNT('Constant prices, current border'!B137:AV137)</f>
        <v>40</v>
      </c>
      <c r="AA137">
        <f>+COUNT('Constant prices, current border'!AY137:CS137)</f>
        <v>40</v>
      </c>
      <c r="AC137">
        <f>+COUNT('Constant prices, 1913 borders'!B137:AV137)</f>
        <v>40</v>
      </c>
      <c r="AD137">
        <f>+COUNT('Constant prices, 1913 borders'!AY137:CS137)</f>
        <v>40</v>
      </c>
    </row>
    <row r="138" spans="1:30" x14ac:dyDescent="0.25">
      <c r="A138">
        <v>1931</v>
      </c>
      <c r="C138" s="23">
        <f>+SUM('Current prices, current borders'!B138:AV138)</f>
        <v>1303.3634712247358</v>
      </c>
      <c r="D138" s="23"/>
      <c r="E138" s="23">
        <f>+SUM('Current prices, current borders'!AY138:CS138)</f>
        <v>739.50997925589036</v>
      </c>
      <c r="F138" s="23"/>
      <c r="G138" s="23">
        <f>+SUM('Current prices, 1913 borders'!B138:AV138)</f>
        <v>1303.3634712247358</v>
      </c>
      <c r="H138" s="23"/>
      <c r="I138" s="23">
        <f>+SUM('Current prices, 1913 borders'!AY138:CS138)</f>
        <v>739.50997925589036</v>
      </c>
      <c r="J138" s="23"/>
      <c r="K138" s="23">
        <f>+SUM('Constant prices, current border'!B138:AV138)</f>
        <v>1349.7978667665332</v>
      </c>
      <c r="L138" s="23"/>
      <c r="M138" s="23">
        <f>+SUM('Constant prices, current border'!AY138:CS138)</f>
        <v>1024.9352011032872</v>
      </c>
      <c r="N138" s="23"/>
      <c r="O138" s="23">
        <f>+SUM('Constant prices, 1913 borders'!B138:AV138)</f>
        <v>1349.7978667665332</v>
      </c>
      <c r="P138" s="23"/>
      <c r="Q138" s="23">
        <f>+SUM('Constant prices, 1913 borders'!AY138:CS138)</f>
        <v>1024.9352011032872</v>
      </c>
      <c r="S138" s="4"/>
      <c r="T138">
        <f>+COUNT('Current prices, current borders'!B138:AV138)</f>
        <v>40</v>
      </c>
      <c r="U138">
        <f>+COUNT('Current prices, current borders'!AY138:CS138)</f>
        <v>40</v>
      </c>
      <c r="W138">
        <f>+COUNT('Current prices, 1913 borders'!B138:AV138)</f>
        <v>40</v>
      </c>
      <c r="X138">
        <f>+COUNT('Current prices, 1913 borders'!AY138:CS138)</f>
        <v>40</v>
      </c>
      <c r="Z138">
        <f>+COUNT('Constant prices, current border'!B138:AV138)</f>
        <v>40</v>
      </c>
      <c r="AA138">
        <f>+COUNT('Constant prices, current border'!AY138:CS138)</f>
        <v>40</v>
      </c>
      <c r="AC138">
        <f>+COUNT('Constant prices, 1913 borders'!B138:AV138)</f>
        <v>40</v>
      </c>
      <c r="AD138">
        <f>+COUNT('Constant prices, 1913 borders'!AY138:CS138)</f>
        <v>40</v>
      </c>
    </row>
    <row r="139" spans="1:30" x14ac:dyDescent="0.25">
      <c r="A139">
        <v>1932</v>
      </c>
      <c r="C139" s="23">
        <f>+SUM('Current prices, current borders'!B139:AV139)</f>
        <v>839.15967891662876</v>
      </c>
      <c r="D139" s="23"/>
      <c r="E139" s="23">
        <f>+SUM('Current prices, current borders'!AY139:CS139)</f>
        <v>658.49182386193411</v>
      </c>
      <c r="F139" s="23"/>
      <c r="G139" s="23">
        <f>+SUM('Current prices, 1913 borders'!B139:AV139)</f>
        <v>839.15967891662876</v>
      </c>
      <c r="H139" s="23"/>
      <c r="I139" s="23">
        <f>+SUM('Current prices, 1913 borders'!AY139:CS139)</f>
        <v>658.49182386193411</v>
      </c>
      <c r="J139" s="23"/>
      <c r="K139" s="23">
        <f>+SUM('Constant prices, current border'!B139:AV139)</f>
        <v>1088.0107623906583</v>
      </c>
      <c r="L139" s="23"/>
      <c r="M139" s="23">
        <f>+SUM('Constant prices, current border'!AY139:CS139)</f>
        <v>1198.9184374392555</v>
      </c>
      <c r="N139" s="23"/>
      <c r="O139" s="23">
        <f>+SUM('Constant prices, 1913 borders'!B139:AV139)</f>
        <v>1088.0107623906583</v>
      </c>
      <c r="P139" s="23"/>
      <c r="Q139" s="23">
        <f>+SUM('Constant prices, 1913 borders'!AY139:CS139)</f>
        <v>1198.9184374392555</v>
      </c>
      <c r="S139" s="4"/>
      <c r="T139">
        <f>+COUNT('Current prices, current borders'!B139:AV139)</f>
        <v>40</v>
      </c>
      <c r="U139">
        <f>+COUNT('Current prices, current borders'!AY139:CS139)</f>
        <v>40</v>
      </c>
      <c r="W139">
        <f>+COUNT('Current prices, 1913 borders'!B139:AV139)</f>
        <v>40</v>
      </c>
      <c r="X139">
        <f>+COUNT('Current prices, 1913 borders'!AY139:CS139)</f>
        <v>40</v>
      </c>
      <c r="Z139">
        <f>+COUNT('Constant prices, current border'!B139:AV139)</f>
        <v>40</v>
      </c>
      <c r="AA139">
        <f>+COUNT('Constant prices, current border'!AY139:CS139)</f>
        <v>40</v>
      </c>
      <c r="AC139">
        <f>+COUNT('Constant prices, 1913 borders'!B139:AV139)</f>
        <v>40</v>
      </c>
      <c r="AD139">
        <f>+COUNT('Constant prices, 1913 borders'!AY139:CS139)</f>
        <v>40</v>
      </c>
    </row>
    <row r="140" spans="1:30" x14ac:dyDescent="0.25">
      <c r="A140">
        <v>1933</v>
      </c>
      <c r="C140" s="23">
        <f>+SUM('Current prices, current borders'!B140:AV140)</f>
        <v>1015.2488198151449</v>
      </c>
      <c r="D140" s="23"/>
      <c r="E140" s="23">
        <f>+SUM('Current prices, current borders'!AY140:CS140)</f>
        <v>825.51124205104054</v>
      </c>
      <c r="F140" s="23"/>
      <c r="G140" s="23">
        <f>+SUM('Current prices, 1913 borders'!B140:AV140)</f>
        <v>1015.2488198151449</v>
      </c>
      <c r="H140" s="23"/>
      <c r="I140" s="23">
        <f>+SUM('Current prices, 1913 borders'!AY140:CS140)</f>
        <v>825.51124205104054</v>
      </c>
      <c r="J140" s="23"/>
      <c r="K140" s="23">
        <f>+SUM('Constant prices, current border'!B140:AV140)</f>
        <v>1203.8587455569443</v>
      </c>
      <c r="L140" s="23"/>
      <c r="M140" s="23">
        <f>+SUM('Constant prices, current border'!AY140:CS140)</f>
        <v>1359.1565002463462</v>
      </c>
      <c r="N140" s="23"/>
      <c r="O140" s="23">
        <f>+SUM('Constant prices, 1913 borders'!B140:AV140)</f>
        <v>1203.8587455569443</v>
      </c>
      <c r="P140" s="23"/>
      <c r="Q140" s="23">
        <f>+SUM('Constant prices, 1913 borders'!AY140:CS140)</f>
        <v>1359.1565002463462</v>
      </c>
      <c r="S140" s="4"/>
      <c r="T140">
        <f>+COUNT('Current prices, current borders'!B140:AV140)</f>
        <v>40</v>
      </c>
      <c r="U140">
        <f>+COUNT('Current prices, current borders'!AY140:CS140)</f>
        <v>40</v>
      </c>
      <c r="W140">
        <f>+COUNT('Current prices, 1913 borders'!B140:AV140)</f>
        <v>40</v>
      </c>
      <c r="X140">
        <f>+COUNT('Current prices, 1913 borders'!AY140:CS140)</f>
        <v>40</v>
      </c>
      <c r="Z140">
        <f>+COUNT('Constant prices, current border'!B140:AV140)</f>
        <v>40</v>
      </c>
      <c r="AA140">
        <f>+COUNT('Constant prices, current border'!AY140:CS140)</f>
        <v>40</v>
      </c>
      <c r="AC140">
        <f>+COUNT('Constant prices, 1913 borders'!B140:AV140)</f>
        <v>40</v>
      </c>
      <c r="AD140">
        <f>+COUNT('Constant prices, 1913 borders'!AY140:CS140)</f>
        <v>40</v>
      </c>
    </row>
    <row r="141" spans="1:30" x14ac:dyDescent="0.25">
      <c r="A141">
        <v>1934</v>
      </c>
      <c r="C141" s="23">
        <f>+SUM('Current prices, current borders'!B141:AV141)</f>
        <v>1298.5157207563707</v>
      </c>
      <c r="D141" s="23"/>
      <c r="E141" s="23">
        <f>+SUM('Current prices, current borders'!AY141:CS141)</f>
        <v>1047.8064908313477</v>
      </c>
      <c r="F141" s="23"/>
      <c r="G141" s="23">
        <f>+SUM('Current prices, 1913 borders'!B141:AV141)</f>
        <v>1298.5157207563707</v>
      </c>
      <c r="H141" s="23"/>
      <c r="I141" s="23">
        <f>+SUM('Current prices, 1913 borders'!AY141:CS141)</f>
        <v>1047.8064908313477</v>
      </c>
      <c r="J141" s="23"/>
      <c r="K141" s="23">
        <f>+SUM('Constant prices, current border'!B141:AV141)</f>
        <v>1336.7715124200836</v>
      </c>
      <c r="L141" s="23"/>
      <c r="M141" s="23">
        <f>+SUM('Constant prices, current border'!AY141:CS141)</f>
        <v>1508.1351851407073</v>
      </c>
      <c r="N141" s="23"/>
      <c r="O141" s="23">
        <f>+SUM('Constant prices, 1913 borders'!B141:AV141)</f>
        <v>1336.7715124200836</v>
      </c>
      <c r="P141" s="23"/>
      <c r="Q141" s="23">
        <f>+SUM('Constant prices, 1913 borders'!AY141:CS141)</f>
        <v>1508.1351851407073</v>
      </c>
      <c r="S141" s="4"/>
      <c r="T141">
        <f>+COUNT('Current prices, current borders'!B141:AV141)</f>
        <v>40</v>
      </c>
      <c r="U141">
        <f>+COUNT('Current prices, current borders'!AY141:CS141)</f>
        <v>40</v>
      </c>
      <c r="W141">
        <f>+COUNT('Current prices, 1913 borders'!B141:AV141)</f>
        <v>40</v>
      </c>
      <c r="X141">
        <f>+COUNT('Current prices, 1913 borders'!AY141:CS141)</f>
        <v>40</v>
      </c>
      <c r="Z141">
        <f>+COUNT('Constant prices, current border'!B141:AV141)</f>
        <v>40</v>
      </c>
      <c r="AA141">
        <f>+COUNT('Constant prices, current border'!AY141:CS141)</f>
        <v>40</v>
      </c>
      <c r="AC141">
        <f>+COUNT('Constant prices, 1913 borders'!B141:AV141)</f>
        <v>40</v>
      </c>
      <c r="AD141">
        <f>+COUNT('Constant prices, 1913 borders'!AY141:CS141)</f>
        <v>40</v>
      </c>
    </row>
    <row r="142" spans="1:30" x14ac:dyDescent="0.25">
      <c r="A142">
        <v>1935</v>
      </c>
      <c r="C142" s="23">
        <f>+SUM('Current prices, current borders'!B142:AV142)</f>
        <v>1368.0738255561453</v>
      </c>
      <c r="D142" s="23"/>
      <c r="E142" s="23">
        <f>+SUM('Current prices, current borders'!AY142:CS142)</f>
        <v>1121.5267596626454</v>
      </c>
      <c r="F142" s="23"/>
      <c r="G142" s="23">
        <f>+SUM('Current prices, 1913 borders'!B142:AV142)</f>
        <v>1368.0738255561453</v>
      </c>
      <c r="H142" s="23"/>
      <c r="I142" s="23">
        <f>+SUM('Current prices, 1913 borders'!AY142:CS142)</f>
        <v>1121.5267596626454</v>
      </c>
      <c r="J142" s="23"/>
      <c r="K142" s="23">
        <f>+SUM('Constant prices, current border'!B142:AV142)</f>
        <v>1408.1289832231655</v>
      </c>
      <c r="L142" s="23"/>
      <c r="M142" s="23">
        <f>+SUM('Constant prices, current border'!AY142:CS142)</f>
        <v>1562.7897172242001</v>
      </c>
      <c r="N142" s="23"/>
      <c r="O142" s="23">
        <f>+SUM('Constant prices, 1913 borders'!B142:AV142)</f>
        <v>1408.1289832231655</v>
      </c>
      <c r="P142" s="23"/>
      <c r="Q142" s="23">
        <f>+SUM('Constant prices, 1913 borders'!AY142:CS142)</f>
        <v>1562.7897172242001</v>
      </c>
      <c r="S142" s="4"/>
      <c r="T142">
        <f>+COUNT('Current prices, current borders'!B142:AV142)</f>
        <v>40</v>
      </c>
      <c r="U142">
        <f>+COUNT('Current prices, current borders'!AY142:CS142)</f>
        <v>40</v>
      </c>
      <c r="W142">
        <f>+COUNT('Current prices, 1913 borders'!B142:AV142)</f>
        <v>40</v>
      </c>
      <c r="X142">
        <f>+COUNT('Current prices, 1913 borders'!AY142:CS142)</f>
        <v>40</v>
      </c>
      <c r="Z142">
        <f>+COUNT('Constant prices, current border'!B142:AV142)</f>
        <v>40</v>
      </c>
      <c r="AA142">
        <f>+COUNT('Constant prices, current border'!AY142:CS142)</f>
        <v>40</v>
      </c>
      <c r="AC142">
        <f>+COUNT('Constant prices, 1913 borders'!B142:AV142)</f>
        <v>40</v>
      </c>
      <c r="AD142">
        <f>+COUNT('Constant prices, 1913 borders'!AY142:CS142)</f>
        <v>40</v>
      </c>
    </row>
    <row r="143" spans="1:30" x14ac:dyDescent="0.25">
      <c r="A143">
        <v>1936</v>
      </c>
      <c r="C143" s="23">
        <f>+SUM('Current prices, current borders'!B143:AV143)</f>
        <v>1499.8852589013652</v>
      </c>
      <c r="D143" s="23"/>
      <c r="E143" s="23">
        <f>+SUM('Current prices, current borders'!AY143:CS143)</f>
        <v>1363.5233623182619</v>
      </c>
      <c r="F143" s="23"/>
      <c r="G143" s="23">
        <f>+SUM('Current prices, 1913 borders'!B143:AV143)</f>
        <v>1499.8852589013652</v>
      </c>
      <c r="H143" s="23"/>
      <c r="I143" s="23">
        <f>+SUM('Current prices, 1913 borders'!AY143:CS143)</f>
        <v>1363.5233623182619</v>
      </c>
      <c r="J143" s="23"/>
      <c r="K143" s="23">
        <f>+SUM('Constant prices, current border'!B143:AV143)</f>
        <v>1421.5137150034402</v>
      </c>
      <c r="L143" s="23"/>
      <c r="M143" s="23">
        <f>+SUM('Constant prices, current border'!AY143:CS143)</f>
        <v>1729.7527883616108</v>
      </c>
      <c r="N143" s="23"/>
      <c r="O143" s="23">
        <f>+SUM('Constant prices, 1913 borders'!B143:AV143)</f>
        <v>1421.5137150034402</v>
      </c>
      <c r="P143" s="23"/>
      <c r="Q143" s="23">
        <f>+SUM('Constant prices, 1913 borders'!AY143:CS143)</f>
        <v>1729.7527883616108</v>
      </c>
      <c r="S143" s="4"/>
      <c r="T143">
        <f>+COUNT('Current prices, current borders'!B143:AV143)</f>
        <v>40</v>
      </c>
      <c r="U143">
        <f>+COUNT('Current prices, current borders'!AY143:CS143)</f>
        <v>40</v>
      </c>
      <c r="W143">
        <f>+COUNT('Current prices, 1913 borders'!B143:AV143)</f>
        <v>40</v>
      </c>
      <c r="X143">
        <f>+COUNT('Current prices, 1913 borders'!AY143:CS143)</f>
        <v>40</v>
      </c>
      <c r="Z143">
        <f>+COUNT('Constant prices, current border'!B143:AV143)</f>
        <v>40</v>
      </c>
      <c r="AA143">
        <f>+COUNT('Constant prices, current border'!AY143:CS143)</f>
        <v>40</v>
      </c>
      <c r="AC143">
        <f>+COUNT('Constant prices, 1913 borders'!B143:AV143)</f>
        <v>40</v>
      </c>
      <c r="AD143">
        <f>+COUNT('Constant prices, 1913 borders'!AY143:CS143)</f>
        <v>40</v>
      </c>
    </row>
    <row r="144" spans="1:30" x14ac:dyDescent="0.25">
      <c r="A144">
        <v>1937</v>
      </c>
      <c r="C144" s="23">
        <f>+SUM('Current prices, current borders'!B144:AV144)</f>
        <v>1712.7314279829786</v>
      </c>
      <c r="D144" s="23"/>
      <c r="E144" s="23">
        <f>+SUM('Current prices, current borders'!AY144:CS144)</f>
        <v>1418.8771271491964</v>
      </c>
      <c r="F144" s="23"/>
      <c r="G144" s="23">
        <f>+SUM('Current prices, 1913 borders'!B144:AV144)</f>
        <v>1712.7314279829786</v>
      </c>
      <c r="H144" s="23"/>
      <c r="I144" s="23">
        <f>+SUM('Current prices, 1913 borders'!AY144:CS144)</f>
        <v>1418.8771271491964</v>
      </c>
      <c r="J144" s="23"/>
      <c r="K144" s="23">
        <f>+SUM('Constant prices, current border'!B144:AV144)</f>
        <v>1389.1629548663432</v>
      </c>
      <c r="L144" s="23"/>
      <c r="M144" s="23">
        <f>+SUM('Constant prices, current border'!AY144:CS144)</f>
        <v>1564.1811641908082</v>
      </c>
      <c r="N144" s="23"/>
      <c r="O144" s="23">
        <f>+SUM('Constant prices, 1913 borders'!B144:AV144)</f>
        <v>1389.1629548663432</v>
      </c>
      <c r="P144" s="23"/>
      <c r="Q144" s="23">
        <f>+SUM('Constant prices, 1913 borders'!AY144:CS144)</f>
        <v>1564.1811641908082</v>
      </c>
      <c r="S144" s="3"/>
      <c r="T144">
        <f>+COUNT('Current prices, current borders'!B144:AV144)</f>
        <v>40</v>
      </c>
      <c r="U144">
        <f>+COUNT('Current prices, current borders'!AY144:CS144)</f>
        <v>40</v>
      </c>
      <c r="W144">
        <f>+COUNT('Current prices, 1913 borders'!B144:AV144)</f>
        <v>40</v>
      </c>
      <c r="X144">
        <f>+COUNT('Current prices, 1913 borders'!AY144:CS144)</f>
        <v>40</v>
      </c>
      <c r="Z144">
        <f>+COUNT('Constant prices, current border'!B144:AV144)</f>
        <v>40</v>
      </c>
      <c r="AA144">
        <f>+COUNT('Constant prices, current border'!AY144:CS144)</f>
        <v>40</v>
      </c>
      <c r="AC144">
        <f>+COUNT('Constant prices, 1913 borders'!B144:AV144)</f>
        <v>40</v>
      </c>
      <c r="AD144">
        <f>+COUNT('Constant prices, 1913 borders'!AY144:CS144)</f>
        <v>40</v>
      </c>
    </row>
    <row r="145" spans="1:30" x14ac:dyDescent="0.25">
      <c r="A145">
        <v>1938</v>
      </c>
      <c r="C145" s="23">
        <f>+SUM('Current prices, current borders'!B145:AV145)</f>
        <v>1466.9671251381383</v>
      </c>
      <c r="D145" s="23"/>
      <c r="E145" s="23">
        <f>+SUM('Current prices, current borders'!AY145:CS145)</f>
        <v>1142.0693608626298</v>
      </c>
      <c r="F145" s="23"/>
      <c r="G145" s="23">
        <f>+SUM('Current prices, 1913 borders'!B145:AV145)</f>
        <v>1466.9671251381383</v>
      </c>
      <c r="H145" s="23"/>
      <c r="I145" s="23">
        <f>+SUM('Current prices, 1913 borders'!AY145:CS145)</f>
        <v>1142.0693608626298</v>
      </c>
      <c r="J145" s="23"/>
      <c r="K145" s="23">
        <f>+SUM('Constant prices, current border'!B145:AV145)</f>
        <v>1237.3684312748057</v>
      </c>
      <c r="L145" s="23"/>
      <c r="M145" s="23">
        <f>+SUM('Constant prices, current border'!AY145:CS145)</f>
        <v>1546.5963893401672</v>
      </c>
      <c r="N145" s="23"/>
      <c r="O145" s="23">
        <f>+SUM('Constant prices, 1913 borders'!B145:AV145)</f>
        <v>1237.3684312748057</v>
      </c>
      <c r="P145" s="23"/>
      <c r="Q145" s="23">
        <f>+SUM('Constant prices, 1913 borders'!AY145:CS145)</f>
        <v>1546.5963893401672</v>
      </c>
      <c r="S145" s="3"/>
      <c r="T145">
        <f>+COUNT('Current prices, current borders'!B145:AV145)</f>
        <v>40</v>
      </c>
      <c r="U145">
        <f>+COUNT('Current prices, current borders'!AY145:CS145)</f>
        <v>40</v>
      </c>
      <c r="W145">
        <f>+COUNT('Current prices, 1913 borders'!B145:AV145)</f>
        <v>40</v>
      </c>
      <c r="X145">
        <f>+COUNT('Current prices, 1913 borders'!AY145:CS145)</f>
        <v>40</v>
      </c>
      <c r="Z145">
        <f>+COUNT('Constant prices, current border'!B145:AV145)</f>
        <v>40</v>
      </c>
      <c r="AA145">
        <f>+COUNT('Constant prices, current border'!AY145:CS145)</f>
        <v>40</v>
      </c>
      <c r="AC145">
        <f>+COUNT('Constant prices, 1913 borders'!B145:AV145)</f>
        <v>40</v>
      </c>
      <c r="AD145">
        <f>+COUNT('Constant prices, 1913 borders'!AY145:CS145)</f>
        <v>40</v>
      </c>
    </row>
    <row r="146" spans="1:30" x14ac:dyDescent="0.25">
      <c r="C146" s="5">
        <f>SUM(C7:C145)</f>
        <v>47895.271490034618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8" spans="1:30" x14ac:dyDescent="0.25">
      <c r="M148" s="3"/>
    </row>
    <row r="149" spans="1:30" x14ac:dyDescent="0.25">
      <c r="M149" s="3"/>
    </row>
    <row r="150" spans="1:30" x14ac:dyDescent="0.25">
      <c r="M150" s="3"/>
    </row>
    <row r="151" spans="1:30" x14ac:dyDescent="0.25">
      <c r="M151" s="3"/>
    </row>
    <row r="152" spans="1:30" x14ac:dyDescent="0.25">
      <c r="M152" s="3"/>
    </row>
  </sheetData>
  <mergeCells count="5">
    <mergeCell ref="C1:Q1"/>
    <mergeCell ref="T2:AD2"/>
    <mergeCell ref="T1:AD1"/>
    <mergeCell ref="C3:I3"/>
    <mergeCell ref="K3:Q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Current prices, current borders</vt:lpstr>
      <vt:lpstr>Current prices, 1913 borders</vt:lpstr>
      <vt:lpstr>Constant prices, current border</vt:lpstr>
      <vt:lpstr>Constant prices, 1913 borders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Federico-Tena World Trade Historical Database : Africa</dc:title>
  <dc:creator>Federico - Tena</dc:creator>
  <cp:lastModifiedBy>xx</cp:lastModifiedBy>
  <dcterms:created xsi:type="dcterms:W3CDTF">2010-06-05T21:43:03Z</dcterms:created>
  <dcterms:modified xsi:type="dcterms:W3CDTF">2018-03-22T11:13:33Z</dcterms:modified>
</cp:coreProperties>
</file>