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72" windowWidth="18792" windowHeight="5496" tabRatio="731" activeTab="4"/>
  </bookViews>
  <sheets>
    <sheet name="Current prices, current borders" sheetId="1" r:id="rId1"/>
    <sheet name="Current prices, 1913 borders" sheetId="4" r:id="rId2"/>
    <sheet name="Constant prices, current border" sheetId="2" r:id="rId3"/>
    <sheet name="Constant prices, 1913 borders" sheetId="5" r:id="rId4"/>
    <sheet name="Summary" sheetId="3" r:id="rId5"/>
  </sheets>
  <definedNames>
    <definedName name="_ftn1" localSheetId="2">'Constant prices, current border'!$V$60</definedName>
    <definedName name="_ftnref1" localSheetId="2">'Constant prices, current border'!$V$57</definedName>
  </definedNames>
  <calcPr calcId="145621"/>
</workbook>
</file>

<file path=xl/calcChain.xml><?xml version="1.0" encoding="utf-8"?>
<calcChain xmlns="http://schemas.openxmlformats.org/spreadsheetml/2006/main">
  <c r="CC153" i="2" l="1"/>
  <c r="BV153" i="2"/>
  <c r="BT153" i="2"/>
  <c r="BS153" i="2"/>
  <c r="BR153" i="2"/>
  <c r="BQ153" i="2"/>
  <c r="BL153" i="2"/>
  <c r="BH153" i="2"/>
  <c r="BF153" i="2"/>
  <c r="BD153" i="2"/>
  <c r="BB153" i="2"/>
  <c r="AX153" i="2"/>
  <c r="AU153" i="2"/>
  <c r="AS153" i="2"/>
  <c r="AR152" i="2"/>
  <c r="AQ153" i="2"/>
  <c r="CC152" i="2" l="1"/>
  <c r="CA152" i="2"/>
  <c r="BY152" i="2"/>
  <c r="BW152" i="2"/>
  <c r="BV152" i="2"/>
  <c r="BT152" i="2"/>
  <c r="BS152" i="2"/>
  <c r="BR152" i="2"/>
  <c r="BQ152" i="2"/>
  <c r="BP152" i="2"/>
  <c r="BO152" i="2"/>
  <c r="BM152" i="2"/>
  <c r="BL152" i="2"/>
  <c r="BJ152" i="2"/>
  <c r="BI152" i="2"/>
  <c r="BH152" i="2"/>
  <c r="BF152" i="2"/>
  <c r="BD152" i="2"/>
  <c r="BC152" i="2"/>
  <c r="BB152" i="2"/>
  <c r="AZ152" i="2"/>
  <c r="AX152" i="2"/>
  <c r="AV152" i="2"/>
  <c r="AT152" i="2"/>
  <c r="AS152" i="2"/>
  <c r="AQ152" i="2"/>
  <c r="CC151" i="2" l="1"/>
  <c r="BY151" i="2"/>
  <c r="BW151" i="2"/>
  <c r="BV151" i="2"/>
  <c r="BT151" i="2"/>
  <c r="BS151" i="2"/>
  <c r="BR151" i="2"/>
  <c r="BQ151" i="2"/>
  <c r="BP151" i="2"/>
  <c r="BO151" i="2"/>
  <c r="BM151" i="2"/>
  <c r="BL151" i="2"/>
  <c r="BK151" i="2"/>
  <c r="BJ151" i="2"/>
  <c r="BI151" i="2"/>
  <c r="BH151" i="2"/>
  <c r="BF151" i="2"/>
  <c r="BD151" i="2"/>
  <c r="BC151" i="2"/>
  <c r="BB151" i="2"/>
  <c r="AZ151" i="2"/>
  <c r="AY151" i="2"/>
  <c r="AX151" i="2"/>
  <c r="AW151" i="2"/>
  <c r="AT151" i="2"/>
  <c r="AS151" i="2"/>
  <c r="AR151" i="2"/>
  <c r="AQ151" i="2"/>
  <c r="CD150" i="2"/>
  <c r="CC150" i="2"/>
  <c r="CA150" i="2"/>
  <c r="BY150" i="2"/>
  <c r="BW150" i="2"/>
  <c r="BV150" i="2"/>
  <c r="BT150" i="2"/>
  <c r="BS150" i="2"/>
  <c r="BR150" i="2"/>
  <c r="BQ150" i="2"/>
  <c r="BP150" i="2"/>
  <c r="BO150" i="2"/>
  <c r="BM150" i="2"/>
  <c r="BL150" i="2"/>
  <c r="BK150" i="2"/>
  <c r="BJ150" i="2"/>
  <c r="BI150" i="2"/>
  <c r="BH150" i="2"/>
  <c r="BD150" i="2"/>
  <c r="BC150" i="2"/>
  <c r="BB150" i="2"/>
  <c r="AZ150" i="2"/>
  <c r="AY150" i="2"/>
  <c r="AX150" i="2"/>
  <c r="AW150" i="2"/>
  <c r="AV150" i="2"/>
  <c r="AU150" i="2"/>
  <c r="AT150" i="2"/>
  <c r="AS150" i="2"/>
  <c r="AR150" i="2"/>
  <c r="AQ150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N152" i="2" l="1"/>
  <c r="AM152" i="2"/>
  <c r="AK152" i="2"/>
  <c r="AJ152" i="2"/>
  <c r="AI152" i="2"/>
  <c r="AG152" i="2"/>
  <c r="AF152" i="2"/>
  <c r="AD152" i="2"/>
  <c r="AC152" i="2"/>
  <c r="AB152" i="2"/>
  <c r="AA152" i="2"/>
  <c r="Z152" i="2"/>
  <c r="Y152" i="2"/>
  <c r="X152" i="2"/>
  <c r="W152" i="2"/>
  <c r="V152" i="2"/>
  <c r="T152" i="2"/>
  <c r="S152" i="2"/>
  <c r="R152" i="2"/>
  <c r="O152" i="2"/>
  <c r="N152" i="2"/>
  <c r="M152" i="2"/>
  <c r="L152" i="2"/>
  <c r="K152" i="2"/>
  <c r="J152" i="2"/>
  <c r="I152" i="2"/>
  <c r="H152" i="2"/>
  <c r="G152" i="2"/>
  <c r="D152" i="2"/>
  <c r="C152" i="2"/>
  <c r="AN151" i="2"/>
  <c r="AM151" i="2"/>
  <c r="AK151" i="2"/>
  <c r="AJ151" i="2"/>
  <c r="AI151" i="2"/>
  <c r="AG151" i="2"/>
  <c r="AF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O151" i="2"/>
  <c r="N151" i="2"/>
  <c r="M151" i="2"/>
  <c r="L151" i="2"/>
  <c r="K151" i="2"/>
  <c r="J151" i="2"/>
  <c r="I151" i="2"/>
  <c r="H151" i="2"/>
  <c r="G151" i="2"/>
  <c r="D151" i="2"/>
  <c r="C151" i="2"/>
  <c r="AN150" i="2"/>
  <c r="AM150" i="2"/>
  <c r="AK150" i="2"/>
  <c r="AJ150" i="2"/>
  <c r="AI150" i="2"/>
  <c r="AG150" i="2"/>
  <c r="AF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O150" i="2"/>
  <c r="N150" i="2"/>
  <c r="M150" i="2"/>
  <c r="L150" i="2"/>
  <c r="K150" i="2"/>
  <c r="J150" i="2"/>
  <c r="I150" i="2"/>
  <c r="H150" i="2"/>
  <c r="G150" i="2"/>
  <c r="D150" i="2"/>
  <c r="C150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52" i="2"/>
  <c r="A152" i="2"/>
  <c r="B151" i="2"/>
  <c r="A151" i="2"/>
  <c r="B150" i="2"/>
  <c r="A150" i="2"/>
  <c r="B149" i="2"/>
  <c r="AH150" i="2" l="1"/>
  <c r="F150" i="2" l="1"/>
  <c r="BG152" i="2" l="1"/>
  <c r="CE152" i="2" l="1"/>
  <c r="BO153" i="2" l="1"/>
  <c r="BF150" i="2" l="1"/>
  <c r="BZ152" i="2" l="1"/>
  <c r="BZ151" i="2"/>
  <c r="BZ150" i="2"/>
  <c r="BZ153" i="2"/>
  <c r="BU152" i="2" l="1"/>
  <c r="BN151" i="2" l="1"/>
  <c r="BN150" i="2"/>
  <c r="AW152" i="2" l="1"/>
  <c r="BX151" i="2" l="1"/>
  <c r="BX150" i="2"/>
  <c r="BE151" i="2" l="1"/>
  <c r="BE150" i="2"/>
  <c r="CA151" i="2" l="1"/>
  <c r="CD151" i="2" l="1"/>
  <c r="BA150" i="2" l="1"/>
  <c r="BA151" i="2"/>
  <c r="BA152" i="2"/>
  <c r="BA153" i="2"/>
  <c r="AL152" i="2" l="1"/>
  <c r="AL151" i="2"/>
  <c r="AL150" i="2"/>
  <c r="CB153" i="2"/>
  <c r="CB152" i="2"/>
  <c r="CB151" i="2"/>
  <c r="CB150" i="2"/>
  <c r="BM153" i="2" l="1"/>
  <c r="AY153" i="2" l="1"/>
  <c r="AY152" i="2"/>
  <c r="BN152" i="2" l="1"/>
  <c r="BN153" i="2"/>
  <c r="AV153" i="2" l="1"/>
  <c r="AV151" i="2"/>
  <c r="F151" i="2"/>
  <c r="F152" i="2"/>
  <c r="BE153" i="2" l="1"/>
  <c r="BE152" i="2"/>
  <c r="CA153" i="2" l="1"/>
  <c r="BC153" i="2" l="1"/>
  <c r="BP153" i="2" l="1"/>
  <c r="CD153" i="2" l="1"/>
  <c r="CD152" i="2"/>
  <c r="AH152" i="2" l="1"/>
  <c r="AH151" i="2"/>
  <c r="BX153" i="2"/>
  <c r="BX152" i="2"/>
  <c r="AE152" i="2" l="1"/>
  <c r="AE151" i="2"/>
  <c r="AE150" i="2"/>
  <c r="BU153" i="2"/>
  <c r="BU151" i="2"/>
  <c r="BU150" i="2"/>
  <c r="BK153" i="2" l="1"/>
  <c r="BK152" i="2"/>
  <c r="U152" i="2"/>
  <c r="L125" i="3" l="1"/>
  <c r="Z125" i="3"/>
  <c r="AT153" i="2"/>
  <c r="B83" i="3" l="1"/>
  <c r="S79" i="3"/>
  <c r="B55" i="3"/>
  <c r="S51" i="3"/>
  <c r="S47" i="3"/>
  <c r="B43" i="3"/>
  <c r="S39" i="3"/>
  <c r="B48" i="3" l="1"/>
  <c r="S38" i="3"/>
  <c r="S42" i="3"/>
  <c r="S46" i="3"/>
  <c r="S50" i="3"/>
  <c r="S54" i="3"/>
  <c r="B78" i="3"/>
  <c r="S82" i="3"/>
  <c r="S41" i="3"/>
  <c r="B45" i="3"/>
  <c r="B49" i="3"/>
  <c r="B53" i="3"/>
  <c r="B81" i="3"/>
  <c r="B85" i="3"/>
  <c r="B56" i="3"/>
  <c r="B38" i="3"/>
  <c r="B42" i="3"/>
  <c r="S81" i="3"/>
  <c r="B41" i="3"/>
  <c r="S40" i="3"/>
  <c r="S44" i="3"/>
  <c r="S48" i="3"/>
  <c r="S52" i="3"/>
  <c r="S56" i="3"/>
  <c r="B80" i="3"/>
  <c r="S84" i="3"/>
  <c r="S49" i="3"/>
  <c r="S80" i="3"/>
  <c r="B7" i="3"/>
  <c r="S7" i="3"/>
  <c r="B15" i="3"/>
  <c r="S15" i="3"/>
  <c r="S31" i="3"/>
  <c r="B31" i="3"/>
  <c r="H17" i="3"/>
  <c r="W17" i="3"/>
  <c r="H29" i="3"/>
  <c r="W29" i="3"/>
  <c r="V11" i="3"/>
  <c r="F11" i="3"/>
  <c r="F31" i="3"/>
  <c r="V31" i="3"/>
  <c r="B51" i="3"/>
  <c r="B39" i="3"/>
  <c r="B47" i="3"/>
  <c r="B11" i="3"/>
  <c r="S11" i="3"/>
  <c r="S23" i="3"/>
  <c r="B23" i="3"/>
  <c r="B27" i="3"/>
  <c r="S27" i="3"/>
  <c r="W13" i="3"/>
  <c r="H13" i="3"/>
  <c r="W21" i="3"/>
  <c r="H21" i="3"/>
  <c r="H33" i="3"/>
  <c r="W33" i="3"/>
  <c r="F19" i="3"/>
  <c r="V19" i="3"/>
  <c r="V23" i="3"/>
  <c r="F23" i="3"/>
  <c r="F35" i="3"/>
  <c r="V35" i="3"/>
  <c r="N125" i="3"/>
  <c r="AB125" i="3"/>
  <c r="S8" i="3"/>
  <c r="B8" i="3"/>
  <c r="S12" i="3"/>
  <c r="B12" i="3"/>
  <c r="S16" i="3"/>
  <c r="B16" i="3"/>
  <c r="S20" i="3"/>
  <c r="B20" i="3"/>
  <c r="B24" i="3"/>
  <c r="S24" i="3"/>
  <c r="S28" i="3"/>
  <c r="B28" i="3"/>
  <c r="S32" i="3"/>
  <c r="B32" i="3"/>
  <c r="B36" i="3"/>
  <c r="S36" i="3"/>
  <c r="H7" i="3"/>
  <c r="W7" i="3"/>
  <c r="H10" i="3"/>
  <c r="W10" i="3"/>
  <c r="H14" i="3"/>
  <c r="W14" i="3"/>
  <c r="H18" i="3"/>
  <c r="W18" i="3"/>
  <c r="H22" i="3"/>
  <c r="W22" i="3"/>
  <c r="H26" i="3"/>
  <c r="W26" i="3"/>
  <c r="W30" i="3"/>
  <c r="H30" i="3"/>
  <c r="H34" i="3"/>
  <c r="W34" i="3"/>
  <c r="F8" i="3"/>
  <c r="V8" i="3"/>
  <c r="F12" i="3"/>
  <c r="V12" i="3"/>
  <c r="F16" i="3"/>
  <c r="V16" i="3"/>
  <c r="F20" i="3"/>
  <c r="V20" i="3"/>
  <c r="F24" i="3"/>
  <c r="V24" i="3"/>
  <c r="V28" i="3"/>
  <c r="F28" i="3"/>
  <c r="F32" i="3"/>
  <c r="V32" i="3"/>
  <c r="F36" i="3"/>
  <c r="V36" i="3"/>
  <c r="B9" i="3"/>
  <c r="S9" i="3"/>
  <c r="B13" i="3"/>
  <c r="S13" i="3"/>
  <c r="B17" i="3"/>
  <c r="S17" i="3"/>
  <c r="B21" i="3"/>
  <c r="S21" i="3"/>
  <c r="B25" i="3"/>
  <c r="S25" i="3"/>
  <c r="B29" i="3"/>
  <c r="S29" i="3"/>
  <c r="B33" i="3"/>
  <c r="S33" i="3"/>
  <c r="V7" i="3"/>
  <c r="F7" i="3"/>
  <c r="H11" i="3"/>
  <c r="W11" i="3"/>
  <c r="W15" i="3"/>
  <c r="H15" i="3"/>
  <c r="W19" i="3"/>
  <c r="H19" i="3"/>
  <c r="W23" i="3"/>
  <c r="H23" i="3"/>
  <c r="H27" i="3"/>
  <c r="W27" i="3"/>
  <c r="W31" i="3"/>
  <c r="H31" i="3"/>
  <c r="H35" i="3"/>
  <c r="W35" i="3"/>
  <c r="F9" i="3"/>
  <c r="V9" i="3"/>
  <c r="V13" i="3"/>
  <c r="F13" i="3"/>
  <c r="V17" i="3"/>
  <c r="F17" i="3"/>
  <c r="V21" i="3"/>
  <c r="F21" i="3"/>
  <c r="V25" i="3"/>
  <c r="F25" i="3"/>
  <c r="V29" i="3"/>
  <c r="F29" i="3"/>
  <c r="F33" i="3"/>
  <c r="V33" i="3"/>
  <c r="AC125" i="3"/>
  <c r="P125" i="3"/>
  <c r="B82" i="3"/>
  <c r="B54" i="3"/>
  <c r="S85" i="3"/>
  <c r="S53" i="3"/>
  <c r="S45" i="3"/>
  <c r="B52" i="3"/>
  <c r="B40" i="3"/>
  <c r="S83" i="3"/>
  <c r="S43" i="3"/>
  <c r="B46" i="3"/>
  <c r="B84" i="3"/>
  <c r="B44" i="3"/>
  <c r="B79" i="3"/>
  <c r="S55" i="3"/>
  <c r="S78" i="3"/>
  <c r="B50" i="3"/>
  <c r="B19" i="3"/>
  <c r="S19" i="3"/>
  <c r="B35" i="3"/>
  <c r="S35" i="3"/>
  <c r="H9" i="3"/>
  <c r="W9" i="3"/>
  <c r="H25" i="3"/>
  <c r="W25" i="3"/>
  <c r="F15" i="3"/>
  <c r="V15" i="3"/>
  <c r="F27" i="3"/>
  <c r="V27" i="3"/>
  <c r="T7" i="3"/>
  <c r="D7" i="3"/>
  <c r="S10" i="3"/>
  <c r="B10" i="3"/>
  <c r="S14" i="3"/>
  <c r="B14" i="3"/>
  <c r="S18" i="3"/>
  <c r="B18" i="3"/>
  <c r="B22" i="3"/>
  <c r="S22" i="3"/>
  <c r="S26" i="3"/>
  <c r="B26" i="3"/>
  <c r="B30" i="3"/>
  <c r="S30" i="3"/>
  <c r="S34" i="3"/>
  <c r="B34" i="3"/>
  <c r="D8" i="3"/>
  <c r="T8" i="3"/>
  <c r="H8" i="3"/>
  <c r="W8" i="3"/>
  <c r="H12" i="3"/>
  <c r="W12" i="3"/>
  <c r="H16" i="3"/>
  <c r="W16" i="3"/>
  <c r="H20" i="3"/>
  <c r="W20" i="3"/>
  <c r="H24" i="3"/>
  <c r="W24" i="3"/>
  <c r="W28" i="3"/>
  <c r="H28" i="3"/>
  <c r="H32" i="3"/>
  <c r="W32" i="3"/>
  <c r="H36" i="3"/>
  <c r="W36" i="3"/>
  <c r="F10" i="3"/>
  <c r="V10" i="3"/>
  <c r="F14" i="3"/>
  <c r="V14" i="3"/>
  <c r="F18" i="3"/>
  <c r="V18" i="3"/>
  <c r="F22" i="3"/>
  <c r="V22" i="3"/>
  <c r="F26" i="3"/>
  <c r="V26" i="3"/>
  <c r="V30" i="3"/>
  <c r="F30" i="3"/>
  <c r="F34" i="3"/>
  <c r="V34" i="3"/>
  <c r="P126" i="3"/>
  <c r="AC126" i="3"/>
  <c r="D84" i="3" l="1"/>
  <c r="T84" i="3"/>
  <c r="D80" i="3"/>
  <c r="T80" i="3"/>
  <c r="D56" i="3"/>
  <c r="T56" i="3"/>
  <c r="D52" i="3"/>
  <c r="T52" i="3"/>
  <c r="D48" i="3"/>
  <c r="T48" i="3"/>
  <c r="D44" i="3"/>
  <c r="T44" i="3"/>
  <c r="D40" i="3"/>
  <c r="T40" i="3"/>
  <c r="D36" i="3"/>
  <c r="T36" i="3"/>
  <c r="D32" i="3"/>
  <c r="T32" i="3"/>
  <c r="D28" i="3"/>
  <c r="T28" i="3"/>
  <c r="T24" i="3"/>
  <c r="D24" i="3"/>
  <c r="D20" i="3"/>
  <c r="T20" i="3"/>
  <c r="D16" i="3"/>
  <c r="T16" i="3"/>
  <c r="D12" i="3"/>
  <c r="T12" i="3"/>
  <c r="T83" i="3"/>
  <c r="D83" i="3"/>
  <c r="T79" i="3"/>
  <c r="D79" i="3"/>
  <c r="T55" i="3"/>
  <c r="D55" i="3"/>
  <c r="T51" i="3"/>
  <c r="D51" i="3"/>
  <c r="T47" i="3"/>
  <c r="D47" i="3"/>
  <c r="T43" i="3"/>
  <c r="D43" i="3"/>
  <c r="T39" i="3"/>
  <c r="D39" i="3"/>
  <c r="T35" i="3"/>
  <c r="D35" i="3"/>
  <c r="T31" i="3"/>
  <c r="D31" i="3"/>
  <c r="T27" i="3"/>
  <c r="D27" i="3"/>
  <c r="T23" i="3"/>
  <c r="D23" i="3"/>
  <c r="T19" i="3"/>
  <c r="D19" i="3"/>
  <c r="T15" i="3"/>
  <c r="D15" i="3"/>
  <c r="T11" i="3"/>
  <c r="D11" i="3"/>
  <c r="D82" i="3"/>
  <c r="T82" i="3"/>
  <c r="D78" i="3"/>
  <c r="T78" i="3"/>
  <c r="D54" i="3"/>
  <c r="T54" i="3"/>
  <c r="D50" i="3"/>
  <c r="T50" i="3"/>
  <c r="D46" i="3"/>
  <c r="T46" i="3"/>
  <c r="D42" i="3"/>
  <c r="T42" i="3"/>
  <c r="D38" i="3"/>
  <c r="T38" i="3"/>
  <c r="D34" i="3"/>
  <c r="T34" i="3"/>
  <c r="D30" i="3"/>
  <c r="T30" i="3"/>
  <c r="D26" i="3"/>
  <c r="T26" i="3"/>
  <c r="D22" i="3"/>
  <c r="T22" i="3"/>
  <c r="D18" i="3"/>
  <c r="T18" i="3"/>
  <c r="D14" i="3"/>
  <c r="T14" i="3"/>
  <c r="D10" i="3"/>
  <c r="T10" i="3"/>
  <c r="T85" i="3"/>
  <c r="D85" i="3"/>
  <c r="T81" i="3"/>
  <c r="D81" i="3"/>
  <c r="T53" i="3"/>
  <c r="D53" i="3"/>
  <c r="T49" i="3"/>
  <c r="D49" i="3"/>
  <c r="T45" i="3"/>
  <c r="D45" i="3"/>
  <c r="T41" i="3"/>
  <c r="D41" i="3"/>
  <c r="T33" i="3"/>
  <c r="D33" i="3"/>
  <c r="T29" i="3"/>
  <c r="D29" i="3"/>
  <c r="T25" i="3"/>
  <c r="D25" i="3"/>
  <c r="T21" i="3"/>
  <c r="D21" i="3"/>
  <c r="T17" i="3"/>
  <c r="D17" i="3"/>
  <c r="T13" i="3"/>
  <c r="D13" i="3"/>
  <c r="T9" i="3"/>
  <c r="D9" i="3"/>
  <c r="D60" i="3" l="1"/>
  <c r="T60" i="3"/>
  <c r="B60" i="3" l="1"/>
  <c r="S60" i="3"/>
  <c r="S65" i="3" l="1"/>
  <c r="B65" i="3"/>
  <c r="S64" i="3"/>
  <c r="B64" i="3"/>
  <c r="S62" i="3"/>
  <c r="B62" i="3"/>
  <c r="S63" i="3"/>
  <c r="B63" i="3"/>
  <c r="D62" i="3"/>
  <c r="T62" i="3"/>
  <c r="D64" i="3"/>
  <c r="T64" i="3"/>
  <c r="T65" i="3"/>
  <c r="D65" i="3"/>
  <c r="B61" i="3"/>
  <c r="S61" i="3"/>
  <c r="D63" i="3" l="1"/>
  <c r="T63" i="3"/>
  <c r="D61" i="3"/>
  <c r="T61" i="3"/>
  <c r="T59" i="3"/>
  <c r="D59" i="3"/>
  <c r="D58" i="3"/>
  <c r="T58" i="3"/>
  <c r="B59" i="3"/>
  <c r="S59" i="3"/>
  <c r="S67" i="3"/>
  <c r="B67" i="3"/>
  <c r="S66" i="3"/>
  <c r="B66" i="3"/>
  <c r="B58" i="3"/>
  <c r="S58" i="3"/>
  <c r="T67" i="3"/>
  <c r="D67" i="3"/>
  <c r="D66" i="3"/>
  <c r="T66" i="3"/>
  <c r="T57" i="3" l="1"/>
  <c r="D57" i="3"/>
  <c r="BI153" i="2" l="1"/>
  <c r="BY153" i="2" l="1"/>
  <c r="BW153" i="2" l="1"/>
  <c r="BJ153" i="2" l="1"/>
  <c r="AZ153" i="2" l="1"/>
  <c r="F121" i="3" l="1"/>
  <c r="V121" i="3"/>
  <c r="F122" i="3"/>
  <c r="V122" i="3"/>
  <c r="V123" i="3"/>
  <c r="F123" i="3"/>
  <c r="F124" i="3"/>
  <c r="V124" i="3"/>
  <c r="F125" i="3"/>
  <c r="V125" i="3"/>
  <c r="F126" i="3"/>
  <c r="V126" i="3"/>
  <c r="H121" i="3"/>
  <c r="W121" i="3"/>
  <c r="W122" i="3"/>
  <c r="H122" i="3"/>
  <c r="W123" i="3"/>
  <c r="H123" i="3"/>
  <c r="H124" i="3"/>
  <c r="W124" i="3"/>
  <c r="H125" i="3"/>
  <c r="W125" i="3"/>
  <c r="H126" i="3"/>
  <c r="W126" i="3"/>
  <c r="S121" i="3"/>
  <c r="B121" i="3"/>
  <c r="B122" i="3"/>
  <c r="S122" i="3"/>
  <c r="B123" i="3"/>
  <c r="S123" i="3"/>
  <c r="S124" i="3"/>
  <c r="B124" i="3"/>
  <c r="S125" i="3"/>
  <c r="B125" i="3"/>
  <c r="S126" i="3"/>
  <c r="B126" i="3"/>
  <c r="T121" i="3"/>
  <c r="D121" i="3"/>
  <c r="D122" i="3"/>
  <c r="T122" i="3"/>
  <c r="T123" i="3"/>
  <c r="D123" i="3"/>
  <c r="D124" i="3"/>
  <c r="T124" i="3"/>
  <c r="D125" i="3"/>
  <c r="T125" i="3"/>
  <c r="T126" i="3"/>
  <c r="D126" i="3"/>
  <c r="D86" i="3" l="1"/>
  <c r="T86" i="3"/>
  <c r="S86" i="3" l="1"/>
  <c r="B86" i="3"/>
  <c r="H116" i="3" l="1"/>
  <c r="W116" i="3"/>
  <c r="B119" i="3"/>
  <c r="S119" i="3"/>
  <c r="D111" i="3"/>
  <c r="T111" i="3"/>
  <c r="D110" i="3"/>
  <c r="T110" i="3"/>
  <c r="B112" i="3"/>
  <c r="S112" i="3"/>
  <c r="B110" i="3"/>
  <c r="S110" i="3"/>
  <c r="D117" i="3"/>
  <c r="T117" i="3"/>
  <c r="H113" i="3"/>
  <c r="W113" i="3"/>
  <c r="H112" i="3"/>
  <c r="W112" i="3"/>
  <c r="T115" i="3"/>
  <c r="D115" i="3"/>
  <c r="W118" i="3"/>
  <c r="H118" i="3"/>
  <c r="T114" i="3"/>
  <c r="D114" i="3"/>
  <c r="B117" i="3"/>
  <c r="S117" i="3"/>
  <c r="S113" i="3"/>
  <c r="B113" i="3"/>
  <c r="S116" i="3"/>
  <c r="B116" i="3"/>
  <c r="D119" i="3"/>
  <c r="T119" i="3"/>
  <c r="W115" i="3"/>
  <c r="H115" i="3"/>
  <c r="H111" i="3"/>
  <c r="W111" i="3"/>
  <c r="S118" i="3"/>
  <c r="B118" i="3"/>
  <c r="S114" i="3"/>
  <c r="B114" i="3"/>
  <c r="V117" i="3"/>
  <c r="F117" i="3"/>
  <c r="F113" i="3"/>
  <c r="V113" i="3"/>
  <c r="V116" i="3"/>
  <c r="F116" i="3"/>
  <c r="V112" i="3"/>
  <c r="F112" i="3"/>
  <c r="F119" i="3"/>
  <c r="V119" i="3"/>
  <c r="F115" i="3"/>
  <c r="V115" i="3"/>
  <c r="F111" i="3"/>
  <c r="V111" i="3"/>
  <c r="V118" i="3"/>
  <c r="F118" i="3"/>
  <c r="F114" i="3"/>
  <c r="V114" i="3"/>
  <c r="V110" i="3"/>
  <c r="F110" i="3"/>
  <c r="H117" i="3"/>
  <c r="W117" i="3"/>
  <c r="T113" i="3"/>
  <c r="D113" i="3"/>
  <c r="D116" i="3"/>
  <c r="T116" i="3"/>
  <c r="T112" i="3"/>
  <c r="D112" i="3"/>
  <c r="W119" i="3"/>
  <c r="H119" i="3"/>
  <c r="B115" i="3"/>
  <c r="S115" i="3"/>
  <c r="B111" i="3"/>
  <c r="S111" i="3"/>
  <c r="T118" i="3"/>
  <c r="D118" i="3"/>
  <c r="W114" i="3"/>
  <c r="H114" i="3"/>
  <c r="H110" i="3"/>
  <c r="W110" i="3"/>
  <c r="F94" i="3" l="1"/>
  <c r="V94" i="3"/>
  <c r="F102" i="3"/>
  <c r="V102" i="3"/>
  <c r="W95" i="3"/>
  <c r="H95" i="3"/>
  <c r="W103" i="3"/>
  <c r="H103" i="3"/>
  <c r="H107" i="3"/>
  <c r="W107" i="3"/>
  <c r="V100" i="3"/>
  <c r="F100" i="3"/>
  <c r="F104" i="3"/>
  <c r="V104" i="3"/>
  <c r="H97" i="3"/>
  <c r="W97" i="3"/>
  <c r="W101" i="3"/>
  <c r="H101" i="3"/>
  <c r="H109" i="3"/>
  <c r="W109" i="3"/>
  <c r="H94" i="3"/>
  <c r="W94" i="3"/>
  <c r="H102" i="3"/>
  <c r="W102" i="3"/>
  <c r="S95" i="3"/>
  <c r="B95" i="3"/>
  <c r="B99" i="3"/>
  <c r="S99" i="3"/>
  <c r="S107" i="3"/>
  <c r="B107" i="3"/>
  <c r="H96" i="3"/>
  <c r="W96" i="3"/>
  <c r="H100" i="3"/>
  <c r="W100" i="3"/>
  <c r="H104" i="3"/>
  <c r="W104" i="3"/>
  <c r="H108" i="3"/>
  <c r="W108" i="3"/>
  <c r="S97" i="3"/>
  <c r="B97" i="3"/>
  <c r="S101" i="3"/>
  <c r="B101" i="3"/>
  <c r="B105" i="3"/>
  <c r="S105" i="3"/>
  <c r="B109" i="3"/>
  <c r="S109" i="3"/>
  <c r="T94" i="3"/>
  <c r="D94" i="3"/>
  <c r="T98" i="3"/>
  <c r="D98" i="3"/>
  <c r="D102" i="3"/>
  <c r="T102" i="3"/>
  <c r="D106" i="3"/>
  <c r="T106" i="3"/>
  <c r="T95" i="3"/>
  <c r="D95" i="3"/>
  <c r="T99" i="3"/>
  <c r="D99" i="3"/>
  <c r="D103" i="3"/>
  <c r="T103" i="3"/>
  <c r="D107" i="3"/>
  <c r="T107" i="3"/>
  <c r="T96" i="3"/>
  <c r="D96" i="3"/>
  <c r="D100" i="3"/>
  <c r="T100" i="3"/>
  <c r="D104" i="3"/>
  <c r="T104" i="3"/>
  <c r="D108" i="3"/>
  <c r="T108" i="3"/>
  <c r="T97" i="3"/>
  <c r="D97" i="3"/>
  <c r="T101" i="3"/>
  <c r="D101" i="3"/>
  <c r="T105" i="3"/>
  <c r="D105" i="3"/>
  <c r="D109" i="3"/>
  <c r="T109" i="3"/>
  <c r="F98" i="3"/>
  <c r="V98" i="3"/>
  <c r="F106" i="3"/>
  <c r="V106" i="3"/>
  <c r="W99" i="3"/>
  <c r="H99" i="3"/>
  <c r="F96" i="3"/>
  <c r="V96" i="3"/>
  <c r="V108" i="3"/>
  <c r="F108" i="3"/>
  <c r="H105" i="3"/>
  <c r="W105" i="3"/>
  <c r="H98" i="3"/>
  <c r="W98" i="3"/>
  <c r="H106" i="3"/>
  <c r="W106" i="3"/>
  <c r="B103" i="3"/>
  <c r="S103" i="3"/>
  <c r="S94" i="3"/>
  <c r="B94" i="3"/>
  <c r="S98" i="3"/>
  <c r="B98" i="3"/>
  <c r="S102" i="3"/>
  <c r="B102" i="3"/>
  <c r="B106" i="3"/>
  <c r="S106" i="3"/>
  <c r="F95" i="3"/>
  <c r="V95" i="3"/>
  <c r="V99" i="3"/>
  <c r="F99" i="3"/>
  <c r="F103" i="3"/>
  <c r="V103" i="3"/>
  <c r="V107" i="3"/>
  <c r="F107" i="3"/>
  <c r="S96" i="3"/>
  <c r="B96" i="3"/>
  <c r="S100" i="3"/>
  <c r="B100" i="3"/>
  <c r="B104" i="3"/>
  <c r="S104" i="3"/>
  <c r="S108" i="3"/>
  <c r="B108" i="3"/>
  <c r="V97" i="3"/>
  <c r="F97" i="3"/>
  <c r="F101" i="3"/>
  <c r="V101" i="3"/>
  <c r="F105" i="3"/>
  <c r="V105" i="3"/>
  <c r="V109" i="3"/>
  <c r="F109" i="3"/>
  <c r="H93" i="3" l="1"/>
  <c r="W93" i="3"/>
  <c r="T93" i="3"/>
  <c r="D93" i="3"/>
  <c r="B93" i="3"/>
  <c r="S93" i="3"/>
  <c r="F93" i="3"/>
  <c r="V93" i="3"/>
  <c r="D87" i="3" l="1"/>
  <c r="T87" i="3"/>
  <c r="S87" i="3"/>
  <c r="B87" i="3"/>
  <c r="B88" i="3" l="1"/>
  <c r="S88" i="3"/>
  <c r="V88" i="3"/>
  <c r="F88" i="3"/>
  <c r="H88" i="3"/>
  <c r="W88" i="3"/>
  <c r="T88" i="3"/>
  <c r="D88" i="3"/>
  <c r="B89" i="3" l="1"/>
  <c r="S89" i="3"/>
  <c r="T89" i="3"/>
  <c r="D89" i="3"/>
  <c r="V89" i="3"/>
  <c r="F89" i="3"/>
  <c r="H89" i="3"/>
  <c r="W89" i="3"/>
  <c r="S90" i="3" l="1"/>
  <c r="B90" i="3"/>
  <c r="V90" i="3"/>
  <c r="F90" i="3"/>
  <c r="D90" i="3"/>
  <c r="T90" i="3"/>
  <c r="W90" i="3"/>
  <c r="H90" i="3"/>
  <c r="T91" i="3" l="1"/>
  <c r="D91" i="3"/>
  <c r="W91" i="3"/>
  <c r="H91" i="3"/>
  <c r="S91" i="3"/>
  <c r="B91" i="3"/>
  <c r="V91" i="3"/>
  <c r="F91" i="3"/>
  <c r="S92" i="3" l="1"/>
  <c r="B92" i="3"/>
  <c r="H92" i="3"/>
  <c r="W92" i="3"/>
  <c r="V92" i="3"/>
  <c r="F92" i="3"/>
  <c r="D92" i="3"/>
  <c r="T92" i="3"/>
  <c r="AW153" i="2"/>
  <c r="P151" i="2" l="1"/>
  <c r="P150" i="2"/>
  <c r="J125" i="3" l="1"/>
  <c r="Y125" i="3"/>
  <c r="P152" i="2"/>
  <c r="T73" i="3" l="1"/>
  <c r="D73" i="3"/>
  <c r="T70" i="3"/>
  <c r="D70" i="3"/>
  <c r="D69" i="3"/>
  <c r="T69" i="3"/>
  <c r="B77" i="3"/>
  <c r="S77" i="3"/>
  <c r="B70" i="3"/>
  <c r="S70" i="3"/>
  <c r="B74" i="3"/>
  <c r="S74" i="3"/>
  <c r="B71" i="3"/>
  <c r="S71" i="3"/>
  <c r="T72" i="3"/>
  <c r="D72" i="3"/>
  <c r="S75" i="3"/>
  <c r="B75" i="3"/>
  <c r="B72" i="3"/>
  <c r="S72" i="3"/>
  <c r="B76" i="3"/>
  <c r="S76" i="3"/>
  <c r="D74" i="3"/>
  <c r="T74" i="3"/>
  <c r="T77" i="3"/>
  <c r="D77" i="3"/>
  <c r="T75" i="3"/>
  <c r="D75" i="3"/>
  <c r="B73" i="3"/>
  <c r="S73" i="3"/>
  <c r="T71" i="3"/>
  <c r="D71" i="3"/>
  <c r="D76" i="3"/>
  <c r="T76" i="3"/>
  <c r="B69" i="3"/>
  <c r="S69" i="3"/>
  <c r="B68" i="3" l="1"/>
  <c r="S68" i="3"/>
  <c r="D68" i="3"/>
  <c r="T68" i="3"/>
  <c r="B57" i="3" l="1"/>
  <c r="S57" i="3"/>
  <c r="Y8" i="3" l="1"/>
  <c r="J8" i="3"/>
  <c r="L23" i="3"/>
  <c r="Z23" i="3"/>
  <c r="AC7" i="3"/>
  <c r="P7" i="3"/>
  <c r="J9" i="3"/>
  <c r="Y9" i="3"/>
  <c r="J12" i="3"/>
  <c r="Y12" i="3"/>
  <c r="AB9" i="3"/>
  <c r="N9" i="3"/>
  <c r="N17" i="3"/>
  <c r="AB17" i="3"/>
  <c r="AC23" i="3"/>
  <c r="P23" i="3"/>
  <c r="AB8" i="3"/>
  <c r="N8" i="3"/>
  <c r="N12" i="3"/>
  <c r="AB12" i="3"/>
  <c r="Z7" i="3"/>
  <c r="L7" i="3"/>
  <c r="J17" i="3"/>
  <c r="Y17" i="3"/>
  <c r="AO150" i="2"/>
  <c r="CE153" i="2"/>
  <c r="CE151" i="2"/>
  <c r="J15" i="3" l="1"/>
  <c r="Y15" i="3"/>
  <c r="J29" i="3"/>
  <c r="Y29" i="3"/>
  <c r="AB25" i="3"/>
  <c r="N25" i="3"/>
  <c r="Z15" i="3"/>
  <c r="L15" i="3"/>
  <c r="AC24" i="3"/>
  <c r="P24" i="3"/>
  <c r="AB26" i="3"/>
  <c r="N26" i="3"/>
  <c r="N7" i="3"/>
  <c r="AB7" i="3"/>
  <c r="J25" i="3"/>
  <c r="Y25" i="3"/>
  <c r="Y18" i="3"/>
  <c r="J18" i="3"/>
  <c r="L22" i="3"/>
  <c r="Z22" i="3"/>
  <c r="Z27" i="3"/>
  <c r="L27" i="3"/>
  <c r="L19" i="3"/>
  <c r="Z19" i="3"/>
  <c r="Z18" i="3"/>
  <c r="L18" i="3"/>
  <c r="AC10" i="3"/>
  <c r="P10" i="3"/>
  <c r="AB29" i="3"/>
  <c r="N29" i="3"/>
  <c r="N10" i="3"/>
  <c r="AB10" i="3"/>
  <c r="J34" i="3"/>
  <c r="Y34" i="3"/>
  <c r="J21" i="3"/>
  <c r="Y21" i="3"/>
  <c r="L12" i="3"/>
  <c r="Z12" i="3"/>
  <c r="Y14" i="3"/>
  <c r="J14" i="3"/>
  <c r="AC21" i="3"/>
  <c r="P21" i="3"/>
  <c r="P15" i="3"/>
  <c r="AC15" i="3"/>
  <c r="Z10" i="3"/>
  <c r="L10" i="3"/>
  <c r="Y10" i="3"/>
  <c r="J10" i="3"/>
  <c r="N18" i="3"/>
  <c r="AB18" i="3"/>
  <c r="P22" i="3"/>
  <c r="AC22" i="3"/>
  <c r="AC27" i="3"/>
  <c r="P27" i="3"/>
  <c r="L21" i="3"/>
  <c r="Z21" i="3"/>
  <c r="P19" i="3"/>
  <c r="AC19" i="3"/>
  <c r="P18" i="3"/>
  <c r="AC18" i="3"/>
  <c r="Z24" i="3"/>
  <c r="L24" i="3"/>
  <c r="Y26" i="3"/>
  <c r="J26" i="3"/>
  <c r="J7" i="3"/>
  <c r="Y7" i="3"/>
  <c r="AB34" i="3"/>
  <c r="N34" i="3"/>
  <c r="N21" i="3"/>
  <c r="AB21" i="3"/>
  <c r="AB15" i="3"/>
  <c r="N15" i="3"/>
  <c r="AC12" i="3"/>
  <c r="P12" i="3"/>
  <c r="N14" i="3"/>
  <c r="AB14" i="3"/>
  <c r="AO152" i="2"/>
  <c r="AO151" i="2"/>
  <c r="CE150" i="2"/>
  <c r="J126" i="3" l="1"/>
  <c r="Y126" i="3"/>
  <c r="J32" i="3"/>
  <c r="Y32" i="3"/>
  <c r="Z9" i="3"/>
  <c r="L9" i="3"/>
  <c r="J27" i="3"/>
  <c r="Y27" i="3"/>
  <c r="L20" i="3"/>
  <c r="Z20" i="3"/>
  <c r="L16" i="3"/>
  <c r="Z16" i="3"/>
  <c r="L14" i="3"/>
  <c r="Z14" i="3"/>
  <c r="J23" i="3"/>
  <c r="Y23" i="3"/>
  <c r="L13" i="3"/>
  <c r="Z13" i="3"/>
  <c r="Z25" i="3"/>
  <c r="L25" i="3"/>
  <c r="J13" i="3"/>
  <c r="Y13" i="3"/>
  <c r="Y35" i="3"/>
  <c r="J35" i="3"/>
  <c r="AB22" i="3"/>
  <c r="N22" i="3"/>
  <c r="N19" i="3"/>
  <c r="AB19" i="3"/>
  <c r="AB33" i="3"/>
  <c r="N33" i="3"/>
  <c r="AC8" i="3"/>
  <c r="P8" i="3"/>
  <c r="AC26" i="3"/>
  <c r="P26" i="3"/>
  <c r="AB16" i="3"/>
  <c r="N16" i="3"/>
  <c r="N36" i="3"/>
  <c r="AB36" i="3"/>
  <c r="AB31" i="3"/>
  <c r="N31" i="3"/>
  <c r="N28" i="3"/>
  <c r="AB28" i="3"/>
  <c r="N30" i="3"/>
  <c r="AB30" i="3"/>
  <c r="AB11" i="3"/>
  <c r="N11" i="3"/>
  <c r="AC11" i="3"/>
  <c r="P11" i="3"/>
  <c r="L126" i="3"/>
  <c r="Z126" i="3"/>
  <c r="J22" i="3"/>
  <c r="Y22" i="3"/>
  <c r="J19" i="3"/>
  <c r="Y19" i="3"/>
  <c r="Y33" i="3"/>
  <c r="J33" i="3"/>
  <c r="L8" i="3"/>
  <c r="Z8" i="3"/>
  <c r="Z26" i="3"/>
  <c r="L26" i="3"/>
  <c r="Y16" i="3"/>
  <c r="J16" i="3"/>
  <c r="Y36" i="3"/>
  <c r="J36" i="3"/>
  <c r="J31" i="3"/>
  <c r="Y31" i="3"/>
  <c r="Y28" i="3"/>
  <c r="J28" i="3"/>
  <c r="Y30" i="3"/>
  <c r="J30" i="3"/>
  <c r="J11" i="3"/>
  <c r="Y11" i="3"/>
  <c r="Z11" i="3"/>
  <c r="L11" i="3"/>
  <c r="AB24" i="3"/>
  <c r="N24" i="3"/>
  <c r="AC17" i="3"/>
  <c r="P17" i="3"/>
  <c r="AB126" i="3"/>
  <c r="N126" i="3"/>
  <c r="N32" i="3"/>
  <c r="AB32" i="3"/>
  <c r="AC9" i="3"/>
  <c r="P9" i="3"/>
  <c r="N27" i="3"/>
  <c r="AB27" i="3"/>
  <c r="P20" i="3"/>
  <c r="AC20" i="3"/>
  <c r="P16" i="3"/>
  <c r="AC16" i="3"/>
  <c r="AC14" i="3"/>
  <c r="P14" i="3"/>
  <c r="AB23" i="3"/>
  <c r="N23" i="3"/>
  <c r="AC13" i="3"/>
  <c r="P13" i="3"/>
  <c r="P25" i="3"/>
  <c r="AC25" i="3"/>
  <c r="AB13" i="3"/>
  <c r="N13" i="3"/>
  <c r="N35" i="3"/>
  <c r="AB35" i="3"/>
  <c r="Y24" i="3"/>
  <c r="J24" i="3"/>
  <c r="L17" i="3"/>
  <c r="Z17" i="3"/>
  <c r="Y20" i="3" l="1"/>
  <c r="J20" i="3"/>
  <c r="N20" i="3"/>
  <c r="AB20" i="3"/>
  <c r="Q151" i="2"/>
  <c r="BG151" i="2"/>
  <c r="Q152" i="2"/>
  <c r="BG150" i="2" l="1"/>
  <c r="BG153" i="2"/>
  <c r="L36" i="3" l="1"/>
  <c r="Z36" i="3"/>
  <c r="L34" i="3"/>
  <c r="Z34" i="3"/>
  <c r="L33" i="3"/>
  <c r="Z33" i="3"/>
  <c r="L29" i="3"/>
  <c r="Z29" i="3"/>
  <c r="L35" i="3"/>
  <c r="Z35" i="3"/>
  <c r="L31" i="3"/>
  <c r="Z31" i="3"/>
  <c r="Z32" i="3"/>
  <c r="L32" i="3"/>
  <c r="L30" i="3"/>
  <c r="Z30" i="3"/>
  <c r="L28" i="3"/>
  <c r="Z28" i="3"/>
  <c r="P33" i="3" l="1"/>
  <c r="AC33" i="3"/>
  <c r="P34" i="3"/>
  <c r="AC34" i="3"/>
  <c r="AC29" i="3"/>
  <c r="P29" i="3"/>
  <c r="AC31" i="3"/>
  <c r="P31" i="3"/>
  <c r="P32" i="3"/>
  <c r="AC32" i="3"/>
  <c r="P30" i="3"/>
  <c r="AC30" i="3"/>
  <c r="AC35" i="3"/>
  <c r="P35" i="3"/>
  <c r="AC36" i="3"/>
  <c r="P36" i="3"/>
  <c r="AC28" i="3"/>
  <c r="P28" i="3"/>
  <c r="H41" i="3" l="1"/>
  <c r="W41" i="3"/>
  <c r="H45" i="3"/>
  <c r="W45" i="3"/>
  <c r="W51" i="3"/>
  <c r="H51" i="3"/>
  <c r="W53" i="3"/>
  <c r="H53" i="3"/>
  <c r="W59" i="3"/>
  <c r="H59" i="3"/>
  <c r="W65" i="3"/>
  <c r="H65" i="3"/>
  <c r="F38" i="3"/>
  <c r="V38" i="3"/>
  <c r="F42" i="3"/>
  <c r="V42" i="3"/>
  <c r="F46" i="3"/>
  <c r="V46" i="3"/>
  <c r="F50" i="3"/>
  <c r="V50" i="3"/>
  <c r="F56" i="3"/>
  <c r="V56" i="3"/>
  <c r="F60" i="3"/>
  <c r="V60" i="3"/>
  <c r="F64" i="3"/>
  <c r="V64" i="3"/>
  <c r="F68" i="3"/>
  <c r="V68" i="3"/>
  <c r="F72" i="3"/>
  <c r="V72" i="3"/>
  <c r="F76" i="3"/>
  <c r="V76" i="3"/>
  <c r="V80" i="3"/>
  <c r="F80" i="3"/>
  <c r="F86" i="3"/>
  <c r="V86" i="3"/>
  <c r="H38" i="3"/>
  <c r="W38" i="3"/>
  <c r="H40" i="3"/>
  <c r="W40" i="3"/>
  <c r="H42" i="3"/>
  <c r="W42" i="3"/>
  <c r="H44" i="3"/>
  <c r="W44" i="3"/>
  <c r="H46" i="3"/>
  <c r="W46" i="3"/>
  <c r="H48" i="3"/>
  <c r="W48" i="3"/>
  <c r="H50" i="3"/>
  <c r="W50" i="3"/>
  <c r="H52" i="3"/>
  <c r="W52" i="3"/>
  <c r="H54" i="3"/>
  <c r="W54" i="3"/>
  <c r="H56" i="3"/>
  <c r="W56" i="3"/>
  <c r="H58" i="3"/>
  <c r="W58" i="3"/>
  <c r="H60" i="3"/>
  <c r="W60" i="3"/>
  <c r="H62" i="3"/>
  <c r="W62" i="3"/>
  <c r="H64" i="3"/>
  <c r="W64" i="3"/>
  <c r="H66" i="3"/>
  <c r="W66" i="3"/>
  <c r="H68" i="3"/>
  <c r="W68" i="3"/>
  <c r="H70" i="3"/>
  <c r="W70" i="3"/>
  <c r="W72" i="3"/>
  <c r="H72" i="3"/>
  <c r="W74" i="3"/>
  <c r="H74" i="3"/>
  <c r="H76" i="3"/>
  <c r="W76" i="3"/>
  <c r="H78" i="3"/>
  <c r="W78" i="3"/>
  <c r="H80" i="3"/>
  <c r="W80" i="3"/>
  <c r="W82" i="3"/>
  <c r="H82" i="3"/>
  <c r="H84" i="3"/>
  <c r="W84" i="3"/>
  <c r="H86" i="3"/>
  <c r="W86" i="3"/>
  <c r="W39" i="3"/>
  <c r="H39" i="3"/>
  <c r="W43" i="3"/>
  <c r="H43" i="3"/>
  <c r="H49" i="3"/>
  <c r="W49" i="3"/>
  <c r="W55" i="3"/>
  <c r="H55" i="3"/>
  <c r="W61" i="3"/>
  <c r="H61" i="3"/>
  <c r="W67" i="3"/>
  <c r="H67" i="3"/>
  <c r="F40" i="3"/>
  <c r="V40" i="3"/>
  <c r="F44" i="3"/>
  <c r="V44" i="3"/>
  <c r="F48" i="3"/>
  <c r="V48" i="3"/>
  <c r="F52" i="3"/>
  <c r="V52" i="3"/>
  <c r="F54" i="3"/>
  <c r="V54" i="3"/>
  <c r="F58" i="3"/>
  <c r="V58" i="3"/>
  <c r="F62" i="3"/>
  <c r="V62" i="3"/>
  <c r="F66" i="3"/>
  <c r="V66" i="3"/>
  <c r="F70" i="3"/>
  <c r="V70" i="3"/>
  <c r="F74" i="3"/>
  <c r="V74" i="3"/>
  <c r="F78" i="3"/>
  <c r="V78" i="3"/>
  <c r="V82" i="3"/>
  <c r="F82" i="3"/>
  <c r="F84" i="3"/>
  <c r="V84" i="3"/>
  <c r="F39" i="3"/>
  <c r="V39" i="3"/>
  <c r="V41" i="3"/>
  <c r="F41" i="3"/>
  <c r="F43" i="3"/>
  <c r="V43" i="3"/>
  <c r="V45" i="3"/>
  <c r="F45" i="3"/>
  <c r="F47" i="3"/>
  <c r="V47" i="3"/>
  <c r="V49" i="3"/>
  <c r="F49" i="3"/>
  <c r="F51" i="3"/>
  <c r="V51" i="3"/>
  <c r="V53" i="3"/>
  <c r="F53" i="3"/>
  <c r="F55" i="3"/>
  <c r="V55" i="3"/>
  <c r="F57" i="3"/>
  <c r="V57" i="3"/>
  <c r="F59" i="3"/>
  <c r="V59" i="3"/>
  <c r="V61" i="3"/>
  <c r="F61" i="3"/>
  <c r="F63" i="3"/>
  <c r="V63" i="3"/>
  <c r="F65" i="3"/>
  <c r="V65" i="3"/>
  <c r="F67" i="3"/>
  <c r="V67" i="3"/>
  <c r="V69" i="3"/>
  <c r="F69" i="3"/>
  <c r="F71" i="3"/>
  <c r="V71" i="3"/>
  <c r="F73" i="3"/>
  <c r="V73" i="3"/>
  <c r="F75" i="3"/>
  <c r="V75" i="3"/>
  <c r="V77" i="3"/>
  <c r="F77" i="3"/>
  <c r="F79" i="3"/>
  <c r="V79" i="3"/>
  <c r="V81" i="3"/>
  <c r="F81" i="3"/>
  <c r="F83" i="3"/>
  <c r="V83" i="3"/>
  <c r="F85" i="3"/>
  <c r="V85" i="3"/>
  <c r="F87" i="3"/>
  <c r="V87" i="3"/>
  <c r="W47" i="3"/>
  <c r="H47" i="3"/>
  <c r="W57" i="3"/>
  <c r="H57" i="3"/>
  <c r="W63" i="3"/>
  <c r="H63" i="3"/>
  <c r="H69" i="3"/>
  <c r="W69" i="3"/>
  <c r="H71" i="3"/>
  <c r="W71" i="3"/>
  <c r="W73" i="3"/>
  <c r="H73" i="3"/>
  <c r="W75" i="3"/>
  <c r="H75" i="3"/>
  <c r="W77" i="3"/>
  <c r="H77" i="3"/>
  <c r="H79" i="3"/>
  <c r="W79" i="3"/>
  <c r="H81" i="3"/>
  <c r="W81" i="3"/>
  <c r="W83" i="3"/>
  <c r="H83" i="3"/>
  <c r="H85" i="3"/>
  <c r="W85" i="3"/>
  <c r="W87" i="3"/>
  <c r="H87" i="3"/>
  <c r="E151" i="2"/>
  <c r="AU151" i="2"/>
  <c r="AU152" i="2"/>
  <c r="E152" i="2"/>
  <c r="AB118" i="3" l="1"/>
  <c r="N118" i="3"/>
  <c r="N106" i="3"/>
  <c r="AB106" i="3"/>
  <c r="AB86" i="3"/>
  <c r="N86" i="3"/>
  <c r="N74" i="3"/>
  <c r="AB74" i="3"/>
  <c r="AB58" i="3"/>
  <c r="N58" i="3"/>
  <c r="N42" i="3"/>
  <c r="AB42" i="3"/>
  <c r="AB103" i="3"/>
  <c r="N103" i="3"/>
  <c r="AC109" i="3"/>
  <c r="P109" i="3"/>
  <c r="AC93" i="3"/>
  <c r="P93" i="3"/>
  <c r="AC77" i="3"/>
  <c r="P77" i="3"/>
  <c r="AC61" i="3"/>
  <c r="P61" i="3"/>
  <c r="P49" i="3"/>
  <c r="AC49" i="3"/>
  <c r="N38" i="3"/>
  <c r="AB38" i="3"/>
  <c r="AB105" i="3"/>
  <c r="N105" i="3"/>
  <c r="N87" i="3"/>
  <c r="AB87" i="3"/>
  <c r="AB75" i="3"/>
  <c r="N75" i="3"/>
  <c r="AB63" i="3"/>
  <c r="N63" i="3"/>
  <c r="AB51" i="3"/>
  <c r="N51" i="3"/>
  <c r="AB39" i="3"/>
  <c r="N39" i="3"/>
  <c r="AB122" i="3"/>
  <c r="N122" i="3"/>
  <c r="AC114" i="3"/>
  <c r="P114" i="3"/>
  <c r="AC110" i="3"/>
  <c r="P110" i="3"/>
  <c r="AC106" i="3"/>
  <c r="P106" i="3"/>
  <c r="AC102" i="3"/>
  <c r="P102" i="3"/>
  <c r="AC98" i="3"/>
  <c r="P98" i="3"/>
  <c r="AC94" i="3"/>
  <c r="P94" i="3"/>
  <c r="AC90" i="3"/>
  <c r="P90" i="3"/>
  <c r="P86" i="3"/>
  <c r="AC86" i="3"/>
  <c r="AC82" i="3"/>
  <c r="P82" i="3"/>
  <c r="AC78" i="3"/>
  <c r="P78" i="3"/>
  <c r="AC74" i="3"/>
  <c r="P74" i="3"/>
  <c r="AC62" i="3"/>
  <c r="P62" i="3"/>
  <c r="AC58" i="3"/>
  <c r="P58" i="3"/>
  <c r="AC54" i="3"/>
  <c r="P54" i="3"/>
  <c r="P50" i="3"/>
  <c r="AC50" i="3"/>
  <c r="P46" i="3"/>
  <c r="AC46" i="3"/>
  <c r="AC42" i="3"/>
  <c r="P42" i="3"/>
  <c r="P38" i="3"/>
  <c r="AC38" i="3"/>
  <c r="B37" i="3"/>
  <c r="S37" i="3"/>
  <c r="Y118" i="3"/>
  <c r="J118" i="3"/>
  <c r="Y114" i="3"/>
  <c r="J114" i="3"/>
  <c r="Y110" i="3"/>
  <c r="J110" i="3"/>
  <c r="Y106" i="3"/>
  <c r="J106" i="3"/>
  <c r="Y102" i="3"/>
  <c r="J102" i="3"/>
  <c r="J98" i="3"/>
  <c r="Y98" i="3"/>
  <c r="Y94" i="3"/>
  <c r="J94" i="3"/>
  <c r="J90" i="3"/>
  <c r="Y90" i="3"/>
  <c r="Y86" i="3"/>
  <c r="J86" i="3"/>
  <c r="Y82" i="3"/>
  <c r="J82" i="3"/>
  <c r="Y78" i="3"/>
  <c r="J78" i="3"/>
  <c r="Y74" i="3"/>
  <c r="J74" i="3"/>
  <c r="J70" i="3"/>
  <c r="Y70" i="3"/>
  <c r="Y66" i="3"/>
  <c r="J66" i="3"/>
  <c r="Y62" i="3"/>
  <c r="J62" i="3"/>
  <c r="Y58" i="3"/>
  <c r="J58" i="3"/>
  <c r="Y54" i="3"/>
  <c r="J54" i="3"/>
  <c r="Y50" i="3"/>
  <c r="J50" i="3"/>
  <c r="Y46" i="3"/>
  <c r="J46" i="3"/>
  <c r="Y42" i="3"/>
  <c r="J42" i="3"/>
  <c r="Z123" i="3"/>
  <c r="L123" i="3"/>
  <c r="J119" i="3"/>
  <c r="Y119" i="3"/>
  <c r="Y111" i="3"/>
  <c r="J111" i="3"/>
  <c r="Y103" i="3"/>
  <c r="J103" i="3"/>
  <c r="J95" i="3"/>
  <c r="Y95" i="3"/>
  <c r="L117" i="3"/>
  <c r="Z117" i="3"/>
  <c r="Z113" i="3"/>
  <c r="L113" i="3"/>
  <c r="L109" i="3"/>
  <c r="Z109" i="3"/>
  <c r="L105" i="3"/>
  <c r="Z105" i="3"/>
  <c r="L101" i="3"/>
  <c r="Z101" i="3"/>
  <c r="L97" i="3"/>
  <c r="Z97" i="3"/>
  <c r="L93" i="3"/>
  <c r="Z93" i="3"/>
  <c r="L89" i="3"/>
  <c r="Z89" i="3"/>
  <c r="L85" i="3"/>
  <c r="Z85" i="3"/>
  <c r="L81" i="3"/>
  <c r="Z81" i="3"/>
  <c r="L77" i="3"/>
  <c r="Z77" i="3"/>
  <c r="Z73" i="3"/>
  <c r="L73" i="3"/>
  <c r="Z69" i="3"/>
  <c r="L69" i="3"/>
  <c r="L65" i="3"/>
  <c r="Z65" i="3"/>
  <c r="L61" i="3"/>
  <c r="Z61" i="3"/>
  <c r="L57" i="3"/>
  <c r="Z57" i="3"/>
  <c r="L53" i="3"/>
  <c r="Z53" i="3"/>
  <c r="L49" i="3"/>
  <c r="Z49" i="3"/>
  <c r="Z45" i="3"/>
  <c r="L45" i="3"/>
  <c r="L41" i="3"/>
  <c r="Z41" i="3"/>
  <c r="Y38" i="3"/>
  <c r="J38" i="3"/>
  <c r="J121" i="3"/>
  <c r="Y121" i="3"/>
  <c r="Y113" i="3"/>
  <c r="J113" i="3"/>
  <c r="Y105" i="3"/>
  <c r="J105" i="3"/>
  <c r="J97" i="3"/>
  <c r="Y97" i="3"/>
  <c r="J91" i="3"/>
  <c r="Y91" i="3"/>
  <c r="J87" i="3"/>
  <c r="Y87" i="3"/>
  <c r="J83" i="3"/>
  <c r="Y83" i="3"/>
  <c r="Y79" i="3"/>
  <c r="J79" i="3"/>
  <c r="Y75" i="3"/>
  <c r="J75" i="3"/>
  <c r="Y71" i="3"/>
  <c r="J71" i="3"/>
  <c r="Y67" i="3"/>
  <c r="J67" i="3"/>
  <c r="Y63" i="3"/>
  <c r="J63" i="3"/>
  <c r="J59" i="3"/>
  <c r="Y59" i="3"/>
  <c r="J55" i="3"/>
  <c r="Y55" i="3"/>
  <c r="J51" i="3"/>
  <c r="Y51" i="3"/>
  <c r="J47" i="3"/>
  <c r="Y47" i="3"/>
  <c r="J43" i="3"/>
  <c r="Y43" i="3"/>
  <c r="J39" i="3"/>
  <c r="Y39" i="3"/>
  <c r="J122" i="3"/>
  <c r="Y122" i="3"/>
  <c r="L124" i="3"/>
  <c r="Z124" i="3"/>
  <c r="L118" i="3"/>
  <c r="Z118" i="3"/>
  <c r="Z114" i="3"/>
  <c r="L114" i="3"/>
  <c r="L110" i="3"/>
  <c r="Z110" i="3"/>
  <c r="Z106" i="3"/>
  <c r="L106" i="3"/>
  <c r="L102" i="3"/>
  <c r="Z102" i="3"/>
  <c r="Z98" i="3"/>
  <c r="L98" i="3"/>
  <c r="L94" i="3"/>
  <c r="Z94" i="3"/>
  <c r="L90" i="3"/>
  <c r="Z90" i="3"/>
  <c r="L86" i="3"/>
  <c r="Z86" i="3"/>
  <c r="Z82" i="3"/>
  <c r="L82" i="3"/>
  <c r="L78" i="3"/>
  <c r="Z78" i="3"/>
  <c r="L74" i="3"/>
  <c r="Z74" i="3"/>
  <c r="L70" i="3"/>
  <c r="Z70" i="3"/>
  <c r="L66" i="3"/>
  <c r="Z66" i="3"/>
  <c r="L62" i="3"/>
  <c r="Z62" i="3"/>
  <c r="L58" i="3"/>
  <c r="Z58" i="3"/>
  <c r="L54" i="3"/>
  <c r="Z54" i="3"/>
  <c r="L50" i="3"/>
  <c r="Z50" i="3"/>
  <c r="L46" i="3"/>
  <c r="Z46" i="3"/>
  <c r="Z42" i="3"/>
  <c r="L42" i="3"/>
  <c r="L38" i="3"/>
  <c r="Z38" i="3"/>
  <c r="V37" i="3"/>
  <c r="F37" i="3"/>
  <c r="AB114" i="3"/>
  <c r="N114" i="3"/>
  <c r="AB98" i="3"/>
  <c r="N98" i="3"/>
  <c r="N90" i="3"/>
  <c r="AB90" i="3"/>
  <c r="AB78" i="3"/>
  <c r="N78" i="3"/>
  <c r="AB66" i="3"/>
  <c r="N66" i="3"/>
  <c r="N54" i="3"/>
  <c r="AB54" i="3"/>
  <c r="N46" i="3"/>
  <c r="AB46" i="3"/>
  <c r="N119" i="3"/>
  <c r="AB119" i="3"/>
  <c r="AB95" i="3"/>
  <c r="N95" i="3"/>
  <c r="AC113" i="3"/>
  <c r="P113" i="3"/>
  <c r="AC101" i="3"/>
  <c r="P101" i="3"/>
  <c r="AC89" i="3"/>
  <c r="P89" i="3"/>
  <c r="AC81" i="3"/>
  <c r="P81" i="3"/>
  <c r="AC69" i="3"/>
  <c r="P69" i="3"/>
  <c r="AC57" i="3"/>
  <c r="P57" i="3"/>
  <c r="AC41" i="3"/>
  <c r="P41" i="3"/>
  <c r="AB113" i="3"/>
  <c r="N113" i="3"/>
  <c r="AB91" i="3"/>
  <c r="N91" i="3"/>
  <c r="AB79" i="3"/>
  <c r="N79" i="3"/>
  <c r="N67" i="3"/>
  <c r="AB67" i="3"/>
  <c r="N55" i="3"/>
  <c r="AB55" i="3"/>
  <c r="N43" i="3"/>
  <c r="AB43" i="3"/>
  <c r="P124" i="3"/>
  <c r="AC124" i="3"/>
  <c r="AC66" i="3"/>
  <c r="P66" i="3"/>
  <c r="AB116" i="3"/>
  <c r="N116" i="3"/>
  <c r="AB112" i="3"/>
  <c r="N112" i="3"/>
  <c r="AB108" i="3"/>
  <c r="N108" i="3"/>
  <c r="N104" i="3"/>
  <c r="AB104" i="3"/>
  <c r="AB100" i="3"/>
  <c r="N100" i="3"/>
  <c r="AB96" i="3"/>
  <c r="N96" i="3"/>
  <c r="AB92" i="3"/>
  <c r="N92" i="3"/>
  <c r="N88" i="3"/>
  <c r="AB88" i="3"/>
  <c r="N84" i="3"/>
  <c r="AB84" i="3"/>
  <c r="AB80" i="3"/>
  <c r="N80" i="3"/>
  <c r="AB76" i="3"/>
  <c r="N76" i="3"/>
  <c r="AB72" i="3"/>
  <c r="N72" i="3"/>
  <c r="AB68" i="3"/>
  <c r="N68" i="3"/>
  <c r="N64" i="3"/>
  <c r="AB64" i="3"/>
  <c r="AB60" i="3"/>
  <c r="N60" i="3"/>
  <c r="AB56" i="3"/>
  <c r="N56" i="3"/>
  <c r="AB52" i="3"/>
  <c r="N52" i="3"/>
  <c r="AB48" i="3"/>
  <c r="N48" i="3"/>
  <c r="AB44" i="3"/>
  <c r="N44" i="3"/>
  <c r="AB40" i="3"/>
  <c r="N40" i="3"/>
  <c r="P121" i="3"/>
  <c r="AC121" i="3"/>
  <c r="AB115" i="3"/>
  <c r="N115" i="3"/>
  <c r="AB107" i="3"/>
  <c r="N107" i="3"/>
  <c r="N99" i="3"/>
  <c r="AB99" i="3"/>
  <c r="P119" i="3"/>
  <c r="AC119" i="3"/>
  <c r="AC115" i="3"/>
  <c r="P115" i="3"/>
  <c r="AC111" i="3"/>
  <c r="P111" i="3"/>
  <c r="AC107" i="3"/>
  <c r="P107" i="3"/>
  <c r="P103" i="3"/>
  <c r="AC103" i="3"/>
  <c r="AC99" i="3"/>
  <c r="P99" i="3"/>
  <c r="AC95" i="3"/>
  <c r="P95" i="3"/>
  <c r="AC91" i="3"/>
  <c r="P91" i="3"/>
  <c r="P87" i="3"/>
  <c r="AC87" i="3"/>
  <c r="AC83" i="3"/>
  <c r="P83" i="3"/>
  <c r="P79" i="3"/>
  <c r="AC79" i="3"/>
  <c r="AC75" i="3"/>
  <c r="P75" i="3"/>
  <c r="AC71" i="3"/>
  <c r="P71" i="3"/>
  <c r="AC67" i="3"/>
  <c r="P67" i="3"/>
  <c r="AC63" i="3"/>
  <c r="P63" i="3"/>
  <c r="P59" i="3"/>
  <c r="AC59" i="3"/>
  <c r="AC55" i="3"/>
  <c r="P55" i="3"/>
  <c r="AC51" i="3"/>
  <c r="P51" i="3"/>
  <c r="AC47" i="3"/>
  <c r="P47" i="3"/>
  <c r="AC43" i="3"/>
  <c r="P43" i="3"/>
  <c r="P39" i="3"/>
  <c r="AC39" i="3"/>
  <c r="AB123" i="3"/>
  <c r="N123" i="3"/>
  <c r="N117" i="3"/>
  <c r="AB117" i="3"/>
  <c r="AB109" i="3"/>
  <c r="N109" i="3"/>
  <c r="AB101" i="3"/>
  <c r="N101" i="3"/>
  <c r="AB93" i="3"/>
  <c r="N93" i="3"/>
  <c r="N89" i="3"/>
  <c r="AB89" i="3"/>
  <c r="AB85" i="3"/>
  <c r="N85" i="3"/>
  <c r="AB81" i="3"/>
  <c r="N81" i="3"/>
  <c r="N77" i="3"/>
  <c r="AB77" i="3"/>
  <c r="AB73" i="3"/>
  <c r="N73" i="3"/>
  <c r="AB69" i="3"/>
  <c r="N69" i="3"/>
  <c r="AB65" i="3"/>
  <c r="N65" i="3"/>
  <c r="AB61" i="3"/>
  <c r="N61" i="3"/>
  <c r="AB57" i="3"/>
  <c r="N57" i="3"/>
  <c r="AB53" i="3"/>
  <c r="N53" i="3"/>
  <c r="N49" i="3"/>
  <c r="AB49" i="3"/>
  <c r="N45" i="3"/>
  <c r="AB45" i="3"/>
  <c r="AB41" i="3"/>
  <c r="N41" i="3"/>
  <c r="AB124" i="3"/>
  <c r="N124" i="3"/>
  <c r="P116" i="3"/>
  <c r="AC116" i="3"/>
  <c r="P112" i="3"/>
  <c r="AC112" i="3"/>
  <c r="AC108" i="3"/>
  <c r="P108" i="3"/>
  <c r="P104" i="3"/>
  <c r="AC104" i="3"/>
  <c r="P100" i="3"/>
  <c r="AC100" i="3"/>
  <c r="P96" i="3"/>
  <c r="AC96" i="3"/>
  <c r="AC92" i="3"/>
  <c r="P92" i="3"/>
  <c r="AC88" i="3"/>
  <c r="P88" i="3"/>
  <c r="P84" i="3"/>
  <c r="AC84" i="3"/>
  <c r="P80" i="3"/>
  <c r="AC80" i="3"/>
  <c r="AC76" i="3"/>
  <c r="P76" i="3"/>
  <c r="P72" i="3"/>
  <c r="AC72" i="3"/>
  <c r="P68" i="3"/>
  <c r="AC68" i="3"/>
  <c r="P64" i="3"/>
  <c r="AC64" i="3"/>
  <c r="AC60" i="3"/>
  <c r="P60" i="3"/>
  <c r="AC56" i="3"/>
  <c r="P56" i="3"/>
  <c r="AC52" i="3"/>
  <c r="P52" i="3"/>
  <c r="P48" i="3"/>
  <c r="AC48" i="3"/>
  <c r="AC44" i="3"/>
  <c r="P44" i="3"/>
  <c r="P40" i="3"/>
  <c r="AC40" i="3"/>
  <c r="D37" i="3"/>
  <c r="T37" i="3"/>
  <c r="P122" i="3"/>
  <c r="AC122" i="3"/>
  <c r="AB110" i="3"/>
  <c r="N110" i="3"/>
  <c r="N102" i="3"/>
  <c r="AB102" i="3"/>
  <c r="N94" i="3"/>
  <c r="AB94" i="3"/>
  <c r="AB82" i="3"/>
  <c r="N82" i="3"/>
  <c r="N70" i="3"/>
  <c r="AB70" i="3"/>
  <c r="N62" i="3"/>
  <c r="AB62" i="3"/>
  <c r="N50" i="3"/>
  <c r="AB50" i="3"/>
  <c r="AC123" i="3"/>
  <c r="P123" i="3"/>
  <c r="N111" i="3"/>
  <c r="AB111" i="3"/>
  <c r="AC117" i="3"/>
  <c r="P117" i="3"/>
  <c r="AC105" i="3"/>
  <c r="P105" i="3"/>
  <c r="P97" i="3"/>
  <c r="AC97" i="3"/>
  <c r="AC85" i="3"/>
  <c r="P85" i="3"/>
  <c r="AC73" i="3"/>
  <c r="P73" i="3"/>
  <c r="AC65" i="3"/>
  <c r="P65" i="3"/>
  <c r="AC53" i="3"/>
  <c r="P53" i="3"/>
  <c r="AC45" i="3"/>
  <c r="P45" i="3"/>
  <c r="AB121" i="3"/>
  <c r="N121" i="3"/>
  <c r="AB97" i="3"/>
  <c r="N97" i="3"/>
  <c r="N83" i="3"/>
  <c r="AB83" i="3"/>
  <c r="AB71" i="3"/>
  <c r="N71" i="3"/>
  <c r="N59" i="3"/>
  <c r="AB59" i="3"/>
  <c r="AB47" i="3"/>
  <c r="N47" i="3"/>
  <c r="P118" i="3"/>
  <c r="AC118" i="3"/>
  <c r="P70" i="3"/>
  <c r="AC70" i="3"/>
  <c r="J116" i="3"/>
  <c r="Y116" i="3"/>
  <c r="J112" i="3"/>
  <c r="Y112" i="3"/>
  <c r="Y108" i="3"/>
  <c r="J108" i="3"/>
  <c r="Y104" i="3"/>
  <c r="J104" i="3"/>
  <c r="Y100" i="3"/>
  <c r="J100" i="3"/>
  <c r="J96" i="3"/>
  <c r="Y96" i="3"/>
  <c r="J92" i="3"/>
  <c r="Y92" i="3"/>
  <c r="Y88" i="3"/>
  <c r="J88" i="3"/>
  <c r="J84" i="3"/>
  <c r="Y84" i="3"/>
  <c r="Y80" i="3"/>
  <c r="J80" i="3"/>
  <c r="Y76" i="3"/>
  <c r="J76" i="3"/>
  <c r="J72" i="3"/>
  <c r="Y72" i="3"/>
  <c r="J68" i="3"/>
  <c r="Y68" i="3"/>
  <c r="J64" i="3"/>
  <c r="Y64" i="3"/>
  <c r="J60" i="3"/>
  <c r="Y60" i="3"/>
  <c r="Y56" i="3"/>
  <c r="J56" i="3"/>
  <c r="J52" i="3"/>
  <c r="Y52" i="3"/>
  <c r="Y48" i="3"/>
  <c r="J48" i="3"/>
  <c r="Y44" i="3"/>
  <c r="J44" i="3"/>
  <c r="Y40" i="3"/>
  <c r="J40" i="3"/>
  <c r="L121" i="3"/>
  <c r="Z121" i="3"/>
  <c r="Y115" i="3"/>
  <c r="J115" i="3"/>
  <c r="J107" i="3"/>
  <c r="Y107" i="3"/>
  <c r="J99" i="3"/>
  <c r="Y99" i="3"/>
  <c r="L119" i="3"/>
  <c r="Z119" i="3"/>
  <c r="Z115" i="3"/>
  <c r="L115" i="3"/>
  <c r="Z111" i="3"/>
  <c r="L111" i="3"/>
  <c r="L107" i="3"/>
  <c r="Z107" i="3"/>
  <c r="Z103" i="3"/>
  <c r="L103" i="3"/>
  <c r="L99" i="3"/>
  <c r="Z99" i="3"/>
  <c r="L95" i="3"/>
  <c r="Z95" i="3"/>
  <c r="L91" i="3"/>
  <c r="Z91" i="3"/>
  <c r="L87" i="3"/>
  <c r="Z87" i="3"/>
  <c r="Z83" i="3"/>
  <c r="L83" i="3"/>
  <c r="L79" i="3"/>
  <c r="Z79" i="3"/>
  <c r="L75" i="3"/>
  <c r="Z75" i="3"/>
  <c r="L71" i="3"/>
  <c r="Z71" i="3"/>
  <c r="Z67" i="3"/>
  <c r="L67" i="3"/>
  <c r="L63" i="3"/>
  <c r="Z63" i="3"/>
  <c r="L59" i="3"/>
  <c r="Z59" i="3"/>
  <c r="L55" i="3"/>
  <c r="Z55" i="3"/>
  <c r="Z51" i="3"/>
  <c r="L51" i="3"/>
  <c r="Z47" i="3"/>
  <c r="L47" i="3"/>
  <c r="L43" i="3"/>
  <c r="Z43" i="3"/>
  <c r="Z39" i="3"/>
  <c r="L39" i="3"/>
  <c r="J123" i="3"/>
  <c r="Y123" i="3"/>
  <c r="Y117" i="3"/>
  <c r="J117" i="3"/>
  <c r="J109" i="3"/>
  <c r="Y109" i="3"/>
  <c r="Y101" i="3"/>
  <c r="J101" i="3"/>
  <c r="J93" i="3"/>
  <c r="Y93" i="3"/>
  <c r="J89" i="3"/>
  <c r="Y89" i="3"/>
  <c r="Y85" i="3"/>
  <c r="J85" i="3"/>
  <c r="Y81" i="3"/>
  <c r="J81" i="3"/>
  <c r="J77" i="3"/>
  <c r="Y77" i="3"/>
  <c r="Y73" i="3"/>
  <c r="J73" i="3"/>
  <c r="J69" i="3"/>
  <c r="Y69" i="3"/>
  <c r="J65" i="3"/>
  <c r="Y65" i="3"/>
  <c r="J61" i="3"/>
  <c r="Y61" i="3"/>
  <c r="J57" i="3"/>
  <c r="Y57" i="3"/>
  <c r="J53" i="3"/>
  <c r="Y53" i="3"/>
  <c r="J49" i="3"/>
  <c r="Y49" i="3"/>
  <c r="J45" i="3"/>
  <c r="Y45" i="3"/>
  <c r="J41" i="3"/>
  <c r="Y41" i="3"/>
  <c r="J124" i="3"/>
  <c r="Y124" i="3"/>
  <c r="L116" i="3"/>
  <c r="Z116" i="3"/>
  <c r="Z112" i="3"/>
  <c r="L112" i="3"/>
  <c r="Z108" i="3"/>
  <c r="L108" i="3"/>
  <c r="L104" i="3"/>
  <c r="Z104" i="3"/>
  <c r="L100" i="3"/>
  <c r="Z100" i="3"/>
  <c r="Z96" i="3"/>
  <c r="L96" i="3"/>
  <c r="Z92" i="3"/>
  <c r="L92" i="3"/>
  <c r="Z88" i="3"/>
  <c r="L88" i="3"/>
  <c r="L84" i="3"/>
  <c r="Z84" i="3"/>
  <c r="Z80" i="3"/>
  <c r="L80" i="3"/>
  <c r="L76" i="3"/>
  <c r="Z76" i="3"/>
  <c r="L72" i="3"/>
  <c r="Z72" i="3"/>
  <c r="Z68" i="3"/>
  <c r="L68" i="3"/>
  <c r="L64" i="3"/>
  <c r="Z64" i="3"/>
  <c r="L60" i="3"/>
  <c r="Z60" i="3"/>
  <c r="L56" i="3"/>
  <c r="Z56" i="3"/>
  <c r="L52" i="3"/>
  <c r="Z52" i="3"/>
  <c r="Z48" i="3"/>
  <c r="L48" i="3"/>
  <c r="L44" i="3"/>
  <c r="Z44" i="3"/>
  <c r="Z40" i="3"/>
  <c r="L40" i="3"/>
  <c r="W37" i="3"/>
  <c r="H37" i="3"/>
  <c r="L122" i="3"/>
  <c r="Z122" i="3"/>
  <c r="E150" i="2"/>
  <c r="N37" i="3" l="1"/>
  <c r="AB37" i="3"/>
  <c r="Z37" i="3"/>
  <c r="L37" i="3"/>
  <c r="J37" i="3"/>
  <c r="Y37" i="3"/>
  <c r="AC37" i="3"/>
  <c r="P37" i="3"/>
  <c r="P136" i="3" l="1"/>
  <c r="AC143" i="3"/>
  <c r="AB133" i="3"/>
  <c r="AC141" i="3"/>
  <c r="N138" i="3"/>
  <c r="N133" i="3"/>
  <c r="D135" i="3"/>
  <c r="D134" i="3"/>
  <c r="T134" i="3"/>
  <c r="D128" i="3"/>
  <c r="W130" i="3"/>
  <c r="D138" i="3"/>
  <c r="T143" i="3"/>
  <c r="D141" i="3"/>
  <c r="AB131" i="3"/>
  <c r="V143" i="3"/>
  <c r="P135" i="3"/>
  <c r="AC133" i="3"/>
  <c r="W127" i="3"/>
  <c r="AC131" i="3"/>
  <c r="W134" i="3"/>
  <c r="AC139" i="3"/>
  <c r="D131" i="3"/>
  <c r="T131" i="3"/>
  <c r="D130" i="3"/>
  <c r="N130" i="3"/>
  <c r="N134" i="3"/>
  <c r="AB132" i="3"/>
  <c r="V140" i="3"/>
  <c r="AC127" i="3"/>
  <c r="AC138" i="3"/>
  <c r="AC134" i="3"/>
  <c r="H142" i="3"/>
  <c r="V135" i="3"/>
  <c r="AB127" i="3"/>
  <c r="AC137" i="3"/>
  <c r="D132" i="3"/>
  <c r="D127" i="3"/>
  <c r="D136" i="3"/>
  <c r="V134" i="3"/>
  <c r="F144" i="3"/>
  <c r="V144" i="3"/>
  <c r="H138" i="3"/>
  <c r="H143" i="3"/>
  <c r="J130" i="3"/>
  <c r="AC142" i="3"/>
  <c r="T133" i="3"/>
  <c r="D145" i="3"/>
  <c r="T145" i="3"/>
  <c r="H141" i="3"/>
  <c r="D144" i="3"/>
  <c r="T120" i="3"/>
  <c r="AB143" i="3"/>
  <c r="W139" i="3"/>
  <c r="W137" i="3"/>
  <c r="V129" i="3"/>
  <c r="N129" i="3"/>
  <c r="AB137" i="3"/>
  <c r="H145" i="3"/>
  <c r="P145" i="3"/>
  <c r="F139" i="3"/>
  <c r="V139" i="3"/>
  <c r="AC144" i="3"/>
  <c r="T129" i="3"/>
  <c r="D137" i="3"/>
  <c r="T137" i="3"/>
  <c r="V130" i="3"/>
  <c r="F132" i="3"/>
  <c r="AB144" i="3"/>
  <c r="H135" i="3"/>
  <c r="H133" i="3"/>
  <c r="H140" i="3"/>
  <c r="L133" i="3"/>
  <c r="L144" i="3"/>
  <c r="Z131" i="3"/>
  <c r="L142" i="3"/>
  <c r="AB141" i="3"/>
  <c r="T142" i="3"/>
  <c r="H136" i="3"/>
  <c r="AB135" i="3"/>
  <c r="F133" i="3"/>
  <c r="V127" i="3"/>
  <c r="AB139" i="3"/>
  <c r="AC129" i="3"/>
  <c r="J129" i="3"/>
  <c r="Z136" i="3"/>
  <c r="J135" i="3"/>
  <c r="N120" i="3"/>
  <c r="AB120" i="3"/>
  <c r="F128" i="3"/>
  <c r="F131" i="3"/>
  <c r="Y133" i="3"/>
  <c r="AR153" i="2"/>
  <c r="Y127" i="3"/>
  <c r="H128" i="3"/>
  <c r="D139" i="3"/>
  <c r="Y140" i="3"/>
  <c r="L132" i="3"/>
  <c r="J139" i="3"/>
  <c r="J137" i="3"/>
  <c r="Y137" i="3"/>
  <c r="D140" i="3"/>
  <c r="P120" i="3"/>
  <c r="L145" i="3"/>
  <c r="B143" i="3"/>
  <c r="B134" i="3"/>
  <c r="V138" i="3"/>
  <c r="P140" i="3"/>
  <c r="L138" i="3"/>
  <c r="W132" i="3"/>
  <c r="Y131" i="3"/>
  <c r="F136" i="3"/>
  <c r="N128" i="3"/>
  <c r="B130" i="3"/>
  <c r="Y141" i="3"/>
  <c r="J132" i="3"/>
  <c r="B127" i="3"/>
  <c r="L129" i="3"/>
  <c r="S129" i="3"/>
  <c r="AC132" i="3"/>
  <c r="N136" i="3"/>
  <c r="L137" i="3"/>
  <c r="Y138" i="3"/>
  <c r="F141" i="3"/>
  <c r="W144" i="3"/>
  <c r="N142" i="3"/>
  <c r="F145" i="3"/>
  <c r="L128" i="3"/>
  <c r="J144" i="3"/>
  <c r="L141" i="3"/>
  <c r="B135" i="3"/>
  <c r="B132" i="3"/>
  <c r="H129" i="3"/>
  <c r="B145" i="3"/>
  <c r="B136" i="3"/>
  <c r="Y120" i="3"/>
  <c r="B120" i="3"/>
  <c r="L135" i="3"/>
  <c r="F142" i="3"/>
  <c r="Y145" i="3"/>
  <c r="P128" i="3"/>
  <c r="L127" i="3"/>
  <c r="L139" i="3"/>
  <c r="J134" i="3"/>
  <c r="Y134" i="3"/>
  <c r="J143" i="3"/>
  <c r="S141" i="3"/>
  <c r="B139" i="3"/>
  <c r="B140" i="3"/>
  <c r="S133" i="3"/>
  <c r="F120" i="3"/>
  <c r="Z120" i="3"/>
  <c r="AB140" i="3"/>
  <c r="N140" i="3"/>
  <c r="F137" i="3"/>
  <c r="N145" i="3"/>
  <c r="J142" i="3"/>
  <c r="Y142" i="3"/>
  <c r="J128" i="3"/>
  <c r="Y128" i="3"/>
  <c r="S128" i="3"/>
  <c r="L140" i="3"/>
  <c r="B144" i="3"/>
  <c r="H120" i="3"/>
  <c r="L143" i="3"/>
  <c r="Z143" i="3"/>
  <c r="J136" i="3"/>
  <c r="B131" i="3"/>
  <c r="S131" i="3"/>
  <c r="H131" i="3"/>
  <c r="B138" i="3"/>
  <c r="B137" i="3"/>
  <c r="B142" i="3"/>
  <c r="Z128" i="3" l="1"/>
  <c r="J138" i="3"/>
  <c r="Y139" i="3"/>
  <c r="W136" i="3"/>
  <c r="V132" i="3"/>
  <c r="N143" i="3"/>
  <c r="T136" i="3"/>
  <c r="T141" i="3"/>
  <c r="P129" i="3"/>
  <c r="W138" i="3"/>
  <c r="W135" i="3"/>
  <c r="W141" i="3"/>
  <c r="P134" i="3"/>
  <c r="T130" i="3"/>
  <c r="T127" i="3"/>
  <c r="N144" i="3"/>
  <c r="N135" i="3"/>
  <c r="W129" i="3"/>
  <c r="T138" i="3"/>
  <c r="W131" i="3"/>
  <c r="Z141" i="3"/>
  <c r="AB142" i="3"/>
  <c r="S130" i="3"/>
  <c r="F130" i="3"/>
  <c r="AB129" i="3"/>
  <c r="S139" i="3"/>
  <c r="J131" i="3"/>
  <c r="AC145" i="3"/>
  <c r="Y130" i="3"/>
  <c r="AB138" i="3"/>
  <c r="AC128" i="3"/>
  <c r="S145" i="3"/>
  <c r="Y135" i="3"/>
  <c r="N139" i="3"/>
  <c r="Z144" i="3"/>
  <c r="N131" i="3"/>
  <c r="Y136" i="3"/>
  <c r="Z145" i="3"/>
  <c r="Z132" i="3"/>
  <c r="P142" i="3"/>
  <c r="Y143" i="3"/>
  <c r="Z134" i="3"/>
  <c r="Y132" i="3"/>
  <c r="V131" i="3"/>
  <c r="P131" i="3"/>
  <c r="S134" i="3"/>
  <c r="J140" i="3"/>
  <c r="D129" i="3"/>
  <c r="N137" i="3"/>
  <c r="S142" i="3"/>
  <c r="S138" i="3"/>
  <c r="W120" i="3"/>
  <c r="Z140" i="3"/>
  <c r="V137" i="3"/>
  <c r="S135" i="3"/>
  <c r="V145" i="3"/>
  <c r="V136" i="3"/>
  <c r="F138" i="3"/>
  <c r="J120" i="3"/>
  <c r="Z133" i="3"/>
  <c r="N141" i="3"/>
  <c r="W133" i="3"/>
  <c r="T140" i="3"/>
  <c r="P144" i="3"/>
  <c r="L134" i="3"/>
  <c r="B141" i="3"/>
  <c r="B129" i="3"/>
  <c r="P138" i="3"/>
  <c r="J141" i="3"/>
  <c r="P143" i="3"/>
  <c r="AC136" i="3"/>
  <c r="T144" i="3"/>
  <c r="D142" i="3"/>
  <c r="L136" i="3"/>
  <c r="H139" i="3"/>
  <c r="V120" i="3"/>
  <c r="Z139" i="3"/>
  <c r="S120" i="3"/>
  <c r="V141" i="3"/>
  <c r="Z129" i="3"/>
  <c r="Z135" i="3"/>
  <c r="AC120" i="3"/>
  <c r="S140" i="3"/>
  <c r="Z130" i="3"/>
  <c r="Y129" i="3"/>
  <c r="V142" i="3"/>
  <c r="V133" i="3"/>
  <c r="S127" i="3"/>
  <c r="Z142" i="3"/>
  <c r="H144" i="3"/>
  <c r="AC130" i="3"/>
  <c r="AC140" i="3"/>
  <c r="W142" i="3"/>
  <c r="P127" i="3"/>
  <c r="AB134" i="3"/>
  <c r="AC135" i="3"/>
  <c r="T139" i="3"/>
  <c r="T128" i="3"/>
  <c r="T135" i="3"/>
  <c r="F135" i="3"/>
  <c r="N127" i="3"/>
  <c r="D143" i="3"/>
  <c r="Z138" i="3"/>
  <c r="J145" i="3"/>
  <c r="B133" i="3"/>
  <c r="W143" i="3"/>
  <c r="F127" i="3"/>
  <c r="H130" i="3"/>
  <c r="L120" i="3"/>
  <c r="P133" i="3"/>
  <c r="D133" i="3"/>
  <c r="S132" i="3"/>
  <c r="J127" i="3"/>
  <c r="H132" i="3"/>
  <c r="P130" i="3"/>
  <c r="J133" i="3"/>
  <c r="B128" i="3"/>
  <c r="H127" i="3"/>
  <c r="F143" i="3"/>
  <c r="H134" i="3"/>
  <c r="F134" i="3"/>
  <c r="S137" i="3"/>
  <c r="S144" i="3"/>
  <c r="AB145" i="3"/>
  <c r="Z127" i="3"/>
  <c r="P132" i="3"/>
  <c r="AB128" i="3"/>
  <c r="AB136" i="3"/>
  <c r="S143" i="3"/>
  <c r="W128" i="3"/>
  <c r="V128" i="3"/>
  <c r="W140" i="3"/>
  <c r="AB130" i="3"/>
  <c r="F140" i="3"/>
  <c r="L130" i="3"/>
  <c r="N132" i="3"/>
  <c r="T132" i="3"/>
  <c r="F129" i="3"/>
  <c r="D120" i="3"/>
  <c r="L131" i="3"/>
  <c r="H137" i="3"/>
  <c r="S136" i="3"/>
  <c r="Y144" i="3"/>
  <c r="Z137" i="3"/>
  <c r="P137" i="3"/>
  <c r="P139" i="3"/>
  <c r="P141" i="3"/>
  <c r="W145" i="3"/>
</calcChain>
</file>

<file path=xl/comments1.xml><?xml version="1.0" encoding="utf-8"?>
<comments xmlns="http://schemas.openxmlformats.org/spreadsheetml/2006/main">
  <authors>
    <author/>
  </authors>
  <commentList>
    <comment ref="BG4" authorId="0">
      <text>
        <r>
          <rPr>
            <sz val="10"/>
            <rFont val="Arial"/>
            <family val="2"/>
          </rPr>
          <t>dates refer to joining Zollverein (or German custom union)</t>
        </r>
      </text>
    </comment>
    <comment ref="BN4" authorId="0">
      <text>
        <r>
          <rPr>
            <sz val="10"/>
            <rFont val="Arial"/>
            <family val="2"/>
          </rPr>
          <t>Pre-unitary states file in Italian trade</t>
        </r>
      </text>
    </comment>
    <comment ref="BG5" authorId="0">
      <text>
        <r>
          <rPr>
            <sz val="10"/>
            <rFont val="Arial"/>
            <family val="2"/>
          </rPr>
          <t>dates refer to joining Zollverein (or German custom union)</t>
        </r>
      </text>
    </comment>
    <comment ref="BN5" authorId="0">
      <text>
        <r>
          <rPr>
            <sz val="10"/>
            <rFont val="Arial"/>
            <family val="2"/>
          </rPr>
          <t>Pre-unitary states file in Italian trade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G4" authorId="0">
      <text>
        <r>
          <rPr>
            <sz val="10"/>
            <rFont val="Arial"/>
            <family val="2"/>
          </rPr>
          <t>dates refer to joining Zollverein (or German custom union)</t>
        </r>
      </text>
    </comment>
    <comment ref="BN4" authorId="0">
      <text>
        <r>
          <rPr>
            <sz val="10"/>
            <rFont val="Arial"/>
            <family val="2"/>
          </rPr>
          <t>Pre-unitary states file in Italian trade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Q4" authorId="0">
      <text>
        <r>
          <rPr>
            <sz val="10"/>
            <rFont val="Arial"/>
            <family val="2"/>
          </rPr>
          <t>dates refer to joining Zollverein (or German custom union)</t>
        </r>
      </text>
    </comment>
    <comment ref="X4" authorId="0">
      <text>
        <r>
          <rPr>
            <sz val="10"/>
            <rFont val="Arial"/>
            <family val="2"/>
          </rPr>
          <t>Pre-unitary states file in Italian trade</t>
        </r>
      </text>
    </comment>
    <comment ref="BG4" authorId="0">
      <text>
        <r>
          <rPr>
            <sz val="10"/>
            <rFont val="Arial"/>
            <family val="2"/>
          </rPr>
          <t>dates refer to joining Zollverein (or German custom union)</t>
        </r>
      </text>
    </comment>
    <comment ref="BN4" authorId="0">
      <text>
        <r>
          <rPr>
            <sz val="10"/>
            <rFont val="Arial"/>
            <family val="2"/>
          </rPr>
          <t>Pre-unitary states file in Italian trade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Q4" authorId="0">
      <text>
        <r>
          <rPr>
            <sz val="10"/>
            <rFont val="Arial"/>
            <family val="2"/>
          </rPr>
          <t>dates refer to joining Zollverein (or German custom union)</t>
        </r>
      </text>
    </comment>
    <comment ref="X4" authorId="0">
      <text>
        <r>
          <rPr>
            <sz val="10"/>
            <rFont val="Arial"/>
            <family val="2"/>
          </rPr>
          <t>Pre-unitary states file in Italian trade</t>
        </r>
      </text>
    </comment>
    <comment ref="BG4" authorId="0">
      <text>
        <r>
          <rPr>
            <sz val="10"/>
            <rFont val="Arial"/>
            <family val="2"/>
          </rPr>
          <t>dates refer to joining Zollverein (or German custom union)</t>
        </r>
      </text>
    </comment>
    <comment ref="BN4" authorId="0">
      <text>
        <r>
          <rPr>
            <sz val="10"/>
            <rFont val="Arial"/>
            <family val="2"/>
          </rPr>
          <t>Pre-unitary states file in Italian trade</t>
        </r>
      </text>
    </comment>
  </commentList>
</comments>
</file>

<file path=xl/sharedStrings.xml><?xml version="1.0" encoding="utf-8"?>
<sst xmlns="http://schemas.openxmlformats.org/spreadsheetml/2006/main" count="376" uniqueCount="60">
  <si>
    <t>Belgium</t>
  </si>
  <si>
    <t>Austria-Hungary</t>
  </si>
  <si>
    <t>Austria</t>
  </si>
  <si>
    <t>Denmark</t>
  </si>
  <si>
    <t>Estonia</t>
  </si>
  <si>
    <t>Finland</t>
  </si>
  <si>
    <t>France</t>
  </si>
  <si>
    <t>Greece</t>
  </si>
  <si>
    <t>Hungary</t>
  </si>
  <si>
    <t>Iceland</t>
  </si>
  <si>
    <t>Italy</t>
  </si>
  <si>
    <t>Latvia</t>
  </si>
  <si>
    <t>Lithuania</t>
  </si>
  <si>
    <t>Netherlands</t>
  </si>
  <si>
    <t>Portugal</t>
  </si>
  <si>
    <t>Spain</t>
  </si>
  <si>
    <t>Sweden</t>
  </si>
  <si>
    <t>Switzerland</t>
  </si>
  <si>
    <t>Imports</t>
  </si>
  <si>
    <t>Exports</t>
  </si>
  <si>
    <t>Norway</t>
  </si>
  <si>
    <t>Albania</t>
  </si>
  <si>
    <t>Andorra</t>
  </si>
  <si>
    <t>Czechoslowakia</t>
  </si>
  <si>
    <t>Bulgaria</t>
  </si>
  <si>
    <t>Crete</t>
  </si>
  <si>
    <t>Cyprus</t>
  </si>
  <si>
    <t>Gibraltar</t>
  </si>
  <si>
    <t>Luxembourg</t>
  </si>
  <si>
    <t>Malta</t>
  </si>
  <si>
    <t>Monaco</t>
  </si>
  <si>
    <t>Montenegro</t>
  </si>
  <si>
    <t>Romania</t>
  </si>
  <si>
    <t>Poland</t>
  </si>
  <si>
    <t>United Kingdom</t>
  </si>
  <si>
    <t>Ireland</t>
  </si>
  <si>
    <t>Constant prices, current borders</t>
  </si>
  <si>
    <t>Current prices, current borders</t>
  </si>
  <si>
    <t>Current prices, 1913 borders</t>
  </si>
  <si>
    <t>Constant prices, 1913 borders</t>
  </si>
  <si>
    <t>Number countries</t>
  </si>
  <si>
    <t>1913 borders</t>
  </si>
  <si>
    <t>import</t>
  </si>
  <si>
    <t>export</t>
  </si>
  <si>
    <t>current borders</t>
  </si>
  <si>
    <t>Constant prices</t>
  </si>
  <si>
    <t>Current prices</t>
  </si>
  <si>
    <t>Ionian islands</t>
  </si>
  <si>
    <t>Dodecanese Is.</t>
  </si>
  <si>
    <t>Faroe Is</t>
  </si>
  <si>
    <t>Germany/Zollverein</t>
  </si>
  <si>
    <t>Russia/USSR</t>
  </si>
  <si>
    <t>Serbia/Yugoslavia</t>
  </si>
  <si>
    <t>constant prices, current borders</t>
  </si>
  <si>
    <t>constant  prices, current borders</t>
  </si>
  <si>
    <t>(millons current $)</t>
  </si>
  <si>
    <t>(millons 1913 $)</t>
  </si>
  <si>
    <t>Millon US $</t>
  </si>
  <si>
    <t>Millons US $1913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</si>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</sst>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0.00000"/>
    <numFmt numFmtId="169" formatCode="0.000000"/>
    <numFmt numFmtId="170" formatCode="0.00000000"/>
  </numFmts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.9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1" applyNumberFormat="0" applyAlignment="0" applyProtection="0"/>
    <xf numFmtId="0" fontId="2" fillId="5" borderId="2" applyNumberFormat="0" applyFont="0" applyAlignment="0" applyProtection="0"/>
  </cellStyleXfs>
  <cellXfs count="35">
    <xf numFmtId="0" fontId="0" fillId="0" borderId="0" xfId="0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3" fillId="0" borderId="0" xfId="2" applyFont="1"/>
    <xf numFmtId="0" fontId="2" fillId="0" borderId="0" xfId="2" applyFont="1"/>
    <xf numFmtId="0" fontId="1" fillId="0" borderId="0" xfId="2" applyFont="1"/>
    <xf numFmtId="167" fontId="0" fillId="0" borderId="0" xfId="0" applyNumberForma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66" fontId="0" fillId="0" borderId="0" xfId="0" applyNumberFormat="1" applyFill="1"/>
    <xf numFmtId="168" fontId="0" fillId="0" borderId="0" xfId="0" applyNumberFormat="1"/>
    <xf numFmtId="0" fontId="1" fillId="0" borderId="0" xfId="2" applyFont="1" applyFill="1"/>
    <xf numFmtId="0" fontId="5" fillId="0" borderId="0" xfId="2" applyFont="1" applyFill="1"/>
    <xf numFmtId="0" fontId="6" fillId="0" borderId="0" xfId="0" applyNumberFormat="1" applyFont="1" applyFill="1" applyAlignment="1">
      <alignment horizontal="left"/>
    </xf>
    <xf numFmtId="0" fontId="3" fillId="0" borderId="0" xfId="2" applyFont="1" applyFill="1"/>
    <xf numFmtId="0" fontId="2" fillId="0" borderId="0" xfId="2" applyFont="1" applyFill="1"/>
    <xf numFmtId="2" fontId="4" fillId="0" borderId="0" xfId="0" applyNumberFormat="1" applyFont="1" applyAlignment="1">
      <alignment horizontal="right" vertical="center" wrapText="1"/>
    </xf>
    <xf numFmtId="0" fontId="1" fillId="5" borderId="2" xfId="6" applyFont="1"/>
    <xf numFmtId="0" fontId="5" fillId="5" borderId="2" xfId="6" applyFont="1"/>
    <xf numFmtId="0" fontId="6" fillId="5" borderId="2" xfId="6" applyNumberFormat="1" applyFont="1" applyAlignment="1">
      <alignment horizontal="left"/>
    </xf>
    <xf numFmtId="0" fontId="0" fillId="5" borderId="2" xfId="6" applyFont="1"/>
    <xf numFmtId="0" fontId="7" fillId="2" borderId="0" xfId="3"/>
    <xf numFmtId="0" fontId="9" fillId="4" borderId="1" xfId="5"/>
    <xf numFmtId="0" fontId="8" fillId="3" borderId="0" xfId="4"/>
    <xf numFmtId="169" fontId="0" fillId="0" borderId="0" xfId="0" applyNumberFormat="1"/>
    <xf numFmtId="170" fontId="0" fillId="0" borderId="0" xfId="0" applyNumberFormat="1"/>
    <xf numFmtId="2" fontId="0" fillId="0" borderId="0" xfId="0" applyNumberFormat="1" applyAlignment="1">
      <alignment horizontal="center"/>
    </xf>
    <xf numFmtId="0" fontId="0" fillId="5" borderId="2" xfId="6" applyFont="1" applyAlignment="1">
      <alignment horizontal="center"/>
    </xf>
    <xf numFmtId="0" fontId="0" fillId="0" borderId="0" xfId="0" applyAlignment="1">
      <alignment horizontal="center"/>
    </xf>
    <xf numFmtId="0" fontId="10" fillId="4" borderId="3" xfId="5" applyFont="1" applyBorder="1" applyAlignment="1">
      <alignment horizontal="center"/>
    </xf>
    <xf numFmtId="0" fontId="10" fillId="4" borderId="4" xfId="5" applyFont="1" applyBorder="1" applyAlignment="1">
      <alignment horizontal="center"/>
    </xf>
    <xf numFmtId="0" fontId="10" fillId="4" borderId="5" xfId="5" applyFont="1" applyBorder="1" applyAlignment="1">
      <alignment horizontal="center"/>
    </xf>
    <xf numFmtId="0" fontId="7" fillId="2" borderId="0" xfId="3" applyAlignment="1">
      <alignment horizontal="center"/>
    </xf>
  </cellXfs>
  <cellStyles count="7">
    <cellStyle name="Buena" xfId="3" builtinId="26"/>
    <cellStyle name="Entrada" xfId="5" builtinId="20"/>
    <cellStyle name="Excel Built-in Normal" xfId="2"/>
    <cellStyle name="Migliaia 2" xfId="1"/>
    <cellStyle name="Neutral" xfId="4" builtinId="28"/>
    <cellStyle name="Normal" xfId="0" builtinId="0"/>
    <cellStyle name="Notas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P145"/>
  <sheetViews>
    <sheetView workbookViewId="0">
      <pane xSplit="1" ySplit="6" topLeftCell="AL27" activePane="bottomRight" state="frozen"/>
      <selection pane="topRight" activeCell="B1" sqref="B1"/>
      <selection pane="bottomLeft" activeCell="A7" sqref="A7"/>
      <selection pane="bottomRight" activeCell="AX46" sqref="AX46"/>
    </sheetView>
  </sheetViews>
  <sheetFormatPr baseColWidth="10" defaultColWidth="9.109375" defaultRowHeight="13.2" x14ac:dyDescent="0.25"/>
  <cols>
    <col min="2" max="83" width="11.109375" customWidth="1"/>
  </cols>
  <sheetData>
    <row r="2" spans="1:94" ht="14.4" x14ac:dyDescent="0.3">
      <c r="A2" s="1"/>
      <c r="B2" s="24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24" t="s">
        <v>19</v>
      </c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</row>
    <row r="3" spans="1:94" ht="14.4" x14ac:dyDescent="0.3">
      <c r="B3" s="23" t="s">
        <v>55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R3" s="23" t="s">
        <v>55</v>
      </c>
      <c r="AS3" s="23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</row>
    <row r="4" spans="1:94" ht="14.4" x14ac:dyDescent="0.3">
      <c r="B4" s="19" t="s">
        <v>21</v>
      </c>
      <c r="C4" s="19" t="s">
        <v>22</v>
      </c>
      <c r="D4" s="19" t="s">
        <v>2</v>
      </c>
      <c r="E4" s="19" t="s">
        <v>1</v>
      </c>
      <c r="F4" s="19" t="s">
        <v>0</v>
      </c>
      <c r="G4" s="19" t="s">
        <v>24</v>
      </c>
      <c r="H4" s="20" t="s">
        <v>25</v>
      </c>
      <c r="I4" s="19" t="s">
        <v>26</v>
      </c>
      <c r="J4" s="19" t="s">
        <v>23</v>
      </c>
      <c r="K4" s="19" t="s">
        <v>3</v>
      </c>
      <c r="L4" s="21" t="s">
        <v>48</v>
      </c>
      <c r="M4" s="19" t="s">
        <v>4</v>
      </c>
      <c r="N4" s="20" t="s">
        <v>49</v>
      </c>
      <c r="O4" s="19" t="s">
        <v>5</v>
      </c>
      <c r="P4" s="19" t="s">
        <v>6</v>
      </c>
      <c r="Q4" s="19" t="s">
        <v>50</v>
      </c>
      <c r="R4" s="19" t="s">
        <v>27</v>
      </c>
      <c r="S4" s="19" t="s">
        <v>7</v>
      </c>
      <c r="T4" s="19" t="s">
        <v>8</v>
      </c>
      <c r="U4" s="19" t="s">
        <v>9</v>
      </c>
      <c r="V4" s="19" t="s">
        <v>47</v>
      </c>
      <c r="W4" s="19" t="s">
        <v>35</v>
      </c>
      <c r="X4" s="19" t="s">
        <v>10</v>
      </c>
      <c r="Y4" s="19" t="s">
        <v>11</v>
      </c>
      <c r="Z4" s="19" t="s">
        <v>12</v>
      </c>
      <c r="AA4" s="19" t="s">
        <v>28</v>
      </c>
      <c r="AB4" s="19" t="s">
        <v>29</v>
      </c>
      <c r="AC4" s="19" t="s">
        <v>30</v>
      </c>
      <c r="AD4" s="19" t="s">
        <v>31</v>
      </c>
      <c r="AE4" s="19" t="s">
        <v>13</v>
      </c>
      <c r="AF4" s="19" t="s">
        <v>20</v>
      </c>
      <c r="AG4" s="19" t="s">
        <v>33</v>
      </c>
      <c r="AH4" s="19" t="s">
        <v>14</v>
      </c>
      <c r="AI4" s="19" t="s">
        <v>32</v>
      </c>
      <c r="AJ4" s="19" t="s">
        <v>51</v>
      </c>
      <c r="AK4" s="19" t="s">
        <v>52</v>
      </c>
      <c r="AL4" s="19" t="s">
        <v>15</v>
      </c>
      <c r="AM4" s="19" t="s">
        <v>16</v>
      </c>
      <c r="AN4" s="19" t="s">
        <v>17</v>
      </c>
      <c r="AO4" s="19" t="s">
        <v>34</v>
      </c>
      <c r="AP4" s="9"/>
      <c r="AQ4" s="9"/>
      <c r="AR4" s="19" t="s">
        <v>21</v>
      </c>
      <c r="AS4" s="19" t="s">
        <v>22</v>
      </c>
      <c r="AT4" s="19" t="s">
        <v>2</v>
      </c>
      <c r="AU4" s="19" t="s">
        <v>1</v>
      </c>
      <c r="AV4" s="19" t="s">
        <v>0</v>
      </c>
      <c r="AW4" s="19" t="s">
        <v>24</v>
      </c>
      <c r="AX4" s="20" t="s">
        <v>25</v>
      </c>
      <c r="AY4" s="19" t="s">
        <v>26</v>
      </c>
      <c r="AZ4" s="19" t="s">
        <v>23</v>
      </c>
      <c r="BA4" s="19" t="s">
        <v>3</v>
      </c>
      <c r="BB4" s="21" t="s">
        <v>48</v>
      </c>
      <c r="BC4" s="19" t="s">
        <v>4</v>
      </c>
      <c r="BD4" s="20" t="s">
        <v>49</v>
      </c>
      <c r="BE4" s="19" t="s">
        <v>5</v>
      </c>
      <c r="BF4" s="19" t="s">
        <v>6</v>
      </c>
      <c r="BG4" s="19" t="s">
        <v>50</v>
      </c>
      <c r="BH4" s="19" t="s">
        <v>27</v>
      </c>
      <c r="BI4" s="19" t="s">
        <v>7</v>
      </c>
      <c r="BJ4" s="19" t="s">
        <v>8</v>
      </c>
      <c r="BK4" s="19" t="s">
        <v>9</v>
      </c>
      <c r="BL4" s="19" t="s">
        <v>47</v>
      </c>
      <c r="BM4" s="19" t="s">
        <v>35</v>
      </c>
      <c r="BN4" s="19" t="s">
        <v>10</v>
      </c>
      <c r="BO4" s="19" t="s">
        <v>11</v>
      </c>
      <c r="BP4" s="19" t="s">
        <v>12</v>
      </c>
      <c r="BQ4" s="19" t="s">
        <v>28</v>
      </c>
      <c r="BR4" s="19" t="s">
        <v>29</v>
      </c>
      <c r="BS4" s="19" t="s">
        <v>30</v>
      </c>
      <c r="BT4" s="19" t="s">
        <v>31</v>
      </c>
      <c r="BU4" s="19" t="s">
        <v>13</v>
      </c>
      <c r="BV4" s="19" t="s">
        <v>20</v>
      </c>
      <c r="BW4" s="19" t="s">
        <v>33</v>
      </c>
      <c r="BX4" s="19" t="s">
        <v>14</v>
      </c>
      <c r="BY4" s="19" t="s">
        <v>32</v>
      </c>
      <c r="BZ4" s="19" t="s">
        <v>51</v>
      </c>
      <c r="CA4" s="19" t="s">
        <v>52</v>
      </c>
      <c r="CB4" s="19" t="s">
        <v>15</v>
      </c>
      <c r="CC4" s="19" t="s">
        <v>16</v>
      </c>
      <c r="CD4" s="19" t="s">
        <v>17</v>
      </c>
      <c r="CE4" s="19" t="s">
        <v>34</v>
      </c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</row>
    <row r="5" spans="1:94" ht="14.4" x14ac:dyDescent="0.3">
      <c r="AR5" s="13"/>
      <c r="AS5" s="13"/>
      <c r="AT5" s="13"/>
      <c r="AU5" s="13"/>
      <c r="AV5" s="13"/>
      <c r="AW5" s="13"/>
      <c r="AX5" s="14"/>
      <c r="AY5" s="13"/>
      <c r="AZ5" s="13"/>
      <c r="BA5" s="13"/>
      <c r="BB5" s="15"/>
      <c r="BC5" s="13"/>
      <c r="BD5" s="14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</row>
    <row r="7" spans="1:94" x14ac:dyDescent="0.25">
      <c r="A7">
        <v>1800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v>50.393376469335514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33.425467132591812</v>
      </c>
      <c r="AF7" s="8"/>
      <c r="AG7" s="8"/>
      <c r="AH7" s="8">
        <v>38.750836740000004</v>
      </c>
      <c r="AI7" s="8"/>
      <c r="AJ7" s="8"/>
      <c r="AK7" s="8"/>
      <c r="AL7" s="8"/>
      <c r="AM7" s="8">
        <v>2.3479813783099077</v>
      </c>
      <c r="AN7" s="8"/>
      <c r="AO7" s="8">
        <v>216.48004000000003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>
        <v>42.436527553124648</v>
      </c>
      <c r="BG7" s="8">
        <v>61.736401582254757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>
        <v>34.505553235169494</v>
      </c>
      <c r="BV7" s="8"/>
      <c r="BW7" s="8"/>
      <c r="BX7" s="8">
        <v>36.402301180000002</v>
      </c>
      <c r="BY7" s="8"/>
      <c r="BZ7" s="8">
        <v>29.507161546874404</v>
      </c>
      <c r="CA7" s="8"/>
      <c r="CB7" s="8"/>
      <c r="CC7" s="8">
        <v>3.3469272957674776</v>
      </c>
      <c r="CD7" s="8"/>
      <c r="CE7" s="8">
        <v>171.45583000000002</v>
      </c>
    </row>
    <row r="8" spans="1:94" x14ac:dyDescent="0.25">
      <c r="A8">
        <v>1801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v>63.977249934019518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>
        <v>33.479580734601363</v>
      </c>
      <c r="AF8" s="8"/>
      <c r="AG8" s="8"/>
      <c r="AH8" s="8">
        <v>38.53352022</v>
      </c>
      <c r="AI8" s="8"/>
      <c r="AJ8" s="8"/>
      <c r="AK8" s="8"/>
      <c r="AL8" s="8"/>
      <c r="AM8" s="8">
        <v>2.2891350120828076</v>
      </c>
      <c r="AN8" s="8"/>
      <c r="AO8" s="8">
        <v>244.45421999999996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>
        <v>47.019424650303506</v>
      </c>
      <c r="BG8" s="8">
        <v>61.648458323644022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>
        <v>34.478932905697263</v>
      </c>
      <c r="BV8" s="8"/>
      <c r="BW8" s="8"/>
      <c r="BX8" s="8">
        <v>39.666859049999999</v>
      </c>
      <c r="BY8" s="8"/>
      <c r="BZ8" s="8">
        <v>33.085772649812903</v>
      </c>
      <c r="CA8" s="8"/>
      <c r="CB8" s="8"/>
      <c r="CC8" s="8">
        <v>4.2233433510188192</v>
      </c>
      <c r="CD8" s="8"/>
      <c r="CE8" s="8">
        <v>177.86453999999998</v>
      </c>
    </row>
    <row r="9" spans="1:94" x14ac:dyDescent="0.25">
      <c r="A9">
        <v>1802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72.599895561357698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>
        <v>36.357716578515415</v>
      </c>
      <c r="AF9" s="8"/>
      <c r="AG9" s="8"/>
      <c r="AH9" s="8">
        <v>36.741723999999998</v>
      </c>
      <c r="AI9" s="8"/>
      <c r="AJ9" s="8"/>
      <c r="AK9" s="8"/>
      <c r="AL9" s="8"/>
      <c r="AM9" s="8">
        <v>2.1033195605681789</v>
      </c>
      <c r="AN9" s="8"/>
      <c r="AO9" s="8">
        <v>187.46463999999997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>
        <v>50.741862489120969</v>
      </c>
      <c r="BG9" s="8">
        <v>36.897585617022123</v>
      </c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>
        <v>37.216560277220502</v>
      </c>
      <c r="BV9" s="8"/>
      <c r="BW9" s="8"/>
      <c r="BX9" s="8">
        <v>40.542591999999999</v>
      </c>
      <c r="BY9" s="8"/>
      <c r="BZ9" s="8">
        <v>36.664383752751405</v>
      </c>
      <c r="CA9" s="8"/>
      <c r="CB9" s="8"/>
      <c r="CC9" s="8">
        <v>5.2985075725309754</v>
      </c>
      <c r="CD9" s="8"/>
      <c r="CE9" s="8">
        <v>205.85231999999999</v>
      </c>
    </row>
    <row r="10" spans="1:94" x14ac:dyDescent="0.25">
      <c r="A10">
        <v>1803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v>65.668782846331723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>
        <v>38.77795739114184</v>
      </c>
      <c r="AF10" s="8"/>
      <c r="AG10" s="8"/>
      <c r="AH10" s="8">
        <v>33.906637799999999</v>
      </c>
      <c r="AI10" s="8"/>
      <c r="AJ10" s="8"/>
      <c r="AK10" s="8"/>
      <c r="AL10" s="8"/>
      <c r="AM10" s="8">
        <v>2.0782949300946889</v>
      </c>
      <c r="AN10" s="8"/>
      <c r="AO10" s="8">
        <v>203.41439999999997</v>
      </c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>
        <v>52.993180575993271</v>
      </c>
      <c r="BG10" s="8">
        <v>37.244746406369359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>
        <v>32.201826761353018</v>
      </c>
      <c r="BV10" s="8"/>
      <c r="BW10" s="8"/>
      <c r="BX10" s="8">
        <v>36.328540500000003</v>
      </c>
      <c r="BY10" s="8"/>
      <c r="BZ10" s="8">
        <v>38.525332914672745</v>
      </c>
      <c r="CA10" s="8"/>
      <c r="CB10" s="8"/>
      <c r="CC10" s="8">
        <v>4.8032415323043791</v>
      </c>
      <c r="CD10" s="8"/>
      <c r="CE10" s="8">
        <v>167.54444999999998</v>
      </c>
    </row>
    <row r="11" spans="1:94" x14ac:dyDescent="0.25">
      <c r="A11">
        <v>1804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v>65.284566410537863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>
        <v>37.24854114265181</v>
      </c>
      <c r="AF11" s="8"/>
      <c r="AG11" s="8"/>
      <c r="AH11" s="8">
        <v>34.765120799999998</v>
      </c>
      <c r="AI11" s="8"/>
      <c r="AJ11" s="8"/>
      <c r="AK11" s="8"/>
      <c r="AL11" s="8"/>
      <c r="AM11" s="8">
        <v>3.4760814994362437</v>
      </c>
      <c r="AN11" s="8"/>
      <c r="AO11" s="8">
        <v>210.73907999999997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>
        <v>56.254274911574576</v>
      </c>
      <c r="BG11" s="8">
        <v>33.597471636026775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>
        <v>44.608296802012212</v>
      </c>
      <c r="BV11" s="8"/>
      <c r="BW11" s="8"/>
      <c r="BX11" s="8">
        <v>34.765120799999998</v>
      </c>
      <c r="BY11" s="8"/>
      <c r="BZ11" s="8">
        <v>32.89223842589842</v>
      </c>
      <c r="CA11" s="8"/>
      <c r="CB11" s="8"/>
      <c r="CC11" s="8">
        <v>4.4396985121255144</v>
      </c>
      <c r="CD11" s="8"/>
      <c r="CE11" s="8">
        <v>173.87111999999999</v>
      </c>
    </row>
    <row r="12" spans="1:94" x14ac:dyDescent="0.25">
      <c r="A12">
        <v>1805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v>68.354078453303515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>
        <v>33.460454915438184</v>
      </c>
      <c r="AF12" s="8"/>
      <c r="AG12" s="8"/>
      <c r="AH12" s="8">
        <v>38.542761249999991</v>
      </c>
      <c r="AI12" s="8"/>
      <c r="AJ12" s="8"/>
      <c r="AK12" s="8"/>
      <c r="AL12" s="8"/>
      <c r="AM12" s="8">
        <v>2.9385541780592521</v>
      </c>
      <c r="AN12" s="8"/>
      <c r="AO12" s="8">
        <v>221.7225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>
        <v>52.099145162578893</v>
      </c>
      <c r="BG12" s="8">
        <v>39.167758397389179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>
        <v>36.881206475535862</v>
      </c>
      <c r="BV12" s="8"/>
      <c r="BW12" s="8"/>
      <c r="BX12" s="8">
        <v>33.036652499999995</v>
      </c>
      <c r="BY12" s="8"/>
      <c r="BZ12" s="8">
        <v>38.26591647117727</v>
      </c>
      <c r="CA12" s="8"/>
      <c r="CB12" s="8"/>
      <c r="CC12" s="8">
        <v>4.1745042653405449</v>
      </c>
      <c r="CD12" s="8"/>
      <c r="CE12" s="8">
        <v>165.63975000000002</v>
      </c>
    </row>
    <row r="13" spans="1:94" x14ac:dyDescent="0.25">
      <c r="A13">
        <v>1806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v>71.181471132805939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>
        <v>35.440895605933392</v>
      </c>
      <c r="AF13" s="8"/>
      <c r="AG13" s="8"/>
      <c r="AH13" s="8">
        <v>34.890125519999998</v>
      </c>
      <c r="AI13" s="8"/>
      <c r="AJ13" s="8"/>
      <c r="AK13" s="8"/>
      <c r="AL13" s="8"/>
      <c r="AM13" s="8">
        <v>2.8313844092775793</v>
      </c>
      <c r="AN13" s="8"/>
      <c r="AO13" s="8">
        <v>195.48648000000003</v>
      </c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>
        <v>68.047695674128946</v>
      </c>
      <c r="BG13" s="8">
        <v>21.734092507722441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>
        <v>35.399541001959136</v>
      </c>
      <c r="BV13" s="8"/>
      <c r="BW13" s="8"/>
      <c r="BX13" s="8">
        <v>34.890125519999998</v>
      </c>
      <c r="BY13" s="8"/>
      <c r="BZ13" s="8">
        <v>30.642345603787938</v>
      </c>
      <c r="CA13" s="8"/>
      <c r="CB13" s="8"/>
      <c r="CC13" s="8">
        <v>4.5572748708694339</v>
      </c>
      <c r="CD13" s="8"/>
      <c r="CE13" s="8">
        <v>181.30152000000001</v>
      </c>
    </row>
    <row r="14" spans="1:94" x14ac:dyDescent="0.25">
      <c r="A14">
        <v>1807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v>58.148545860966536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>
        <v>36.943471228037552</v>
      </c>
      <c r="AF14" s="8"/>
      <c r="AG14" s="8"/>
      <c r="AH14" s="8">
        <v>33.675523839999997</v>
      </c>
      <c r="AI14" s="8"/>
      <c r="AJ14" s="8"/>
      <c r="AK14" s="8"/>
      <c r="AL14" s="8"/>
      <c r="AM14" s="8">
        <v>2.2897342867071915</v>
      </c>
      <c r="AN14" s="8"/>
      <c r="AO14" s="8">
        <v>201.35569999999998</v>
      </c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>
        <v>55.633214360619377</v>
      </c>
      <c r="BG14" s="8">
        <v>18.787169387560898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>
        <v>40.769465464348791</v>
      </c>
      <c r="BV14" s="8"/>
      <c r="BW14" s="8"/>
      <c r="BX14" s="8">
        <v>31.353073919999996</v>
      </c>
      <c r="BY14" s="8"/>
      <c r="BZ14" s="8">
        <v>20.878426173012272</v>
      </c>
      <c r="CA14" s="8"/>
      <c r="CB14" s="8"/>
      <c r="CC14" s="8">
        <v>4.5032985872654647</v>
      </c>
      <c r="CD14" s="8"/>
      <c r="CE14" s="8">
        <v>164.62487999999999</v>
      </c>
    </row>
    <row r="15" spans="1:94" x14ac:dyDescent="0.25">
      <c r="A15">
        <v>1808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v>46.826866988101401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>
        <v>23.477530449391015</v>
      </c>
      <c r="AF15" s="8"/>
      <c r="AG15" s="8"/>
      <c r="AH15" s="8">
        <v>3.5901609900000002</v>
      </c>
      <c r="AI15" s="8"/>
      <c r="AJ15" s="8"/>
      <c r="AK15" s="8"/>
      <c r="AL15" s="8"/>
      <c r="AM15" s="8">
        <v>2.3537341852578813</v>
      </c>
      <c r="AN15" s="8"/>
      <c r="AO15" s="8">
        <v>208.16549999999998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>
        <v>48.43654054081739</v>
      </c>
      <c r="BG15" s="8">
        <v>17.522936461541075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>
        <v>28.895422091558171</v>
      </c>
      <c r="BV15" s="8"/>
      <c r="BW15" s="8"/>
      <c r="BX15" s="8">
        <v>8.3770423100000002</v>
      </c>
      <c r="BY15" s="8"/>
      <c r="BZ15" s="8">
        <v>17.023308129372861</v>
      </c>
      <c r="CA15" s="8"/>
      <c r="CB15" s="8"/>
      <c r="CC15" s="8">
        <v>2.7589694789446457</v>
      </c>
      <c r="CD15" s="8"/>
      <c r="CE15" s="8">
        <v>172.54606999999999</v>
      </c>
    </row>
    <row r="16" spans="1:94" x14ac:dyDescent="0.25">
      <c r="A16">
        <v>1809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40.433530277150439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>
        <v>22.679546409071822</v>
      </c>
      <c r="AF16" s="8"/>
      <c r="AG16" s="8"/>
      <c r="AH16" s="8">
        <v>17.436621580000001</v>
      </c>
      <c r="AI16" s="8"/>
      <c r="AJ16" s="8"/>
      <c r="AK16" s="8"/>
      <c r="AL16" s="8"/>
      <c r="AM16" s="8">
        <v>3.4444411145080527</v>
      </c>
      <c r="AN16" s="8"/>
      <c r="AO16" s="8">
        <v>271.68966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>
        <v>46.610875180603983</v>
      </c>
      <c r="BG16" s="8">
        <v>30.055447906838715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>
        <v>50.8189836203276</v>
      </c>
      <c r="BV16" s="8"/>
      <c r="BW16" s="8"/>
      <c r="BX16" s="8">
        <v>14.945675639999999</v>
      </c>
      <c r="BY16" s="8"/>
      <c r="BZ16" s="8">
        <v>24.264958332671036</v>
      </c>
      <c r="CA16" s="8"/>
      <c r="CB16" s="8"/>
      <c r="CC16" s="8">
        <v>5.0139812992850938</v>
      </c>
      <c r="CD16" s="8"/>
      <c r="CE16" s="8">
        <v>216.80286000000001</v>
      </c>
    </row>
    <row r="17" spans="1:83" x14ac:dyDescent="0.25">
      <c r="A17">
        <v>1810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v>45.675158675703344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>
        <v>26.266766064678709</v>
      </c>
      <c r="AF17" s="8"/>
      <c r="AG17" s="8"/>
      <c r="AH17" s="8">
        <v>24.927191519999997</v>
      </c>
      <c r="AI17" s="8"/>
      <c r="AJ17" s="8"/>
      <c r="AK17" s="8"/>
      <c r="AL17" s="8"/>
      <c r="AM17" s="8">
        <v>4.5837352070216397</v>
      </c>
      <c r="AN17" s="8"/>
      <c r="AO17" s="8">
        <v>326.73919999999998</v>
      </c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>
        <v>49.313003171998304</v>
      </c>
      <c r="BG17" s="8">
        <v>32.039146172018562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>
        <v>47.737673246535074</v>
      </c>
      <c r="BV17" s="8"/>
      <c r="BW17" s="8"/>
      <c r="BX17" s="8">
        <v>15.431118559999998</v>
      </c>
      <c r="BY17" s="8"/>
      <c r="BZ17" s="8">
        <v>17.967140883324017</v>
      </c>
      <c r="CA17" s="8"/>
      <c r="CB17" s="8"/>
      <c r="CC17" s="8">
        <v>5.1500530530076771</v>
      </c>
      <c r="CD17" s="8"/>
      <c r="CE17" s="8">
        <v>208.08127999999999</v>
      </c>
    </row>
    <row r="18" spans="1:83" x14ac:dyDescent="0.25">
      <c r="A18">
        <v>1811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39.995913461015945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>
        <v>29.301075178496433</v>
      </c>
      <c r="AF18" s="8"/>
      <c r="AG18" s="8"/>
      <c r="AH18" s="8">
        <v>46.196824249999992</v>
      </c>
      <c r="AI18" s="8"/>
      <c r="AJ18" s="8"/>
      <c r="AK18" s="8"/>
      <c r="AL18" s="8"/>
      <c r="AM18" s="8">
        <v>2.6796063099740106</v>
      </c>
      <c r="AN18" s="8"/>
      <c r="AO18" s="8">
        <v>167.92599999999999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>
        <v>43.875115769943918</v>
      </c>
      <c r="BG18" s="8">
        <v>21.151289700724391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>
        <v>45.1604787904242</v>
      </c>
      <c r="BV18" s="8"/>
      <c r="BW18" s="8"/>
      <c r="BX18" s="8">
        <v>8.5947579999999988</v>
      </c>
      <c r="BY18" s="8"/>
      <c r="BZ18" s="8">
        <v>22.554677777758918</v>
      </c>
      <c r="CA18" s="8"/>
      <c r="CB18" s="8"/>
      <c r="CC18" s="8">
        <v>5.5897914183222479</v>
      </c>
      <c r="CD18" s="8"/>
      <c r="CE18" s="8">
        <v>125.56285</v>
      </c>
    </row>
    <row r="19" spans="1:83" x14ac:dyDescent="0.25">
      <c r="A19">
        <v>1812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44.322836460066007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>
        <v>32.947165056698864</v>
      </c>
      <c r="AF19" s="8"/>
      <c r="AG19" s="8"/>
      <c r="AH19" s="8">
        <v>40.432698930000001</v>
      </c>
      <c r="AI19" s="8"/>
      <c r="AJ19" s="8"/>
      <c r="AK19" s="8"/>
      <c r="AL19" s="8"/>
      <c r="AM19" s="8">
        <v>5.158199978123803</v>
      </c>
      <c r="AN19" s="8"/>
      <c r="AO19" s="8">
        <v>169.59509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>
        <v>0.7001403014308395</v>
      </c>
      <c r="BF19" s="8">
        <v>60.296326223271613</v>
      </c>
      <c r="BG19" s="8">
        <v>25.784048613925769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>
        <v>42.709407811843768</v>
      </c>
      <c r="BV19" s="8"/>
      <c r="BW19" s="8"/>
      <c r="BX19" s="8">
        <v>9.3306228300000011</v>
      </c>
      <c r="BY19" s="8"/>
      <c r="BZ19" s="8">
        <v>25.415716064436889</v>
      </c>
      <c r="CA19" s="8"/>
      <c r="CB19" s="8"/>
      <c r="CC19" s="8">
        <v>4.5852231618464998</v>
      </c>
      <c r="CD19" s="8"/>
      <c r="CE19" s="8">
        <v>150.79137</v>
      </c>
    </row>
    <row r="20" spans="1:83" x14ac:dyDescent="0.25">
      <c r="A20">
        <v>1813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38.160562085315085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>
        <v>37.379869144589229</v>
      </c>
      <c r="AF20" s="8"/>
      <c r="AG20" s="8"/>
      <c r="AH20" s="8">
        <v>45.22588163999999</v>
      </c>
      <c r="AI20" s="8"/>
      <c r="AJ20" s="8"/>
      <c r="AK20" s="8"/>
      <c r="AL20" s="8"/>
      <c r="AM20" s="8">
        <v>5.4069848861753789</v>
      </c>
      <c r="AN20" s="8"/>
      <c r="AO20" s="8">
        <v>192.922065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>
        <v>0.87120912196296085</v>
      </c>
      <c r="BF20" s="8">
        <v>53.820075610364697</v>
      </c>
      <c r="BG20" s="8">
        <v>22.663066353363853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>
        <v>40.87079947954674</v>
      </c>
      <c r="BV20" s="8"/>
      <c r="BW20" s="8"/>
      <c r="BX20" s="8">
        <v>11.901547799999998</v>
      </c>
      <c r="BY20" s="8"/>
      <c r="BZ20" s="8">
        <v>24.156789712357821</v>
      </c>
      <c r="CA20" s="8"/>
      <c r="CB20" s="8"/>
      <c r="CC20" s="8">
        <v>6.5725328404721512</v>
      </c>
      <c r="CD20" s="8"/>
      <c r="CE20" s="8">
        <v>163.48692</v>
      </c>
    </row>
    <row r="21" spans="1:83" x14ac:dyDescent="0.25">
      <c r="A21">
        <v>1814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38.243608057744026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>
        <v>44.516104995766298</v>
      </c>
      <c r="AF21" s="8"/>
      <c r="AG21" s="8"/>
      <c r="AH21" s="8">
        <v>39.182535679999994</v>
      </c>
      <c r="AI21" s="8"/>
      <c r="AJ21" s="8"/>
      <c r="AK21" s="8"/>
      <c r="AL21" s="8"/>
      <c r="AM21" s="8">
        <v>5.5458911025111126</v>
      </c>
      <c r="AN21" s="8"/>
      <c r="AO21" s="8">
        <v>237.4288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>
        <v>0.91211060719389936</v>
      </c>
      <c r="BF21" s="8">
        <v>55.365223380667082</v>
      </c>
      <c r="BG21" s="8">
        <v>17.027366874743485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>
        <v>40.656845893310745</v>
      </c>
      <c r="BV21" s="8"/>
      <c r="BW21" s="8"/>
      <c r="BX21" s="8">
        <v>24.489084799999997</v>
      </c>
      <c r="BY21" s="8"/>
      <c r="BZ21" s="8">
        <v>29.135633955879818</v>
      </c>
      <c r="CA21" s="8"/>
      <c r="CB21" s="8"/>
      <c r="CC21" s="8">
        <v>6.8382183810194315</v>
      </c>
      <c r="CD21" s="8"/>
      <c r="CE21" s="8">
        <v>192.9109</v>
      </c>
    </row>
    <row r="22" spans="1:83" x14ac:dyDescent="0.25">
      <c r="A22">
        <v>1815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35.073202461704327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>
        <v>54.008189159180375</v>
      </c>
      <c r="AF22" s="8"/>
      <c r="AG22" s="8"/>
      <c r="AH22" s="8">
        <v>50.409337979999997</v>
      </c>
      <c r="AI22" s="8"/>
      <c r="AJ22" s="8"/>
      <c r="AK22" s="8"/>
      <c r="AL22" s="8"/>
      <c r="AM22" s="8">
        <v>4.1422318444686992</v>
      </c>
      <c r="AN22" s="8"/>
      <c r="AO22" s="8">
        <v>267.28435000000002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>
        <v>1.2133246045780925</v>
      </c>
      <c r="BF22" s="8">
        <v>74.376338888639324</v>
      </c>
      <c r="BG22" s="8">
        <v>14.558767772896486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>
        <v>46.73119208640356</v>
      </c>
      <c r="BV22" s="8"/>
      <c r="BW22" s="8"/>
      <c r="BX22" s="8">
        <v>31.335534419999998</v>
      </c>
      <c r="BY22" s="8"/>
      <c r="BZ22" s="8">
        <v>40.775059126251769</v>
      </c>
      <c r="CA22" s="8"/>
      <c r="CB22" s="8"/>
      <c r="CC22" s="8">
        <v>6.4463051745227569</v>
      </c>
      <c r="CD22" s="8"/>
      <c r="CE22" s="8">
        <v>253.06188</v>
      </c>
    </row>
    <row r="23" spans="1:83" x14ac:dyDescent="0.25">
      <c r="A23">
        <v>1816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40.880347826086961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>
        <v>50.929987023098882</v>
      </c>
      <c r="AF23" s="8"/>
      <c r="AG23" s="8"/>
      <c r="AH23" s="8">
        <v>37.186808399999997</v>
      </c>
      <c r="AI23" s="8"/>
      <c r="AJ23" s="8"/>
      <c r="AK23" s="8"/>
      <c r="AL23" s="8"/>
      <c r="AM23" s="8">
        <v>3.7113948225937454</v>
      </c>
      <c r="AN23" s="8"/>
      <c r="AO23" s="8">
        <v>196.40736000000001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>
        <v>1.8277089727176392</v>
      </c>
      <c r="BF23" s="8">
        <v>92.191072463768123</v>
      </c>
      <c r="BG23" s="8">
        <v>16.175070792008835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>
        <v>42.750459382299496</v>
      </c>
      <c r="BV23" s="8"/>
      <c r="BW23" s="8"/>
      <c r="BX23" s="8">
        <v>26.030765879999997</v>
      </c>
      <c r="BY23" s="8"/>
      <c r="BZ23" s="8">
        <v>36.672058367044038</v>
      </c>
      <c r="CA23" s="8"/>
      <c r="CB23" s="8"/>
      <c r="CC23" s="8">
        <v>5.4787693928265373</v>
      </c>
      <c r="CD23" s="8"/>
      <c r="CE23" s="8">
        <v>217.82412000000002</v>
      </c>
    </row>
    <row r="24" spans="1:83" x14ac:dyDescent="0.25">
      <c r="A24">
        <v>1817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v>50.073254946945809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>
        <v>48.754073747353566</v>
      </c>
      <c r="AF24" s="8"/>
      <c r="AG24" s="8"/>
      <c r="AH24" s="8">
        <v>29.583591659999996</v>
      </c>
      <c r="AI24" s="8"/>
      <c r="AJ24" s="8"/>
      <c r="AK24" s="8"/>
      <c r="AL24" s="8"/>
      <c r="AM24" s="8">
        <v>3.6403718260693592</v>
      </c>
      <c r="AN24" s="8"/>
      <c r="AO24" s="8">
        <v>234.23161999999999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>
        <v>1.7819781748980601</v>
      </c>
      <c r="BF24" s="8">
        <v>69.981898480068836</v>
      </c>
      <c r="BG24" s="8">
        <v>23.592903073465894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>
        <v>50.05309985885674</v>
      </c>
      <c r="BV24" s="8"/>
      <c r="BW24" s="8"/>
      <c r="BX24" s="8">
        <v>23.009460179999998</v>
      </c>
      <c r="BY24" s="8"/>
      <c r="BZ24" s="8">
        <v>53.641209784238669</v>
      </c>
      <c r="CA24" s="8"/>
      <c r="CB24" s="8"/>
      <c r="CC24" s="8">
        <v>5.5849629610151288</v>
      </c>
      <c r="CD24" s="8"/>
      <c r="CE24" s="8">
        <v>192.35523999999998</v>
      </c>
    </row>
    <row r="25" spans="1:83" x14ac:dyDescent="0.25">
      <c r="A25">
        <v>1818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v>50.656253298153025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>
        <v>53.215630136986299</v>
      </c>
      <c r="AF25" s="8"/>
      <c r="AG25" s="8"/>
      <c r="AH25" s="8">
        <v>34.105476149999994</v>
      </c>
      <c r="AI25" s="8"/>
      <c r="AJ25" s="8"/>
      <c r="AK25" s="8"/>
      <c r="AL25" s="8"/>
      <c r="AM25" s="8">
        <v>3.0530588778535983</v>
      </c>
      <c r="AN25" s="8"/>
      <c r="AO25" s="8">
        <v>307.77948000000004</v>
      </c>
      <c r="AR25" s="8"/>
      <c r="AS25" s="8"/>
      <c r="AT25" s="8"/>
      <c r="AU25" s="8"/>
      <c r="AV25" s="8"/>
      <c r="AW25" s="8"/>
      <c r="AX25" s="8"/>
      <c r="AY25" s="8"/>
      <c r="AZ25" s="8"/>
      <c r="BA25" s="8">
        <v>0.52247164546825164</v>
      </c>
      <c r="BB25" s="8"/>
      <c r="BC25" s="8"/>
      <c r="BD25" s="8"/>
      <c r="BE25" s="8">
        <v>1.7493559283375364</v>
      </c>
      <c r="BF25" s="8">
        <v>75.682854629978635</v>
      </c>
      <c r="BG25" s="8">
        <v>39.689066013799966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>
        <v>41.216430136986297</v>
      </c>
      <c r="BV25" s="8"/>
      <c r="BW25" s="8"/>
      <c r="BX25" s="8">
        <v>25.304062949999999</v>
      </c>
      <c r="BY25" s="8"/>
      <c r="BZ25" s="8">
        <v>43.211481362565884</v>
      </c>
      <c r="CA25" s="8"/>
      <c r="CB25" s="8"/>
      <c r="CC25" s="8">
        <v>6.5257698447586314</v>
      </c>
      <c r="CD25" s="8"/>
      <c r="CE25" s="8">
        <v>209.23604999999998</v>
      </c>
    </row>
    <row r="26" spans="1:83" x14ac:dyDescent="0.25">
      <c r="A26">
        <v>1819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v>44.26054359571107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>
        <v>41.585020091079556</v>
      </c>
      <c r="AF26" s="8"/>
      <c r="AG26" s="8"/>
      <c r="AH26" s="8">
        <v>24.942595439999998</v>
      </c>
      <c r="AI26" s="8"/>
      <c r="AJ26" s="8"/>
      <c r="AK26" s="8"/>
      <c r="AL26" s="8"/>
      <c r="AM26" s="8">
        <v>3.650535115649499</v>
      </c>
      <c r="AN26" s="8"/>
      <c r="AO26" s="8">
        <v>206.68165999999997</v>
      </c>
      <c r="AR26" s="8"/>
      <c r="AS26" s="8"/>
      <c r="AT26" s="8"/>
      <c r="AU26" s="8"/>
      <c r="AV26" s="8"/>
      <c r="AW26" s="8"/>
      <c r="AX26" s="8"/>
      <c r="AY26" s="8"/>
      <c r="AZ26" s="8"/>
      <c r="BA26" s="8">
        <v>0.64726757268013613</v>
      </c>
      <c r="BB26" s="8"/>
      <c r="BC26" s="8"/>
      <c r="BD26" s="8"/>
      <c r="BE26" s="8">
        <v>1.641378804639978</v>
      </c>
      <c r="BF26" s="8">
        <v>69.016440861108791</v>
      </c>
      <c r="BG26" s="8">
        <v>21.875477823014556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>
        <v>24.66088400750067</v>
      </c>
      <c r="BV26" s="8"/>
      <c r="BW26" s="8"/>
      <c r="BX26" s="8">
        <v>16.628396959999996</v>
      </c>
      <c r="BY26" s="8"/>
      <c r="BZ26" s="8">
        <v>40.958764861611876</v>
      </c>
      <c r="CA26" s="8"/>
      <c r="CB26" s="8"/>
      <c r="CC26" s="8">
        <v>5.7442580886135968</v>
      </c>
      <c r="CD26" s="8"/>
      <c r="CE26" s="8">
        <v>158.84703999999999</v>
      </c>
    </row>
    <row r="27" spans="1:83" x14ac:dyDescent="0.25">
      <c r="A27">
        <v>1820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v>47.762156623182122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>
        <v>34.53993238166791</v>
      </c>
      <c r="AF27" s="8"/>
      <c r="AG27" s="8"/>
      <c r="AH27" s="8">
        <v>19.96057098</v>
      </c>
      <c r="AI27" s="8"/>
      <c r="AJ27" s="8"/>
      <c r="AK27" s="8"/>
      <c r="AL27" s="8"/>
      <c r="AM27" s="8">
        <v>4.3983032924374763</v>
      </c>
      <c r="AN27" s="8"/>
      <c r="AO27" s="8">
        <v>198.05921999999998</v>
      </c>
      <c r="AR27" s="8"/>
      <c r="AS27" s="8"/>
      <c r="AT27" s="8"/>
      <c r="AU27" s="8"/>
      <c r="AV27" s="8"/>
      <c r="AW27" s="8"/>
      <c r="AX27" s="8"/>
      <c r="AY27" s="8"/>
      <c r="AZ27" s="8"/>
      <c r="BA27" s="8">
        <v>1.4008058108022123</v>
      </c>
      <c r="BB27" s="8"/>
      <c r="BC27" s="8"/>
      <c r="BD27" s="8"/>
      <c r="BE27" s="8">
        <v>1.2792306088473917</v>
      </c>
      <c r="BF27" s="8">
        <v>77.417465810113114</v>
      </c>
      <c r="BG27" s="8">
        <v>20.406952866601991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>
        <v>17.628577510643623</v>
      </c>
      <c r="BV27" s="8"/>
      <c r="BW27" s="8"/>
      <c r="BX27" s="8">
        <v>15.208054079999998</v>
      </c>
      <c r="BY27" s="8"/>
      <c r="BZ27" s="8">
        <v>42.367853006548778</v>
      </c>
      <c r="CA27" s="8"/>
      <c r="CB27" s="8"/>
      <c r="CC27" s="8">
        <v>5.8850639630689274</v>
      </c>
      <c r="CD27" s="8"/>
      <c r="CE27" s="8">
        <v>164.59715999999997</v>
      </c>
    </row>
    <row r="28" spans="1:83" x14ac:dyDescent="0.25">
      <c r="A28">
        <v>1821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59.47691247847191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v>34.932210796915165</v>
      </c>
      <c r="AF28" s="8"/>
      <c r="AG28" s="8"/>
      <c r="AH28" s="8">
        <v>21.953923200000002</v>
      </c>
      <c r="AI28" s="8"/>
      <c r="AJ28" s="8"/>
      <c r="AK28" s="8"/>
      <c r="AL28" s="8">
        <v>20.136782293762575</v>
      </c>
      <c r="AM28" s="8">
        <v>4.7847236394987886</v>
      </c>
      <c r="AN28" s="8"/>
      <c r="AO28" s="8">
        <v>174.03088000000002</v>
      </c>
      <c r="AR28" s="8"/>
      <c r="AS28" s="8"/>
      <c r="AT28" s="8"/>
      <c r="AU28" s="8"/>
      <c r="AV28" s="8"/>
      <c r="AW28" s="8"/>
      <c r="AX28" s="8"/>
      <c r="AY28" s="8"/>
      <c r="AZ28" s="8"/>
      <c r="BA28" s="8">
        <v>1.6686942369905762</v>
      </c>
      <c r="BB28" s="8"/>
      <c r="BC28" s="8"/>
      <c r="BD28" s="8"/>
      <c r="BE28" s="8">
        <v>1.1422931912181264</v>
      </c>
      <c r="BF28" s="8">
        <v>61.137435415688117</v>
      </c>
      <c r="BG28" s="8">
        <v>22.820902559357528</v>
      </c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>
        <v>16.730282776349615</v>
      </c>
      <c r="BV28" s="8"/>
      <c r="BW28" s="8"/>
      <c r="BX28" s="8">
        <v>13.970678400000001</v>
      </c>
      <c r="BY28" s="8"/>
      <c r="BZ28" s="8">
        <v>37.23324643668775</v>
      </c>
      <c r="CA28" s="8"/>
      <c r="CB28" s="8">
        <v>20.970964989939635</v>
      </c>
      <c r="CC28" s="8">
        <v>5.543603712476461</v>
      </c>
      <c r="CD28" s="8"/>
      <c r="CE28" s="8">
        <v>176.92336000000003</v>
      </c>
    </row>
    <row r="29" spans="1:83" x14ac:dyDescent="0.25">
      <c r="A29">
        <v>1822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v>67.226763889989684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v>30.031125030907443</v>
      </c>
      <c r="AF29" s="8"/>
      <c r="AG29" s="8"/>
      <c r="AH29" s="8">
        <v>20.258243459999999</v>
      </c>
      <c r="AI29" s="8"/>
      <c r="AJ29" s="8"/>
      <c r="AK29" s="8"/>
      <c r="AL29" s="8">
        <v>22.172473022312371</v>
      </c>
      <c r="AM29" s="8">
        <v>4.6841455177255957</v>
      </c>
      <c r="AN29" s="8"/>
      <c r="AO29" s="8">
        <v>183.17935999999997</v>
      </c>
      <c r="AR29" s="8"/>
      <c r="AS29" s="8"/>
      <c r="AT29" s="8"/>
      <c r="AU29" s="8"/>
      <c r="AV29" s="8"/>
      <c r="AW29" s="8"/>
      <c r="AX29" s="8"/>
      <c r="AY29" s="8"/>
      <c r="AZ29" s="8"/>
      <c r="BA29" s="8">
        <v>1.507390239306325</v>
      </c>
      <c r="BB29" s="8"/>
      <c r="BC29" s="8"/>
      <c r="BD29" s="8"/>
      <c r="BE29" s="8">
        <v>1.2070070801451338</v>
      </c>
      <c r="BF29" s="8">
        <v>60.756582388840442</v>
      </c>
      <c r="BG29" s="8">
        <v>27.190028402249002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>
        <v>19.159201351685489</v>
      </c>
      <c r="BV29" s="8"/>
      <c r="BW29" s="8"/>
      <c r="BX29" s="8">
        <v>14.92712676</v>
      </c>
      <c r="BY29" s="8"/>
      <c r="BZ29" s="8">
        <v>35.836539037449349</v>
      </c>
      <c r="CA29" s="8"/>
      <c r="CB29" s="8">
        <v>22.031118458417847</v>
      </c>
      <c r="CC29" s="8">
        <v>5.575912267778631</v>
      </c>
      <c r="CD29" s="8"/>
      <c r="CE29" s="8">
        <v>184.17489999999998</v>
      </c>
    </row>
    <row r="30" spans="1:83" x14ac:dyDescent="0.25">
      <c r="A30">
        <v>1823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54.618641936497959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>
        <v>38.554778087127417</v>
      </c>
      <c r="AF30" s="8"/>
      <c r="AG30" s="8"/>
      <c r="AH30" s="8">
        <v>17.656400600000001</v>
      </c>
      <c r="AI30" s="8"/>
      <c r="AJ30" s="8"/>
      <c r="AK30" s="8"/>
      <c r="AL30" s="8">
        <v>21.95059707554833</v>
      </c>
      <c r="AM30" s="8">
        <v>5.7899295512893358</v>
      </c>
      <c r="AN30" s="8"/>
      <c r="AO30" s="8">
        <v>215.01759999999999</v>
      </c>
      <c r="AR30" s="8"/>
      <c r="AS30" s="8"/>
      <c r="AT30" s="8"/>
      <c r="AU30" s="8"/>
      <c r="AV30" s="8"/>
      <c r="AW30" s="8"/>
      <c r="AX30" s="8"/>
      <c r="AY30" s="8"/>
      <c r="AZ30" s="8"/>
      <c r="BA30" s="8">
        <v>1.5273133066137565</v>
      </c>
      <c r="BB30" s="8"/>
      <c r="BC30" s="8"/>
      <c r="BD30" s="8"/>
      <c r="BE30" s="8">
        <v>1.4558520570569928</v>
      </c>
      <c r="BF30" s="8">
        <v>58.994168500471552</v>
      </c>
      <c r="BG30" s="8">
        <v>23.35417277088969</v>
      </c>
      <c r="BH30" s="8"/>
      <c r="BI30" s="8"/>
      <c r="BJ30" s="8"/>
      <c r="BK30" s="8"/>
      <c r="BL30" s="8"/>
      <c r="BM30" s="8"/>
      <c r="BN30" s="8">
        <v>20.625620076057654</v>
      </c>
      <c r="BO30" s="8"/>
      <c r="BP30" s="8"/>
      <c r="BQ30" s="8"/>
      <c r="BR30" s="8"/>
      <c r="BS30" s="8"/>
      <c r="BT30" s="8"/>
      <c r="BU30" s="8">
        <v>15.995713232885688</v>
      </c>
      <c r="BV30" s="8"/>
      <c r="BW30" s="8"/>
      <c r="BX30" s="8">
        <v>10.386118</v>
      </c>
      <c r="BY30" s="8"/>
      <c r="BZ30" s="8">
        <v>40.365140686278522</v>
      </c>
      <c r="CA30" s="8"/>
      <c r="CB30" s="8">
        <v>17.135501624695369</v>
      </c>
      <c r="CC30" s="8">
        <v>6.1949414212057698</v>
      </c>
      <c r="CD30" s="8"/>
      <c r="CE30" s="8">
        <v>169.9023</v>
      </c>
    </row>
    <row r="31" spans="1:83" x14ac:dyDescent="0.25">
      <c r="A31">
        <v>1824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>
        <v>70.24133528922016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>
        <v>32.676965330168684</v>
      </c>
      <c r="AF31" s="8"/>
      <c r="AG31" s="8"/>
      <c r="AH31" s="8">
        <v>17.574846839999999</v>
      </c>
      <c r="AI31" s="8"/>
      <c r="AJ31" s="8"/>
      <c r="AK31" s="8"/>
      <c r="AL31" s="8">
        <v>32.906796288826136</v>
      </c>
      <c r="AM31" s="8">
        <v>4.8915579063976118</v>
      </c>
      <c r="AN31" s="8"/>
      <c r="AO31" s="8">
        <v>212.70101000000003</v>
      </c>
      <c r="AR31" s="8"/>
      <c r="AS31" s="8"/>
      <c r="AT31" s="8"/>
      <c r="AU31" s="8"/>
      <c r="AV31" s="8"/>
      <c r="AW31" s="8"/>
      <c r="AX31" s="8"/>
      <c r="AY31" s="8"/>
      <c r="AZ31" s="8"/>
      <c r="BA31" s="8">
        <v>1.7987187432775069</v>
      </c>
      <c r="BB31" s="8"/>
      <c r="BC31" s="8"/>
      <c r="BD31" s="8"/>
      <c r="BE31" s="8">
        <v>1.7052853546225726</v>
      </c>
      <c r="BF31" s="8">
        <v>68.080063434167229</v>
      </c>
      <c r="BG31" s="8">
        <v>33.046205340589488</v>
      </c>
      <c r="BH31" s="8"/>
      <c r="BI31" s="8"/>
      <c r="BJ31" s="8"/>
      <c r="BK31" s="8"/>
      <c r="BL31" s="8"/>
      <c r="BM31" s="8"/>
      <c r="BN31" s="8">
        <v>23.667750382840325</v>
      </c>
      <c r="BO31" s="8"/>
      <c r="BP31" s="8"/>
      <c r="BQ31" s="8"/>
      <c r="BR31" s="8"/>
      <c r="BS31" s="8"/>
      <c r="BT31" s="8"/>
      <c r="BU31" s="8">
        <v>18.525198779350681</v>
      </c>
      <c r="BV31" s="8"/>
      <c r="BW31" s="8"/>
      <c r="BX31" s="8">
        <v>10.3381452</v>
      </c>
      <c r="BY31" s="8"/>
      <c r="BZ31" s="8">
        <v>42.362784865034769</v>
      </c>
      <c r="CA31" s="8"/>
      <c r="CB31" s="8">
        <v>17.494006857603871</v>
      </c>
      <c r="CC31" s="8">
        <v>6.1586906971108819</v>
      </c>
      <c r="CD31" s="8"/>
      <c r="CE31" s="8">
        <v>186.90432000000001</v>
      </c>
    </row>
    <row r="32" spans="1:83" x14ac:dyDescent="0.25">
      <c r="A32">
        <v>1825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v>87.872295757187999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>
        <v>33.445290858725762</v>
      </c>
      <c r="AF32" s="8"/>
      <c r="AG32" s="8"/>
      <c r="AH32" s="8">
        <v>16.466663200000003</v>
      </c>
      <c r="AI32" s="8"/>
      <c r="AJ32" s="8"/>
      <c r="AK32" s="8"/>
      <c r="AL32" s="8">
        <v>27.776490658001624</v>
      </c>
      <c r="AM32" s="8">
        <v>5.3567917144633581</v>
      </c>
      <c r="AN32" s="8"/>
      <c r="AO32" s="8">
        <v>315.84930000000003</v>
      </c>
      <c r="AR32" s="8"/>
      <c r="AS32" s="8"/>
      <c r="AT32" s="8"/>
      <c r="AU32" s="8"/>
      <c r="AV32" s="8"/>
      <c r="AW32" s="8"/>
      <c r="AX32" s="8"/>
      <c r="AY32" s="8"/>
      <c r="AZ32" s="8"/>
      <c r="BA32" s="8">
        <v>2.5098231617287099</v>
      </c>
      <c r="BB32" s="8"/>
      <c r="BC32" s="8"/>
      <c r="BD32" s="8"/>
      <c r="BE32" s="8">
        <v>1.5629124018139036</v>
      </c>
      <c r="BF32" s="8">
        <v>85.168532810812991</v>
      </c>
      <c r="BG32" s="8">
        <v>32.921616490794207</v>
      </c>
      <c r="BH32" s="8"/>
      <c r="BI32" s="8"/>
      <c r="BJ32" s="8"/>
      <c r="BK32" s="8"/>
      <c r="BL32" s="8"/>
      <c r="BM32" s="8"/>
      <c r="BN32" s="8">
        <v>29.31437011328644</v>
      </c>
      <c r="BO32" s="8"/>
      <c r="BP32" s="8"/>
      <c r="BQ32" s="8"/>
      <c r="BR32" s="8"/>
      <c r="BS32" s="8"/>
      <c r="BT32" s="8"/>
      <c r="BU32" s="8">
        <v>20.350952740703434</v>
      </c>
      <c r="BV32" s="8"/>
      <c r="BW32" s="8"/>
      <c r="BX32" s="8">
        <v>13.379163850000001</v>
      </c>
      <c r="BY32" s="8"/>
      <c r="BZ32" s="8">
        <v>41.338658269097429</v>
      </c>
      <c r="CA32" s="8"/>
      <c r="CB32" s="8">
        <v>27.089924857839154</v>
      </c>
      <c r="CC32" s="8">
        <v>7.4032991290511054</v>
      </c>
      <c r="CD32" s="8"/>
      <c r="CE32" s="8">
        <v>187.86754999999999</v>
      </c>
    </row>
    <row r="33" spans="1:83" x14ac:dyDescent="0.25">
      <c r="A33">
        <v>1826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103.22923034612816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>
        <v>31.847642075828599</v>
      </c>
      <c r="AF33" s="8"/>
      <c r="AG33" s="8"/>
      <c r="AH33" s="8">
        <v>15.359028599999997</v>
      </c>
      <c r="AI33" s="8"/>
      <c r="AJ33" s="8"/>
      <c r="AK33" s="8"/>
      <c r="AL33" s="8">
        <v>26.442572659616136</v>
      </c>
      <c r="AM33" s="8">
        <v>5.2840427475346292</v>
      </c>
      <c r="AN33" s="8"/>
      <c r="AO33" s="8">
        <v>212.06924000000001</v>
      </c>
      <c r="AR33" s="8"/>
      <c r="AS33" s="8"/>
      <c r="AT33" s="8"/>
      <c r="AU33" s="8"/>
      <c r="AV33" s="8"/>
      <c r="AW33" s="8"/>
      <c r="AX33" s="8"/>
      <c r="AY33" s="8"/>
      <c r="AZ33" s="8"/>
      <c r="BA33" s="8">
        <v>2.1432688413520542</v>
      </c>
      <c r="BB33" s="8"/>
      <c r="BC33" s="8"/>
      <c r="BD33" s="8"/>
      <c r="BE33" s="8">
        <v>1.8236933454253419</v>
      </c>
      <c r="BF33" s="8">
        <v>128.9398813499391</v>
      </c>
      <c r="BG33" s="8">
        <v>32.797027640998927</v>
      </c>
      <c r="BH33" s="8"/>
      <c r="BI33" s="8"/>
      <c r="BJ33" s="8"/>
      <c r="BK33" s="8"/>
      <c r="BL33" s="8"/>
      <c r="BM33" s="8"/>
      <c r="BN33" s="8">
        <v>25.251837355239186</v>
      </c>
      <c r="BO33" s="8"/>
      <c r="BP33" s="8"/>
      <c r="BQ33" s="8"/>
      <c r="BR33" s="8"/>
      <c r="BS33" s="8"/>
      <c r="BT33" s="8"/>
      <c r="BU33" s="8">
        <v>18.979090385722508</v>
      </c>
      <c r="BV33" s="8"/>
      <c r="BW33" s="8"/>
      <c r="BX33" s="8">
        <v>9.2154171599999977</v>
      </c>
      <c r="BY33" s="8"/>
      <c r="BZ33" s="8">
        <v>36.925320638701088</v>
      </c>
      <c r="CA33" s="8"/>
      <c r="CB33" s="8">
        <v>16.42060634547591</v>
      </c>
      <c r="CC33" s="8">
        <v>5.6446813996671157</v>
      </c>
      <c r="CD33" s="8"/>
      <c r="CE33" s="8">
        <v>154.99260000000001</v>
      </c>
    </row>
    <row r="34" spans="1:83" x14ac:dyDescent="0.25">
      <c r="A34">
        <v>1827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>
        <v>102.24702865722919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v>38.537777777777777</v>
      </c>
      <c r="AF34" s="8"/>
      <c r="AG34" s="8"/>
      <c r="AH34" s="8">
        <v>16.173629440000003</v>
      </c>
      <c r="AI34" s="8"/>
      <c r="AJ34" s="8"/>
      <c r="AK34" s="8"/>
      <c r="AL34" s="8">
        <v>25.669149129447391</v>
      </c>
      <c r="AM34" s="8">
        <v>4.8203431176626008</v>
      </c>
      <c r="AN34" s="8"/>
      <c r="AO34" s="8">
        <v>256.66160000000002</v>
      </c>
      <c r="AR34" s="8"/>
      <c r="AS34" s="8"/>
      <c r="AT34" s="8"/>
      <c r="AU34" s="8"/>
      <c r="AV34" s="8"/>
      <c r="AW34" s="8"/>
      <c r="AX34" s="8"/>
      <c r="AY34" s="8"/>
      <c r="AZ34" s="8"/>
      <c r="BA34" s="8">
        <v>4.1023129195746906</v>
      </c>
      <c r="BB34" s="8"/>
      <c r="BC34" s="8"/>
      <c r="BD34" s="8"/>
      <c r="BE34" s="8">
        <v>2.3610803913285241</v>
      </c>
      <c r="BF34" s="8">
        <v>103.00510592699618</v>
      </c>
      <c r="BG34" s="8">
        <v>44.015607534405397</v>
      </c>
      <c r="BH34" s="8"/>
      <c r="BI34" s="8"/>
      <c r="BJ34" s="8"/>
      <c r="BK34" s="8"/>
      <c r="BL34" s="8"/>
      <c r="BM34" s="8"/>
      <c r="BN34" s="8">
        <v>24.086155558139744</v>
      </c>
      <c r="BO34" s="8"/>
      <c r="BP34" s="8"/>
      <c r="BQ34" s="8"/>
      <c r="BR34" s="8"/>
      <c r="BS34" s="8"/>
      <c r="BT34" s="8"/>
      <c r="BU34" s="8">
        <v>17.333765432098769</v>
      </c>
      <c r="BV34" s="8"/>
      <c r="BW34" s="8"/>
      <c r="BX34" s="8">
        <v>11.11937024</v>
      </c>
      <c r="BY34" s="8"/>
      <c r="BZ34" s="8">
        <v>48.827126964127693</v>
      </c>
      <c r="CA34" s="8"/>
      <c r="CB34" s="8">
        <v>19.522751703255111</v>
      </c>
      <c r="CC34" s="8">
        <v>6.0824396856750695</v>
      </c>
      <c r="CD34" s="8"/>
      <c r="CE34" s="8">
        <v>183.61176000000003</v>
      </c>
    </row>
    <row r="35" spans="1:83" x14ac:dyDescent="0.25">
      <c r="A35">
        <v>1828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107.68448203206469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>
        <v>37.031843882912185</v>
      </c>
      <c r="AF35" s="8"/>
      <c r="AG35" s="8"/>
      <c r="AH35" s="8">
        <v>11.360947680000001</v>
      </c>
      <c r="AI35" s="8"/>
      <c r="AJ35" s="8"/>
      <c r="AK35" s="8"/>
      <c r="AL35" s="8">
        <v>24.407871733966743</v>
      </c>
      <c r="AM35" s="8">
        <v>4.876624629325903</v>
      </c>
      <c r="AN35" s="8"/>
      <c r="AO35" s="8">
        <v>250.36271999999997</v>
      </c>
      <c r="AR35" s="8"/>
      <c r="AS35" s="8"/>
      <c r="AT35" s="8"/>
      <c r="AU35" s="8"/>
      <c r="AV35" s="8"/>
      <c r="AW35" s="8"/>
      <c r="AX35" s="8"/>
      <c r="AY35" s="8"/>
      <c r="AZ35" s="8"/>
      <c r="BA35" s="8">
        <v>3.2739135642380779</v>
      </c>
      <c r="BB35" s="8"/>
      <c r="BC35" s="8"/>
      <c r="BD35" s="8"/>
      <c r="BE35" s="8">
        <v>1.622181766176813</v>
      </c>
      <c r="BF35" s="8">
        <v>105.76050138669083</v>
      </c>
      <c r="BG35" s="8">
        <v>49.016702169508356</v>
      </c>
      <c r="BH35" s="8"/>
      <c r="BI35" s="8"/>
      <c r="BJ35" s="8"/>
      <c r="BK35" s="8"/>
      <c r="BL35" s="8"/>
      <c r="BM35" s="8"/>
      <c r="BN35" s="8">
        <v>27.036115380659421</v>
      </c>
      <c r="BO35" s="8"/>
      <c r="BP35" s="8"/>
      <c r="BQ35" s="8"/>
      <c r="BR35" s="8"/>
      <c r="BS35" s="8"/>
      <c r="BT35" s="8"/>
      <c r="BU35" s="8">
        <v>16.810237678258694</v>
      </c>
      <c r="BV35" s="8"/>
      <c r="BW35" s="8"/>
      <c r="BX35" s="8">
        <v>9.4674563999999997</v>
      </c>
      <c r="BY35" s="8"/>
      <c r="BZ35" s="8">
        <v>34.532289019830749</v>
      </c>
      <c r="CA35" s="8"/>
      <c r="CB35" s="8">
        <v>20.681330166270783</v>
      </c>
      <c r="CC35" s="8">
        <v>6.1643219902352024</v>
      </c>
      <c r="CD35" s="8"/>
      <c r="CE35" s="8">
        <v>181.36511999999999</v>
      </c>
    </row>
    <row r="36" spans="1:83" x14ac:dyDescent="0.25">
      <c r="A36">
        <v>1829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109.66442404393767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>
        <v>38.992476229847043</v>
      </c>
      <c r="AF36" s="8"/>
      <c r="AG36" s="8"/>
      <c r="AH36" s="8">
        <v>10.9861752</v>
      </c>
      <c r="AI36" s="8"/>
      <c r="AJ36" s="8"/>
      <c r="AK36" s="8"/>
      <c r="AL36" s="8">
        <v>25.744656084656082</v>
      </c>
      <c r="AM36" s="8">
        <v>4.796373099447182</v>
      </c>
      <c r="AN36" s="8"/>
      <c r="AO36" s="8">
        <v>230.94499999999999</v>
      </c>
      <c r="AR36" s="8"/>
      <c r="AS36" s="8"/>
      <c r="AT36" s="8"/>
      <c r="AU36" s="8"/>
      <c r="AV36" s="8"/>
      <c r="AW36" s="8"/>
      <c r="AX36" s="8"/>
      <c r="AY36" s="8"/>
      <c r="AZ36" s="8"/>
      <c r="BA36" s="8">
        <v>3.666885833957394</v>
      </c>
      <c r="BB36" s="8"/>
      <c r="BC36" s="8"/>
      <c r="BD36" s="8"/>
      <c r="BE36" s="8">
        <v>1.8356683122246746</v>
      </c>
      <c r="BF36" s="8">
        <v>104.20042797072709</v>
      </c>
      <c r="BG36" s="8">
        <v>43.217690391747752</v>
      </c>
      <c r="BH36" s="8"/>
      <c r="BI36" s="8"/>
      <c r="BJ36" s="8"/>
      <c r="BK36" s="8"/>
      <c r="BL36" s="8"/>
      <c r="BM36" s="8"/>
      <c r="BN36" s="8">
        <v>22.139880618222257</v>
      </c>
      <c r="BO36" s="8"/>
      <c r="BP36" s="8"/>
      <c r="BQ36" s="8"/>
      <c r="BR36" s="8"/>
      <c r="BS36" s="8"/>
      <c r="BT36" s="8"/>
      <c r="BU36" s="8">
        <v>13.989053327821413</v>
      </c>
      <c r="BV36" s="8"/>
      <c r="BW36" s="8"/>
      <c r="BX36" s="8">
        <v>8.2396314000000004</v>
      </c>
      <c r="BY36" s="8"/>
      <c r="BZ36" s="8">
        <v>44.235752762546483</v>
      </c>
      <c r="CA36" s="8"/>
      <c r="CB36" s="8">
        <v>22.380634920634918</v>
      </c>
      <c r="CC36" s="8">
        <v>5.5952508590193304</v>
      </c>
      <c r="CD36" s="8"/>
      <c r="CE36" s="8">
        <v>174.05959999999999</v>
      </c>
    </row>
    <row r="37" spans="1:83" x14ac:dyDescent="0.25">
      <c r="A37">
        <v>1830</v>
      </c>
      <c r="B37" s="8"/>
      <c r="D37" s="8"/>
      <c r="E37" s="8">
        <v>30.580122218957321</v>
      </c>
      <c r="F37" s="8">
        <v>17.20052649366766</v>
      </c>
      <c r="G37" s="8"/>
      <c r="H37" s="8"/>
      <c r="I37" s="8"/>
      <c r="J37" s="8"/>
      <c r="K37" s="8"/>
      <c r="L37" s="8"/>
      <c r="M37" s="8"/>
      <c r="N37" s="8"/>
      <c r="O37" s="8"/>
      <c r="P37" s="8">
        <v>105.88434231491817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>
        <v>29.945938835909239</v>
      </c>
      <c r="AF37" s="8">
        <v>5.7168471446068541</v>
      </c>
      <c r="AG37" s="8"/>
      <c r="AH37" s="8">
        <v>11.40212736</v>
      </c>
      <c r="AI37" s="8"/>
      <c r="AJ37" s="8"/>
      <c r="AK37" s="8"/>
      <c r="AL37" s="8">
        <v>21.957637305699482</v>
      </c>
      <c r="AM37" s="8">
        <v>4.3848321354974802</v>
      </c>
      <c r="AN37" s="8"/>
      <c r="AO37" s="8">
        <v>239.50847999999996</v>
      </c>
      <c r="AR37" s="8"/>
      <c r="AT37" s="8"/>
      <c r="AU37" s="8">
        <v>64.522095567854848</v>
      </c>
      <c r="AV37" s="8">
        <v>16.710263766465541</v>
      </c>
      <c r="AW37" s="8"/>
      <c r="AX37" s="8"/>
      <c r="AY37" s="8"/>
      <c r="AZ37" s="8"/>
      <c r="BA37" s="8">
        <v>4.4106402363657677</v>
      </c>
      <c r="BB37" s="8"/>
      <c r="BC37" s="8"/>
      <c r="BD37" s="8"/>
      <c r="BE37" s="8">
        <v>1.7319097915158819</v>
      </c>
      <c r="BF37" s="8">
        <v>82.529939921617014</v>
      </c>
      <c r="BG37" s="8">
        <v>59.381293387286469</v>
      </c>
      <c r="BH37" s="8"/>
      <c r="BI37" s="8"/>
      <c r="BJ37" s="8"/>
      <c r="BK37" s="8"/>
      <c r="BL37" s="8"/>
      <c r="BM37" s="8"/>
      <c r="BN37" s="8">
        <v>22.279665066667032</v>
      </c>
      <c r="BO37" s="8"/>
      <c r="BP37" s="8"/>
      <c r="BQ37" s="8"/>
      <c r="BR37" s="8"/>
      <c r="BS37" s="8"/>
      <c r="BT37" s="8"/>
      <c r="BU37" s="8">
        <v>13.700756330154555</v>
      </c>
      <c r="BV37" s="8">
        <v>2.7308823630405441</v>
      </c>
      <c r="BW37" s="8"/>
      <c r="BX37" s="8">
        <v>7.8937804800000002</v>
      </c>
      <c r="BY37" s="8"/>
      <c r="BZ37" s="8">
        <v>51.850635387340375</v>
      </c>
      <c r="CA37" s="8">
        <v>0.97499238095238094</v>
      </c>
      <c r="CB37" s="8">
        <v>18.750341968911915</v>
      </c>
      <c r="CC37" s="8">
        <v>5.522947353211447</v>
      </c>
      <c r="CD37" s="8">
        <v>16.747862960534182</v>
      </c>
      <c r="CE37" s="8">
        <v>182.36927999999997</v>
      </c>
    </row>
    <row r="38" spans="1:83" x14ac:dyDescent="0.25">
      <c r="A38">
        <v>1831</v>
      </c>
      <c r="B38" s="8"/>
      <c r="D38" s="8"/>
      <c r="E38" s="8">
        <v>33.494212068311299</v>
      </c>
      <c r="F38" s="8">
        <v>18.435284280501289</v>
      </c>
      <c r="G38" s="8"/>
      <c r="H38" s="8"/>
      <c r="I38" s="8"/>
      <c r="J38" s="8"/>
      <c r="K38" s="8"/>
      <c r="L38" s="8"/>
      <c r="M38" s="8"/>
      <c r="N38" s="8"/>
      <c r="O38" s="8"/>
      <c r="P38" s="8">
        <v>84.686787620033826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>
        <v>39.274773797510932</v>
      </c>
      <c r="AF38" s="8">
        <v>5.7763221407246332</v>
      </c>
      <c r="AG38" s="8"/>
      <c r="AH38" s="8">
        <v>9.4334541000000005</v>
      </c>
      <c r="AI38" s="8"/>
      <c r="AJ38" s="8"/>
      <c r="AK38" s="8"/>
      <c r="AL38" s="8">
        <v>22.478709135600166</v>
      </c>
      <c r="AM38" s="8">
        <v>4.4052785233957028</v>
      </c>
      <c r="AN38" s="8"/>
      <c r="AO38" s="8">
        <v>268.76353</v>
      </c>
      <c r="AR38" s="8"/>
      <c r="AT38" s="8"/>
      <c r="AU38" s="8">
        <v>70.670638154017979</v>
      </c>
      <c r="AV38" s="8">
        <v>17.909827530591201</v>
      </c>
      <c r="AW38" s="8"/>
      <c r="AX38" s="8"/>
      <c r="AY38" s="8"/>
      <c r="AZ38" s="8"/>
      <c r="BA38" s="8">
        <v>4.8098105449393787</v>
      </c>
      <c r="BB38" s="8"/>
      <c r="BC38" s="8"/>
      <c r="BD38" s="8"/>
      <c r="BE38" s="8">
        <v>1.5474230312265069</v>
      </c>
      <c r="BF38" s="8">
        <v>85.900590761034024</v>
      </c>
      <c r="BG38" s="8">
        <v>46.255108272318857</v>
      </c>
      <c r="BH38" s="8"/>
      <c r="BI38" s="8"/>
      <c r="BJ38" s="8"/>
      <c r="BK38" s="8"/>
      <c r="BL38" s="8"/>
      <c r="BM38" s="8"/>
      <c r="BN38" s="8">
        <v>31.089515923544901</v>
      </c>
      <c r="BO38" s="8"/>
      <c r="BP38" s="8"/>
      <c r="BQ38" s="8"/>
      <c r="BR38" s="8"/>
      <c r="BS38" s="8"/>
      <c r="BT38" s="8"/>
      <c r="BU38" s="8">
        <v>15.325744197780022</v>
      </c>
      <c r="BV38" s="8">
        <v>2.8220041954506527</v>
      </c>
      <c r="BW38" s="8"/>
      <c r="BX38" s="8">
        <v>6.6034178700000004</v>
      </c>
      <c r="BY38" s="8"/>
      <c r="BZ38" s="8">
        <v>45.792685835649088</v>
      </c>
      <c r="CA38" s="8">
        <v>0.99747085714285721</v>
      </c>
      <c r="CB38" s="8">
        <v>24.330365424006555</v>
      </c>
      <c r="CC38" s="8">
        <v>6.0451673515661488</v>
      </c>
      <c r="CD38" s="8">
        <v>13.531405730634766</v>
      </c>
      <c r="CE38" s="8">
        <v>180.79572000000002</v>
      </c>
    </row>
    <row r="39" spans="1:83" x14ac:dyDescent="0.25">
      <c r="A39">
        <v>1832</v>
      </c>
      <c r="B39" s="8"/>
      <c r="D39" s="8"/>
      <c r="E39" s="8">
        <v>36.998866046510564</v>
      </c>
      <c r="F39" s="8">
        <v>39.689299505523074</v>
      </c>
      <c r="G39" s="8"/>
      <c r="H39" s="8"/>
      <c r="I39" s="8"/>
      <c r="J39" s="8"/>
      <c r="K39" s="8"/>
      <c r="L39" s="8"/>
      <c r="M39" s="8"/>
      <c r="N39" s="8"/>
      <c r="O39" s="8"/>
      <c r="P39" s="8">
        <v>112.93542009340813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>
        <v>51.112468674798777</v>
      </c>
      <c r="AF39" s="8">
        <v>5.9290834938481272</v>
      </c>
      <c r="AG39" s="8"/>
      <c r="AH39" s="8">
        <v>9.6085306000000017</v>
      </c>
      <c r="AI39" s="8"/>
      <c r="AJ39" s="8"/>
      <c r="AK39" s="8"/>
      <c r="AL39" s="8">
        <v>17.947739736946993</v>
      </c>
      <c r="AM39" s="8">
        <v>5.5876707818930038</v>
      </c>
      <c r="AN39" s="8"/>
      <c r="AO39" s="8">
        <v>219.56804000000002</v>
      </c>
      <c r="AR39" s="8"/>
      <c r="AT39" s="8"/>
      <c r="AU39" s="8">
        <v>69.718442867899356</v>
      </c>
      <c r="AV39" s="8">
        <v>19.974241320975597</v>
      </c>
      <c r="AW39" s="8"/>
      <c r="AX39" s="8"/>
      <c r="AY39" s="8"/>
      <c r="AZ39" s="8"/>
      <c r="BA39" s="8">
        <v>4.2847405698118992</v>
      </c>
      <c r="BB39" s="8"/>
      <c r="BC39" s="8"/>
      <c r="BD39" s="8"/>
      <c r="BE39" s="8">
        <v>1.8273267164207692</v>
      </c>
      <c r="BF39" s="8">
        <v>91.617890999355978</v>
      </c>
      <c r="BG39" s="8">
        <v>42.300993572838507</v>
      </c>
      <c r="BH39" s="8"/>
      <c r="BI39" s="8"/>
      <c r="BJ39" s="8"/>
      <c r="BK39" s="8"/>
      <c r="BL39" s="8"/>
      <c r="BM39" s="8"/>
      <c r="BN39" s="8">
        <v>33.944224243569863</v>
      </c>
      <c r="BO39" s="8"/>
      <c r="BP39" s="8"/>
      <c r="BQ39" s="8"/>
      <c r="BR39" s="8"/>
      <c r="BS39" s="8"/>
      <c r="BT39" s="8"/>
      <c r="BU39" s="8">
        <v>17.53464027881504</v>
      </c>
      <c r="BV39" s="8">
        <v>2.7892220557422585</v>
      </c>
      <c r="BW39" s="8"/>
      <c r="BX39" s="8">
        <v>6.7259714200000005</v>
      </c>
      <c r="BY39" s="8"/>
      <c r="BZ39" s="8">
        <v>51.399643194615471</v>
      </c>
      <c r="CA39" s="8">
        <v>1.0106645714285716</v>
      </c>
      <c r="CB39" s="8">
        <v>17.328184535671582</v>
      </c>
      <c r="CC39" s="8">
        <v>5.8537503429355278</v>
      </c>
      <c r="CD39" s="8">
        <v>13.447380601170831</v>
      </c>
      <c r="CE39" s="8">
        <v>177.30605</v>
      </c>
    </row>
    <row r="40" spans="1:83" x14ac:dyDescent="0.25">
      <c r="A40">
        <v>1833</v>
      </c>
      <c r="B40" s="8"/>
      <c r="D40" s="8"/>
      <c r="E40" s="8">
        <v>40.648071510288503</v>
      </c>
      <c r="F40" s="8">
        <v>37.274904936397412</v>
      </c>
      <c r="G40" s="8"/>
      <c r="H40" s="18"/>
      <c r="I40" s="8"/>
      <c r="J40" s="8"/>
      <c r="K40" s="8"/>
      <c r="L40" s="8"/>
      <c r="M40" s="8"/>
      <c r="N40" s="8"/>
      <c r="O40" s="8"/>
      <c r="P40" s="8">
        <v>112.90166557930617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>
        <v>35.948786694386698</v>
      </c>
      <c r="AF40" s="8">
        <v>6.5031593832172181</v>
      </c>
      <c r="AG40" s="8"/>
      <c r="AH40" s="8">
        <v>6.5789703010380816</v>
      </c>
      <c r="AI40" s="8"/>
      <c r="AJ40" s="8"/>
      <c r="AK40" s="8"/>
      <c r="AL40" s="8">
        <v>23.5807</v>
      </c>
      <c r="AM40" s="8">
        <v>5.5876707818930038</v>
      </c>
      <c r="AN40" s="8"/>
      <c r="AO40" s="8">
        <v>248.93440000000001</v>
      </c>
      <c r="AR40" s="8"/>
      <c r="AT40" s="8"/>
      <c r="AU40" s="8">
        <v>55.06675533258273</v>
      </c>
      <c r="AV40" s="8">
        <v>19.057165868627362</v>
      </c>
      <c r="AW40" s="8"/>
      <c r="AX40" s="8"/>
      <c r="AY40" s="8"/>
      <c r="AZ40" s="8"/>
      <c r="BA40" s="8">
        <v>4.150525397233344</v>
      </c>
      <c r="BB40" s="8"/>
      <c r="BC40" s="8"/>
      <c r="BD40" s="8"/>
      <c r="BE40" s="8">
        <v>2.0082525125193018</v>
      </c>
      <c r="BF40" s="8">
        <v>113.28136103001839</v>
      </c>
      <c r="BG40" s="8">
        <v>48.684283689101328</v>
      </c>
      <c r="BH40" s="8"/>
      <c r="BI40" s="8"/>
      <c r="BJ40" s="8"/>
      <c r="BK40" s="8"/>
      <c r="BL40" s="8"/>
      <c r="BM40" s="8"/>
      <c r="BN40" s="8">
        <v>39.342608398115075</v>
      </c>
      <c r="BO40" s="8"/>
      <c r="BP40" s="8"/>
      <c r="BQ40" s="8"/>
      <c r="BR40" s="8"/>
      <c r="BS40" s="8"/>
      <c r="BT40" s="8"/>
      <c r="BU40" s="8">
        <v>16.481503534303535</v>
      </c>
      <c r="BV40" s="8">
        <v>3.1952531142736564</v>
      </c>
      <c r="BW40" s="8"/>
      <c r="BX40" s="8">
        <v>6.9137663256217623</v>
      </c>
      <c r="BY40" s="8"/>
      <c r="BZ40" s="8">
        <v>49.276019498225374</v>
      </c>
      <c r="CA40" s="8">
        <v>1.0067897142857143</v>
      </c>
      <c r="CB40" s="8">
        <v>25.245000000000001</v>
      </c>
      <c r="CC40" s="8">
        <v>6.6519890260630996</v>
      </c>
      <c r="CD40" s="8">
        <v>16.142269214631174</v>
      </c>
      <c r="CE40" s="8">
        <v>190.05184000000003</v>
      </c>
    </row>
    <row r="41" spans="1:83" x14ac:dyDescent="0.25">
      <c r="A41">
        <v>1834</v>
      </c>
      <c r="B41" s="8"/>
      <c r="D41" s="8"/>
      <c r="E41" s="8">
        <v>36.992437990277587</v>
      </c>
      <c r="F41" s="8">
        <v>34.469776082052029</v>
      </c>
      <c r="G41" s="8"/>
      <c r="H41" s="18"/>
      <c r="I41" s="8"/>
      <c r="J41" s="8"/>
      <c r="K41" s="8"/>
      <c r="L41" s="8"/>
      <c r="M41" s="8"/>
      <c r="N41" s="8"/>
      <c r="O41" s="8"/>
      <c r="P41" s="8">
        <v>112.77948934222103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>
        <v>40.591908850726554</v>
      </c>
      <c r="AF41" s="8">
        <v>6.7515576324540021</v>
      </c>
      <c r="AG41" s="8"/>
      <c r="AH41" s="8">
        <v>5.1363371962561404</v>
      </c>
      <c r="AI41" s="8"/>
      <c r="AJ41" s="8"/>
      <c r="AK41" s="8"/>
      <c r="AL41" s="8">
        <v>19.112271595330743</v>
      </c>
      <c r="AM41" s="8">
        <v>5.8537503429355278</v>
      </c>
      <c r="AN41" s="8"/>
      <c r="AO41" s="8">
        <v>262.98594000000003</v>
      </c>
      <c r="AR41" s="8"/>
      <c r="AT41" s="8"/>
      <c r="AU41" s="8">
        <v>49.040532645760415</v>
      </c>
      <c r="AV41" s="8">
        <v>21.158395544335864</v>
      </c>
      <c r="AW41" s="8"/>
      <c r="AX41" s="8"/>
      <c r="AY41" s="8"/>
      <c r="AZ41" s="8"/>
      <c r="BA41" s="8">
        <v>4.937523158074014</v>
      </c>
      <c r="BB41" s="8"/>
      <c r="BC41" s="8"/>
      <c r="BD41" s="8"/>
      <c r="BE41" s="8">
        <v>1.9528736001876228</v>
      </c>
      <c r="BF41" s="8">
        <v>106.64943071087441</v>
      </c>
      <c r="BG41" s="8">
        <v>51.334696182581006</v>
      </c>
      <c r="BH41" s="8"/>
      <c r="BI41" s="8"/>
      <c r="BJ41" s="8"/>
      <c r="BK41" s="8"/>
      <c r="BL41" s="8"/>
      <c r="BM41" s="8"/>
      <c r="BN41" s="8">
        <v>42.020561635867004</v>
      </c>
      <c r="BO41" s="8"/>
      <c r="BP41" s="8"/>
      <c r="BQ41" s="8"/>
      <c r="BR41" s="8"/>
      <c r="BS41" s="8"/>
      <c r="BT41" s="8"/>
      <c r="BU41" s="8">
        <v>18.955655548216644</v>
      </c>
      <c r="BV41" s="8">
        <v>4.0602379069186956</v>
      </c>
      <c r="BW41" s="8"/>
      <c r="BX41" s="8">
        <v>7.4791818340715013</v>
      </c>
      <c r="BY41" s="8"/>
      <c r="BZ41" s="8">
        <v>48.454010594969887</v>
      </c>
      <c r="CA41" s="8">
        <v>0.97341066666666676</v>
      </c>
      <c r="CB41" s="8">
        <v>21.332110505836578</v>
      </c>
      <c r="CC41" s="8">
        <v>6.3859094650205757</v>
      </c>
      <c r="CD41" s="8">
        <v>16.429915055244724</v>
      </c>
      <c r="CE41" s="8">
        <v>192.94912000000002</v>
      </c>
    </row>
    <row r="42" spans="1:83" x14ac:dyDescent="0.25">
      <c r="A42">
        <v>1835</v>
      </c>
      <c r="B42" s="8"/>
      <c r="D42" s="8"/>
      <c r="E42" s="8">
        <v>46.523858827315571</v>
      </c>
      <c r="F42" s="8">
        <v>34.75555896923845</v>
      </c>
      <c r="G42" s="8"/>
      <c r="H42" s="8"/>
      <c r="I42" s="8"/>
      <c r="J42" s="8"/>
      <c r="K42" s="8"/>
      <c r="L42" s="8"/>
      <c r="M42" s="8"/>
      <c r="N42" s="8"/>
      <c r="O42" s="8"/>
      <c r="P42" s="8">
        <v>134.10810641989346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>
        <v>39.458431952662714</v>
      </c>
      <c r="AF42" s="8">
        <v>7.7500837948801031</v>
      </c>
      <c r="AG42" s="8"/>
      <c r="AH42" s="8">
        <v>5.9227458618852005</v>
      </c>
      <c r="AI42" s="8"/>
      <c r="AJ42" s="8"/>
      <c r="AK42" s="8"/>
      <c r="AL42" s="8">
        <v>26.53136842105263</v>
      </c>
      <c r="AM42" s="8">
        <v>6.1198299039780517</v>
      </c>
      <c r="AN42" s="8"/>
      <c r="AO42" s="8">
        <v>284.68326000000002</v>
      </c>
      <c r="AR42" s="8"/>
      <c r="AT42" s="8"/>
      <c r="AU42" s="8">
        <v>53.451897046370973</v>
      </c>
      <c r="AV42" s="8">
        <v>25.154575828564845</v>
      </c>
      <c r="AW42" s="8"/>
      <c r="AX42" s="8"/>
      <c r="AY42" s="8"/>
      <c r="AZ42" s="8"/>
      <c r="BA42" s="8">
        <v>4.9605553360708603</v>
      </c>
      <c r="BB42" s="8"/>
      <c r="BC42" s="8"/>
      <c r="BD42" s="8"/>
      <c r="BE42" s="8">
        <v>2.2461625252919073</v>
      </c>
      <c r="BF42" s="8">
        <v>133.42639527484437</v>
      </c>
      <c r="BG42" s="8">
        <v>59.937553676464375</v>
      </c>
      <c r="BH42" s="8"/>
      <c r="BI42" s="8"/>
      <c r="BJ42" s="8"/>
      <c r="BK42" s="8"/>
      <c r="BL42" s="8"/>
      <c r="BM42" s="8"/>
      <c r="BN42" s="8">
        <v>36.1706844782397</v>
      </c>
      <c r="BO42" s="8"/>
      <c r="BP42" s="8"/>
      <c r="BQ42" s="8"/>
      <c r="BR42" s="8"/>
      <c r="BS42" s="8"/>
      <c r="BT42" s="8"/>
      <c r="BU42" s="8">
        <v>23.993915187376725</v>
      </c>
      <c r="BV42" s="8">
        <v>3.5223215483502321</v>
      </c>
      <c r="BW42" s="8"/>
      <c r="BX42" s="8">
        <v>8.3557964280055206</v>
      </c>
      <c r="BY42" s="8"/>
      <c r="BZ42" s="8">
        <v>47.988310187329283</v>
      </c>
      <c r="CA42" s="8">
        <v>0.89295238095238094</v>
      </c>
      <c r="CB42" s="8">
        <v>21.444947368421051</v>
      </c>
      <c r="CC42" s="8">
        <v>7.4502277091906723</v>
      </c>
      <c r="CD42" s="8">
        <v>20.212262668022781</v>
      </c>
      <c r="CE42" s="8">
        <v>229.88051999999999</v>
      </c>
    </row>
    <row r="43" spans="1:83" x14ac:dyDescent="0.25">
      <c r="A43">
        <v>1836</v>
      </c>
      <c r="B43" s="8"/>
      <c r="D43" s="8"/>
      <c r="E43" s="8">
        <v>51.62748552167249</v>
      </c>
      <c r="F43" s="8">
        <v>38.593072352457924</v>
      </c>
      <c r="G43" s="8"/>
      <c r="H43" s="8"/>
      <c r="I43" s="8"/>
      <c r="J43" s="8"/>
      <c r="K43" s="8"/>
      <c r="L43" s="8"/>
      <c r="M43" s="8"/>
      <c r="N43" s="8"/>
      <c r="O43" s="8"/>
      <c r="P43" s="8">
        <v>153.40844280556036</v>
      </c>
      <c r="Q43" s="8">
        <v>99.707922229934994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>
        <v>43.309609039920822</v>
      </c>
      <c r="AF43" s="8">
        <v>8.0074346733588548</v>
      </c>
      <c r="AG43" s="8"/>
      <c r="AH43" s="8">
        <v>6.2291079666239604</v>
      </c>
      <c r="AI43" s="8"/>
      <c r="AJ43" s="8"/>
      <c r="AK43" s="8"/>
      <c r="AL43" s="8">
        <v>31.657617727450219</v>
      </c>
      <c r="AM43" s="8">
        <v>6.9180685871056244</v>
      </c>
      <c r="AN43" s="8"/>
      <c r="AO43" s="8">
        <v>361.77922999999998</v>
      </c>
      <c r="AR43" s="8"/>
      <c r="AT43" s="8"/>
      <c r="AU43" s="8">
        <v>51.445822885356684</v>
      </c>
      <c r="AV43" s="8">
        <v>26.747673907644103</v>
      </c>
      <c r="AW43" s="8"/>
      <c r="AX43" s="8"/>
      <c r="AY43" s="8"/>
      <c r="AZ43" s="8"/>
      <c r="BA43" s="8">
        <v>5.3114518332780953</v>
      </c>
      <c r="BB43" s="8"/>
      <c r="BC43" s="8"/>
      <c r="BD43" s="8"/>
      <c r="BE43" s="8">
        <v>2.2066820850668232</v>
      </c>
      <c r="BF43" s="8">
        <v>167.81287060707788</v>
      </c>
      <c r="BG43" s="8">
        <v>70.996267898855223</v>
      </c>
      <c r="BH43" s="8"/>
      <c r="BI43" s="8"/>
      <c r="BJ43" s="8"/>
      <c r="BK43" s="8"/>
      <c r="BL43" s="8"/>
      <c r="BM43" s="8"/>
      <c r="BN43" s="8">
        <v>51.017791840871929</v>
      </c>
      <c r="BO43" s="8"/>
      <c r="BP43" s="8"/>
      <c r="BQ43" s="8"/>
      <c r="BR43" s="8"/>
      <c r="BS43" s="8"/>
      <c r="BT43" s="8"/>
      <c r="BU43" s="8">
        <v>26.621502804355003</v>
      </c>
      <c r="BV43" s="8">
        <v>3.9536476895787573</v>
      </c>
      <c r="BW43" s="8"/>
      <c r="BX43" s="8">
        <v>8.1205119618400801</v>
      </c>
      <c r="BY43" s="8"/>
      <c r="BZ43" s="8">
        <v>59.12448320653337</v>
      </c>
      <c r="CA43" s="8">
        <v>0.92685714285714282</v>
      </c>
      <c r="CB43" s="8">
        <v>27.180782897305743</v>
      </c>
      <c r="CC43" s="8">
        <v>7.4502277091906723</v>
      </c>
      <c r="CD43" s="8">
        <v>26.593401602122398</v>
      </c>
      <c r="CE43" s="8">
        <v>257.72555</v>
      </c>
    </row>
    <row r="44" spans="1:83" x14ac:dyDescent="0.25">
      <c r="A44">
        <v>1837</v>
      </c>
      <c r="B44" s="8"/>
      <c r="D44" s="8"/>
      <c r="E44" s="8">
        <v>48.279761145402908</v>
      </c>
      <c r="F44" s="8">
        <v>38.353162179085786</v>
      </c>
      <c r="G44" s="8"/>
      <c r="H44" s="8"/>
      <c r="I44" s="8"/>
      <c r="J44" s="8"/>
      <c r="K44" s="8"/>
      <c r="L44" s="8"/>
      <c r="M44" s="8"/>
      <c r="N44" s="8"/>
      <c r="O44" s="8"/>
      <c r="P44" s="8">
        <v>141.12417325530134</v>
      </c>
      <c r="Q44" s="8">
        <v>99.279174919856928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>
        <v>47.112614259597798</v>
      </c>
      <c r="AF44" s="8">
        <v>8.1093510228358472</v>
      </c>
      <c r="AG44" s="8"/>
      <c r="AH44" s="8">
        <v>6.7273786364201991</v>
      </c>
      <c r="AI44" s="8"/>
      <c r="AJ44" s="8"/>
      <c r="AK44" s="8"/>
      <c r="AL44" s="8">
        <v>27.473120300751873</v>
      </c>
      <c r="AM44" s="8">
        <v>6.6519890260630996</v>
      </c>
      <c r="AN44" s="8"/>
      <c r="AO44" s="8">
        <v>311.51835</v>
      </c>
      <c r="AR44" s="8"/>
      <c r="AT44" s="8"/>
      <c r="AU44" s="8">
        <v>59.755533716201569</v>
      </c>
      <c r="AV44" s="8">
        <v>24.068566061365058</v>
      </c>
      <c r="AW44" s="8"/>
      <c r="AX44" s="8"/>
      <c r="AY44" s="8"/>
      <c r="AZ44" s="8"/>
      <c r="BA44" s="8">
        <v>6.4216265141040392</v>
      </c>
      <c r="BB44" s="8"/>
      <c r="BC44" s="8"/>
      <c r="BD44" s="8"/>
      <c r="BE44" s="8">
        <v>2.5760146739398722</v>
      </c>
      <c r="BF44" s="8">
        <v>120.15930007411558</v>
      </c>
      <c r="BG44" s="8">
        <v>57.769340569148412</v>
      </c>
      <c r="BH44" s="8"/>
      <c r="BI44" s="8"/>
      <c r="BJ44" s="8"/>
      <c r="BK44" s="8"/>
      <c r="BL44" s="8"/>
      <c r="BM44" s="8"/>
      <c r="BN44" s="8">
        <v>34.799946950693808</v>
      </c>
      <c r="BO44" s="8"/>
      <c r="BP44" s="8"/>
      <c r="BQ44" s="8"/>
      <c r="BR44" s="8"/>
      <c r="BS44" s="8"/>
      <c r="BT44" s="8"/>
      <c r="BU44" s="8">
        <v>28.428564899451544</v>
      </c>
      <c r="BV44" s="8">
        <v>4.2690396835626272</v>
      </c>
      <c r="BW44" s="8"/>
      <c r="BX44" s="8">
        <v>7.9847761944455993</v>
      </c>
      <c r="BY44" s="8"/>
      <c r="BZ44" s="8">
        <v>55.724289879451675</v>
      </c>
      <c r="CA44" s="8">
        <v>1.6847619047619049</v>
      </c>
      <c r="CB44" s="8">
        <v>27.558308270676687</v>
      </c>
      <c r="CC44" s="8">
        <v>6.9180685871056244</v>
      </c>
      <c r="CD44" s="8">
        <v>33.285148007302148</v>
      </c>
      <c r="CE44" s="8">
        <v>214.64685</v>
      </c>
    </row>
    <row r="45" spans="1:83" x14ac:dyDescent="0.25">
      <c r="A45">
        <v>1838</v>
      </c>
      <c r="B45" s="8"/>
      <c r="D45" s="8"/>
      <c r="E45" s="8">
        <v>48.227074079944749</v>
      </c>
      <c r="F45" s="8">
        <v>39.344006855985356</v>
      </c>
      <c r="G45" s="8"/>
      <c r="H45" s="8"/>
      <c r="I45" s="8"/>
      <c r="J45" s="8"/>
      <c r="K45" s="8"/>
      <c r="L45" s="8"/>
      <c r="M45" s="8"/>
      <c r="N45" s="8"/>
      <c r="O45" s="8"/>
      <c r="P45" s="8">
        <v>165.94765106341177</v>
      </c>
      <c r="Q45" s="8">
        <v>102.20542946499788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>
        <v>46.96196669963733</v>
      </c>
      <c r="AF45" s="8">
        <v>6.3920258172454973</v>
      </c>
      <c r="AG45" s="8"/>
      <c r="AH45" s="8">
        <v>7.153928174963581</v>
      </c>
      <c r="AI45" s="8"/>
      <c r="AJ45" s="8"/>
      <c r="AK45" s="8"/>
      <c r="AL45" s="8">
        <v>27.633544288577156</v>
      </c>
      <c r="AM45" s="8">
        <v>7.7163072702331963</v>
      </c>
      <c r="AN45" s="8"/>
      <c r="AO45" s="8">
        <v>346.43867000000006</v>
      </c>
      <c r="AR45" s="8"/>
      <c r="AT45" s="8"/>
      <c r="AU45" s="8">
        <v>61.926862860213824</v>
      </c>
      <c r="AV45" s="8">
        <v>28.43675743056367</v>
      </c>
      <c r="AW45" s="8"/>
      <c r="AX45" s="8"/>
      <c r="AY45" s="8"/>
      <c r="AZ45" s="8"/>
      <c r="BA45" s="8">
        <v>6.7393006097611829</v>
      </c>
      <c r="BB45" s="8"/>
      <c r="BC45" s="8"/>
      <c r="BD45" s="8"/>
      <c r="BE45" s="8">
        <v>3.0634753533725854</v>
      </c>
      <c r="BF45" s="8">
        <v>171.88715175904008</v>
      </c>
      <c r="BG45" s="8">
        <v>84.917796979029617</v>
      </c>
      <c r="BH45" s="8"/>
      <c r="BI45" s="8"/>
      <c r="BJ45" s="8"/>
      <c r="BK45" s="8"/>
      <c r="BL45" s="8"/>
      <c r="BM45" s="8"/>
      <c r="BN45" s="8">
        <v>43.65391699097507</v>
      </c>
      <c r="BO45" s="8"/>
      <c r="BP45" s="8"/>
      <c r="BQ45" s="8"/>
      <c r="BR45" s="8"/>
      <c r="BS45" s="8"/>
      <c r="BT45" s="8"/>
      <c r="BU45" s="8">
        <v>27.790529179030667</v>
      </c>
      <c r="BV45" s="8">
        <v>4.0215626228723345</v>
      </c>
      <c r="BW45" s="8"/>
      <c r="BX45" s="8">
        <v>7.7912721887204412</v>
      </c>
      <c r="BY45" s="8"/>
      <c r="BZ45" s="8">
        <v>65.688270509179858</v>
      </c>
      <c r="CA45" s="8">
        <v>1.7417142857142858</v>
      </c>
      <c r="CB45" s="8">
        <v>22.482855310621243</v>
      </c>
      <c r="CC45" s="8">
        <v>8.7806255144032921</v>
      </c>
      <c r="CD45" s="8">
        <v>29.434576093730669</v>
      </c>
      <c r="CE45" s="8">
        <v>244.80363000000003</v>
      </c>
    </row>
    <row r="46" spans="1:83" x14ac:dyDescent="0.25">
      <c r="A46">
        <v>1839</v>
      </c>
      <c r="B46" s="8"/>
      <c r="D46" s="8"/>
      <c r="E46" s="8">
        <v>53.512273409490504</v>
      </c>
      <c r="F46" s="8">
        <v>35.278838512085912</v>
      </c>
      <c r="G46" s="8"/>
      <c r="H46" s="8"/>
      <c r="I46" s="8"/>
      <c r="J46" s="8"/>
      <c r="K46" s="8"/>
      <c r="L46" s="8"/>
      <c r="M46" s="8"/>
      <c r="N46" s="8"/>
      <c r="O46" s="8"/>
      <c r="P46" s="8">
        <v>175.27802206836529</v>
      </c>
      <c r="Q46" s="8">
        <v>106.51243449746565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>
        <v>58.829222888555712</v>
      </c>
      <c r="AF46" s="8">
        <v>8.2261736632319202</v>
      </c>
      <c r="AG46" s="8"/>
      <c r="AH46" s="8">
        <v>8.022698755974</v>
      </c>
      <c r="AI46" s="8"/>
      <c r="AJ46" s="8"/>
      <c r="AK46" s="8"/>
      <c r="AL46" s="8">
        <v>28.981475216365062</v>
      </c>
      <c r="AM46" s="8">
        <v>7.7163072702331963</v>
      </c>
      <c r="AN46" s="8"/>
      <c r="AO46" s="8">
        <v>401.75069999999994</v>
      </c>
      <c r="AR46" s="8"/>
      <c r="AT46" s="8"/>
      <c r="AU46" s="8">
        <v>115.69910726320519</v>
      </c>
      <c r="AV46" s="8">
        <v>25.19917036577565</v>
      </c>
      <c r="AW46" s="8"/>
      <c r="AX46" s="8"/>
      <c r="AY46" s="8"/>
      <c r="AZ46" s="8"/>
      <c r="BA46" s="8">
        <v>7.7910717791228601</v>
      </c>
      <c r="BB46" s="8"/>
      <c r="BC46" s="8"/>
      <c r="BD46" s="8"/>
      <c r="BE46" s="8">
        <v>2.6562857303179919</v>
      </c>
      <c r="BF46" s="8">
        <v>178.61873106937858</v>
      </c>
      <c r="BG46" s="8">
        <v>100.28360155172641</v>
      </c>
      <c r="BH46" s="8"/>
      <c r="BI46" s="8"/>
      <c r="BJ46" s="8"/>
      <c r="BK46" s="8"/>
      <c r="BL46" s="8"/>
      <c r="BM46" s="8"/>
      <c r="BN46" s="8">
        <v>43.893292958225715</v>
      </c>
      <c r="BO46" s="8"/>
      <c r="BP46" s="8"/>
      <c r="BQ46" s="8"/>
      <c r="BR46" s="8"/>
      <c r="BS46" s="8"/>
      <c r="BT46" s="8"/>
      <c r="BU46" s="8">
        <v>34.168278360819585</v>
      </c>
      <c r="BV46" s="8">
        <v>4.850203810258316</v>
      </c>
      <c r="BW46" s="8"/>
      <c r="BX46" s="8">
        <v>8.0635307292413998</v>
      </c>
      <c r="BY46" s="8"/>
      <c r="BZ46" s="8">
        <v>76.106232874210363</v>
      </c>
      <c r="CA46" s="8">
        <v>1.6260611428571428</v>
      </c>
      <c r="CB46" s="8">
        <v>29.667775373721476</v>
      </c>
      <c r="CC46" s="8">
        <v>8.5145459533607681</v>
      </c>
      <c r="CD46" s="8">
        <v>27.362748341773134</v>
      </c>
      <c r="CE46" s="8">
        <v>260.1909</v>
      </c>
    </row>
    <row r="47" spans="1:83" x14ac:dyDescent="0.25">
      <c r="A47">
        <v>1840</v>
      </c>
      <c r="B47" s="8"/>
      <c r="D47" s="8"/>
      <c r="E47" s="8">
        <v>55.272408665610875</v>
      </c>
      <c r="F47" s="8">
        <v>41.783817557013435</v>
      </c>
      <c r="G47" s="8"/>
      <c r="H47" s="8"/>
      <c r="I47" s="8"/>
      <c r="J47" s="8"/>
      <c r="K47" s="8"/>
      <c r="L47" s="8"/>
      <c r="M47" s="8"/>
      <c r="N47" s="8"/>
      <c r="O47" s="8"/>
      <c r="P47" s="8">
        <v>202.94020483706976</v>
      </c>
      <c r="Q47" s="8">
        <v>111.40311497860867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>
        <v>59.114583507394109</v>
      </c>
      <c r="AF47" s="8">
        <v>9.2233850427915769</v>
      </c>
      <c r="AG47" s="8"/>
      <c r="AH47" s="8">
        <v>8.6537006308863997</v>
      </c>
      <c r="AI47" s="8"/>
      <c r="AJ47" s="8"/>
      <c r="AK47" s="8"/>
      <c r="AL47" s="8">
        <v>29.368798602548299</v>
      </c>
      <c r="AM47" s="8">
        <v>7.1841481481481484</v>
      </c>
      <c r="AN47" s="8"/>
      <c r="AO47" s="8">
        <v>406.02436</v>
      </c>
      <c r="AR47" s="8"/>
      <c r="AT47" s="8"/>
      <c r="AU47" s="8">
        <v>82.825282211420017</v>
      </c>
      <c r="AV47" s="8">
        <v>25.382692908466105</v>
      </c>
      <c r="AW47" s="8"/>
      <c r="AX47" s="8"/>
      <c r="AY47" s="8"/>
      <c r="AZ47" s="8"/>
      <c r="BA47" s="8">
        <v>8.0903421941760829</v>
      </c>
      <c r="BB47" s="8"/>
      <c r="BC47" s="8"/>
      <c r="BD47" s="8"/>
      <c r="BE47" s="8">
        <v>2.8867645030430622</v>
      </c>
      <c r="BF47" s="8">
        <v>183.53230712341653</v>
      </c>
      <c r="BG47" s="8">
        <v>101.80006444686639</v>
      </c>
      <c r="BH47" s="8"/>
      <c r="BI47" s="8"/>
      <c r="BJ47" s="8"/>
      <c r="BK47" s="8"/>
      <c r="BL47" s="8"/>
      <c r="BM47" s="8"/>
      <c r="BN47" s="8">
        <v>48.943273342233532</v>
      </c>
      <c r="BO47" s="8"/>
      <c r="BP47" s="8"/>
      <c r="BQ47" s="8"/>
      <c r="BR47" s="8"/>
      <c r="BS47" s="8"/>
      <c r="BT47" s="8"/>
      <c r="BU47" s="8">
        <v>37.766490099423521</v>
      </c>
      <c r="BV47" s="8">
        <v>5.3441095924657791</v>
      </c>
      <c r="BW47" s="8"/>
      <c r="BX47" s="8">
        <v>8.0681626607160002</v>
      </c>
      <c r="BY47" s="8"/>
      <c r="BZ47" s="8">
        <v>66.901718459268849</v>
      </c>
      <c r="CA47" s="8">
        <v>1.5912367619047618</v>
      </c>
      <c r="CB47" s="8">
        <v>28.834446773530626</v>
      </c>
      <c r="CC47" s="8">
        <v>8.2484663923182442</v>
      </c>
      <c r="CD47" s="8">
        <v>33.608539865039667</v>
      </c>
      <c r="CE47" s="8">
        <v>257.01542000000001</v>
      </c>
    </row>
    <row r="48" spans="1:83" x14ac:dyDescent="0.25">
      <c r="A48">
        <v>1841</v>
      </c>
      <c r="B48" s="8"/>
      <c r="D48" s="8"/>
      <c r="E48" s="8">
        <v>49.734368759997885</v>
      </c>
      <c r="F48" s="8">
        <v>40.815540709651337</v>
      </c>
      <c r="G48" s="8"/>
      <c r="H48" s="8"/>
      <c r="I48" s="8"/>
      <c r="J48" s="8"/>
      <c r="K48" s="8">
        <v>9.9815932599353552</v>
      </c>
      <c r="L48" s="8"/>
      <c r="M48" s="8"/>
      <c r="N48" s="8"/>
      <c r="O48" s="8"/>
      <c r="P48" s="8">
        <v>201.28963116296865</v>
      </c>
      <c r="Q48" s="8">
        <v>116.97274406010668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>
        <v>57.823561473369828</v>
      </c>
      <c r="AF48" s="8">
        <v>9.7732781247973719</v>
      </c>
      <c r="AG48" s="8"/>
      <c r="AH48" s="8">
        <v>9.1003269949955996</v>
      </c>
      <c r="AI48" s="8"/>
      <c r="AJ48" s="8"/>
      <c r="AK48" s="8"/>
      <c r="AL48" s="8">
        <v>27.729496576721708</v>
      </c>
      <c r="AM48" s="8">
        <v>8.2484663923182442</v>
      </c>
      <c r="AN48" s="8"/>
      <c r="AO48" s="8">
        <v>369.20820000000003</v>
      </c>
      <c r="AR48" s="8"/>
      <c r="AT48" s="8"/>
      <c r="AU48" s="8">
        <v>88.838179536174138</v>
      </c>
      <c r="AV48" s="8">
        <v>27.723763500895249</v>
      </c>
      <c r="AW48" s="8"/>
      <c r="AX48" s="8"/>
      <c r="AY48" s="8"/>
      <c r="AZ48" s="8"/>
      <c r="BA48" s="8">
        <v>7.5536381426537824</v>
      </c>
      <c r="BB48" s="8"/>
      <c r="BC48" s="8"/>
      <c r="BD48" s="8"/>
      <c r="BE48" s="8">
        <v>3.1019843100253754</v>
      </c>
      <c r="BF48" s="8">
        <v>184.26389191563064</v>
      </c>
      <c r="BG48" s="8">
        <v>107.33700656622359</v>
      </c>
      <c r="BH48" s="8"/>
      <c r="BI48" s="8"/>
      <c r="BJ48" s="8"/>
      <c r="BK48" s="8"/>
      <c r="BL48" s="8"/>
      <c r="BM48" s="8"/>
      <c r="BN48" s="8">
        <v>50.46936019408232</v>
      </c>
      <c r="BO48" s="8"/>
      <c r="BP48" s="8"/>
      <c r="BQ48" s="8"/>
      <c r="BR48" s="8"/>
      <c r="BS48" s="8"/>
      <c r="BT48" s="8"/>
      <c r="BU48" s="8">
        <v>37.21072424091588</v>
      </c>
      <c r="BV48" s="8">
        <v>4.9831957397570319</v>
      </c>
      <c r="BW48" s="8"/>
      <c r="BX48" s="8">
        <v>7.6834609229851196</v>
      </c>
      <c r="BY48" s="8"/>
      <c r="BZ48" s="8">
        <v>69.956949161741292</v>
      </c>
      <c r="CA48" s="8">
        <v>1.6014375238095238</v>
      </c>
      <c r="CB48" s="8">
        <v>24.916359242851389</v>
      </c>
      <c r="CC48" s="8">
        <v>9.046705075445816</v>
      </c>
      <c r="CD48" s="8">
        <v>31.819238574261227</v>
      </c>
      <c r="CE48" s="8">
        <v>257.44788</v>
      </c>
    </row>
    <row r="49" spans="1:83" x14ac:dyDescent="0.25">
      <c r="A49">
        <v>1842</v>
      </c>
      <c r="B49" s="8"/>
      <c r="D49" s="8"/>
      <c r="E49" s="8">
        <v>47.669778254701875</v>
      </c>
      <c r="F49" s="8">
        <v>40.276715955919371</v>
      </c>
      <c r="G49" s="8"/>
      <c r="H49" s="8"/>
      <c r="I49" s="8"/>
      <c r="J49" s="8"/>
      <c r="K49" s="8">
        <v>9.7545517880861201</v>
      </c>
      <c r="L49" s="8"/>
      <c r="M49" s="8"/>
      <c r="N49" s="8"/>
      <c r="O49" s="8"/>
      <c r="P49" s="8">
        <v>187.6974598193018</v>
      </c>
      <c r="Q49" s="8">
        <v>108.49960966900748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>
        <v>52.490357319282076</v>
      </c>
      <c r="AF49" s="8">
        <v>9.6822142343637694</v>
      </c>
      <c r="AG49" s="8"/>
      <c r="AH49" s="8">
        <v>10.338026540664</v>
      </c>
      <c r="AI49" s="8"/>
      <c r="AJ49" s="8"/>
      <c r="AK49" s="8"/>
      <c r="AL49" s="8">
        <v>28.904450061149614</v>
      </c>
      <c r="AM49" s="8">
        <v>7.7163072702331963</v>
      </c>
      <c r="AN49" s="8"/>
      <c r="AO49" s="8">
        <v>326.20960000000002</v>
      </c>
      <c r="AR49" s="8"/>
      <c r="AT49" s="8"/>
      <c r="AU49" s="8">
        <v>103.58437201451896</v>
      </c>
      <c r="AV49" s="8">
        <v>24.613548639728506</v>
      </c>
      <c r="AW49" s="8"/>
      <c r="AX49" s="8"/>
      <c r="AY49" s="8"/>
      <c r="AZ49" s="8"/>
      <c r="BA49" s="8">
        <v>7.3159138410645905</v>
      </c>
      <c r="BB49" s="8"/>
      <c r="BC49" s="8"/>
      <c r="BD49" s="8"/>
      <c r="BE49" s="8">
        <v>2.8767654426345493</v>
      </c>
      <c r="BF49" s="8">
        <v>142.11106995525816</v>
      </c>
      <c r="BG49" s="8">
        <v>92.460700873774016</v>
      </c>
      <c r="BH49" s="8"/>
      <c r="BI49" s="8"/>
      <c r="BJ49" s="8"/>
      <c r="BK49" s="8"/>
      <c r="BL49" s="8"/>
      <c r="BM49" s="8"/>
      <c r="BN49" s="8">
        <v>44.548546240347584</v>
      </c>
      <c r="BO49" s="8"/>
      <c r="BP49" s="8"/>
      <c r="BQ49" s="8"/>
      <c r="BR49" s="8"/>
      <c r="BS49" s="8"/>
      <c r="BT49" s="8"/>
      <c r="BU49" s="8">
        <v>31.596904330643838</v>
      </c>
      <c r="BV49" s="8">
        <v>4.4328877768783581</v>
      </c>
      <c r="BW49" s="8"/>
      <c r="BX49" s="8">
        <v>6.3200861072640011</v>
      </c>
      <c r="BY49" s="8"/>
      <c r="BZ49" s="8">
        <v>64.226606771819164</v>
      </c>
      <c r="CA49" s="8">
        <v>1.6413142857142855</v>
      </c>
      <c r="CB49" s="8">
        <v>26.96836037505096</v>
      </c>
      <c r="CC49" s="8">
        <v>7.1841481481481484</v>
      </c>
      <c r="CD49" s="8">
        <v>37.593756466368532</v>
      </c>
      <c r="CE49" s="8">
        <v>227.38728</v>
      </c>
    </row>
    <row r="50" spans="1:83" x14ac:dyDescent="0.25">
      <c r="A50">
        <v>1843</v>
      </c>
      <c r="B50" s="8"/>
      <c r="D50" s="8"/>
      <c r="E50" s="8">
        <v>46.860415393381274</v>
      </c>
      <c r="F50" s="8">
        <v>38.887624250701869</v>
      </c>
      <c r="G50" s="8"/>
      <c r="H50" s="8"/>
      <c r="I50" s="8"/>
      <c r="J50" s="8"/>
      <c r="K50" s="8">
        <v>9.4504353640179097</v>
      </c>
      <c r="L50" s="8"/>
      <c r="M50" s="8"/>
      <c r="N50" s="8"/>
      <c r="O50" s="8"/>
      <c r="P50" s="8">
        <v>171.72790916390517</v>
      </c>
      <c r="Q50" s="8">
        <v>109.6376206187778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>
        <v>46.80337252322618</v>
      </c>
      <c r="AF50" s="8">
        <v>9.6343132664436997</v>
      </c>
      <c r="AG50" s="8"/>
      <c r="AH50" s="8">
        <v>13.023670622299999</v>
      </c>
      <c r="AI50" s="8"/>
      <c r="AJ50" s="8"/>
      <c r="AK50" s="8"/>
      <c r="AL50" s="8">
        <v>26.076236445169176</v>
      </c>
      <c r="AM50" s="8">
        <v>6.9180685871056244</v>
      </c>
      <c r="AN50" s="8"/>
      <c r="AO50" s="8">
        <v>302.58895999999999</v>
      </c>
      <c r="AR50" s="8"/>
      <c r="AT50" s="8"/>
      <c r="AU50" s="8">
        <v>86.813930408334343</v>
      </c>
      <c r="AV50" s="8">
        <v>27.316184839517412</v>
      </c>
      <c r="AW50" s="8"/>
      <c r="AX50" s="8"/>
      <c r="AY50" s="8"/>
      <c r="AZ50" s="8"/>
      <c r="BA50" s="8">
        <v>7.8303607301862677</v>
      </c>
      <c r="BB50" s="8"/>
      <c r="BC50" s="8"/>
      <c r="BD50" s="8"/>
      <c r="BE50" s="8">
        <v>3.0573559239274348</v>
      </c>
      <c r="BF50" s="8">
        <v>148.48315256233158</v>
      </c>
      <c r="BG50" s="8">
        <v>70.818525158226805</v>
      </c>
      <c r="BH50" s="8"/>
      <c r="BI50" s="8"/>
      <c r="BJ50" s="8"/>
      <c r="BK50" s="8"/>
      <c r="BL50" s="8"/>
      <c r="BM50" s="8"/>
      <c r="BN50" s="8">
        <v>37.027480315171488</v>
      </c>
      <c r="BO50" s="8"/>
      <c r="BP50" s="8"/>
      <c r="BQ50" s="8"/>
      <c r="BR50" s="8"/>
      <c r="BS50" s="8"/>
      <c r="BT50" s="8"/>
      <c r="BU50" s="8">
        <v>31.333460494943676</v>
      </c>
      <c r="BV50" s="8">
        <v>4.7752335958005245</v>
      </c>
      <c r="BW50" s="8"/>
      <c r="BX50" s="8">
        <v>6.74361294854</v>
      </c>
      <c r="BY50" s="8"/>
      <c r="BZ50" s="8">
        <v>61.730247498337555</v>
      </c>
      <c r="CA50" s="8">
        <v>1.7064761904761905</v>
      </c>
      <c r="CB50" s="8">
        <v>24.456230737871991</v>
      </c>
      <c r="CC50" s="8">
        <v>6.6519890260630996</v>
      </c>
      <c r="CD50" s="8">
        <v>26.645525573890623</v>
      </c>
      <c r="CE50" s="8">
        <v>250.40193999999997</v>
      </c>
    </row>
    <row r="51" spans="1:83" x14ac:dyDescent="0.25">
      <c r="A51">
        <v>1844</v>
      </c>
      <c r="B51" s="8"/>
      <c r="D51" s="8"/>
      <c r="E51" s="8">
        <v>49.405528724914944</v>
      </c>
      <c r="F51" s="8">
        <v>34.260340306620471</v>
      </c>
      <c r="G51" s="8"/>
      <c r="H51" s="8"/>
      <c r="I51" s="8"/>
      <c r="J51" s="8"/>
      <c r="K51" s="8">
        <v>12.216761742045959</v>
      </c>
      <c r="L51" s="8"/>
      <c r="M51" s="8"/>
      <c r="N51" s="8"/>
      <c r="O51" s="8"/>
      <c r="P51" s="8">
        <v>181.3429174825537</v>
      </c>
      <c r="Q51" s="8">
        <v>114.64821610603599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>
        <v>58.615912095175148</v>
      </c>
      <c r="AF51" s="8">
        <v>11.453738322311171</v>
      </c>
      <c r="AG51" s="8"/>
      <c r="AH51" s="8">
        <v>13.248940799999998</v>
      </c>
      <c r="AI51" s="8"/>
      <c r="AJ51" s="8"/>
      <c r="AK51" s="8"/>
      <c r="AL51" s="8">
        <v>31.173027766435279</v>
      </c>
      <c r="AM51" s="8">
        <v>6.9180685871056244</v>
      </c>
      <c r="AN51" s="8"/>
      <c r="AO51" s="8">
        <v>344.53854999999999</v>
      </c>
      <c r="AR51" s="8"/>
      <c r="AT51" s="8"/>
      <c r="AU51" s="8">
        <v>115.73341657339077</v>
      </c>
      <c r="AV51" s="8">
        <v>30.623767871839529</v>
      </c>
      <c r="AW51" s="8"/>
      <c r="AX51" s="8"/>
      <c r="AY51" s="8"/>
      <c r="AZ51" s="8"/>
      <c r="BA51" s="8">
        <v>12.216761742045959</v>
      </c>
      <c r="BB51" s="8"/>
      <c r="BC51" s="8"/>
      <c r="BD51" s="8"/>
      <c r="BE51" s="8">
        <v>3.3508400702626284</v>
      </c>
      <c r="BF51" s="8">
        <v>178.11584768938494</v>
      </c>
      <c r="BG51" s="8">
        <v>74.997445633897016</v>
      </c>
      <c r="BH51" s="8"/>
      <c r="BI51" s="8"/>
      <c r="BJ51" s="8"/>
      <c r="BK51" s="8"/>
      <c r="BL51" s="8"/>
      <c r="BM51" s="8"/>
      <c r="BN51" s="8">
        <v>34.323426316724969</v>
      </c>
      <c r="BO51" s="8"/>
      <c r="BP51" s="8"/>
      <c r="BQ51" s="8"/>
      <c r="BR51" s="8"/>
      <c r="BS51" s="8"/>
      <c r="BT51" s="8"/>
      <c r="BU51" s="8">
        <v>31.275202412425646</v>
      </c>
      <c r="BV51" s="8">
        <v>6.3950722200448915</v>
      </c>
      <c r="BW51" s="8"/>
      <c r="BX51" s="8">
        <v>7.7285487999999987</v>
      </c>
      <c r="BY51" s="8"/>
      <c r="BZ51" s="8">
        <v>71.006232006255985</v>
      </c>
      <c r="CA51" s="8">
        <v>1.0725714285714285</v>
      </c>
      <c r="CB51" s="8">
        <v>30.002302980808491</v>
      </c>
      <c r="CC51" s="8">
        <v>8.5145459533607681</v>
      </c>
      <c r="CD51" s="8">
        <v>37.675688331050559</v>
      </c>
      <c r="CE51" s="8">
        <v>284.76670000000001</v>
      </c>
    </row>
    <row r="52" spans="1:83" x14ac:dyDescent="0.25">
      <c r="A52">
        <v>1845</v>
      </c>
      <c r="B52" s="8"/>
      <c r="D52" s="8"/>
      <c r="E52" s="8">
        <v>47.076778944669272</v>
      </c>
      <c r="F52" s="8">
        <v>43.714803856065664</v>
      </c>
      <c r="G52" s="8"/>
      <c r="H52" s="8"/>
      <c r="I52" s="8"/>
      <c r="J52" s="8"/>
      <c r="K52" s="8">
        <v>15.054332765677112</v>
      </c>
      <c r="L52" s="8"/>
      <c r="M52" s="8"/>
      <c r="N52" s="8"/>
      <c r="O52" s="8"/>
      <c r="P52" s="8">
        <v>173.93970380812982</v>
      </c>
      <c r="Q52" s="8">
        <v>126.84865341668359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>
        <v>60.488852084523117</v>
      </c>
      <c r="AF52" s="8">
        <v>12.134669474617599</v>
      </c>
      <c r="AG52" s="8"/>
      <c r="AH52" s="8">
        <v>13.0906769133728</v>
      </c>
      <c r="AI52" s="8"/>
      <c r="AJ52" s="8"/>
      <c r="AK52" s="8"/>
      <c r="AL52" s="8">
        <v>29.990917613636363</v>
      </c>
      <c r="AM52" s="8">
        <v>6.9180685871056244</v>
      </c>
      <c r="AN52" s="8"/>
      <c r="AO52" s="8">
        <v>385.31982999999997</v>
      </c>
      <c r="AR52" s="8"/>
      <c r="AT52" s="8"/>
      <c r="AU52" s="8">
        <v>69.917252211240765</v>
      </c>
      <c r="AV52" s="8">
        <v>32.642932137062132</v>
      </c>
      <c r="AW52" s="8"/>
      <c r="AX52" s="8"/>
      <c r="AY52" s="8"/>
      <c r="AZ52" s="8"/>
      <c r="BA52" s="8">
        <v>12.04346621254169</v>
      </c>
      <c r="BB52" s="8"/>
      <c r="BC52" s="8"/>
      <c r="BD52" s="8"/>
      <c r="BE52" s="8">
        <v>3.1362526663232808</v>
      </c>
      <c r="BF52" s="8">
        <v>178.55895848261329</v>
      </c>
      <c r="BG52" s="8">
        <v>92.492770533737811</v>
      </c>
      <c r="BH52" s="8"/>
      <c r="BI52" s="8"/>
      <c r="BJ52" s="8"/>
      <c r="BK52" s="8"/>
      <c r="BL52" s="8"/>
      <c r="BM52" s="8"/>
      <c r="BN52" s="8">
        <v>42.990192610881955</v>
      </c>
      <c r="BO52" s="8"/>
      <c r="BP52" s="8"/>
      <c r="BQ52" s="8"/>
      <c r="BR52" s="8"/>
      <c r="BS52" s="8"/>
      <c r="BT52" s="8"/>
      <c r="BU52" s="8">
        <v>38.510970873786405</v>
      </c>
      <c r="BV52" s="8">
        <v>6.3726747600353972</v>
      </c>
      <c r="BW52" s="8"/>
      <c r="BX52" s="8">
        <v>7.8674712980779997</v>
      </c>
      <c r="BY52" s="8"/>
      <c r="BZ52" s="8">
        <v>69.809300902708088</v>
      </c>
      <c r="CA52" s="8">
        <v>1.177904761904762</v>
      </c>
      <c r="CB52" s="8">
        <v>30.010687500000003</v>
      </c>
      <c r="CC52" s="8">
        <v>9.8449437585733879</v>
      </c>
      <c r="CD52" s="8">
        <v>33.552816621323444</v>
      </c>
      <c r="CE52" s="8">
        <v>292.76513</v>
      </c>
    </row>
    <row r="53" spans="1:83" x14ac:dyDescent="0.25">
      <c r="A53">
        <v>1846</v>
      </c>
      <c r="B53" s="8"/>
      <c r="D53" s="8"/>
      <c r="E53" s="8">
        <v>50.257777104150207</v>
      </c>
      <c r="F53" s="8">
        <v>41.194452728899492</v>
      </c>
      <c r="G53" s="8"/>
      <c r="H53" s="8"/>
      <c r="I53" s="8"/>
      <c r="J53" s="8"/>
      <c r="K53" s="8">
        <v>16.678532891950436</v>
      </c>
      <c r="L53" s="8"/>
      <c r="M53" s="8"/>
      <c r="N53" s="8"/>
      <c r="O53" s="8"/>
      <c r="P53" s="8">
        <v>175.26406104390279</v>
      </c>
      <c r="Q53" s="8">
        <v>136.55497937029656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>
        <v>55.460360389876321</v>
      </c>
      <c r="AF53" s="8">
        <v>11.808216346153849</v>
      </c>
      <c r="AG53" s="8"/>
      <c r="AH53" s="8">
        <v>12.496742838908999</v>
      </c>
      <c r="AI53" s="8"/>
      <c r="AJ53" s="8"/>
      <c r="AK53" s="8"/>
      <c r="AL53" s="8">
        <v>33.021667730355006</v>
      </c>
      <c r="AM53" s="8">
        <v>7.4502277091906723</v>
      </c>
      <c r="AN53" s="8"/>
      <c r="AO53" s="8">
        <v>376.12178999999998</v>
      </c>
      <c r="AR53" s="8"/>
      <c r="AT53" s="8"/>
      <c r="AU53" s="8">
        <v>72.577519617632831</v>
      </c>
      <c r="AV53" s="8">
        <v>28.332836266030423</v>
      </c>
      <c r="AW53" s="8"/>
      <c r="AX53" s="8"/>
      <c r="AY53" s="8"/>
      <c r="AZ53" s="8"/>
      <c r="BA53" s="8">
        <v>14.217765743957749</v>
      </c>
      <c r="BB53" s="8"/>
      <c r="BC53" s="8"/>
      <c r="BD53" s="8"/>
      <c r="BE53" s="8">
        <v>2.908628877879468</v>
      </c>
      <c r="BF53" s="8">
        <v>168.13154966525889</v>
      </c>
      <c r="BG53" s="8">
        <v>102.30702393385691</v>
      </c>
      <c r="BH53" s="8"/>
      <c r="BI53" s="8"/>
      <c r="BJ53" s="8"/>
      <c r="BK53" s="8"/>
      <c r="BL53" s="8"/>
      <c r="BM53" s="8"/>
      <c r="BN53" s="8">
        <v>47.279946994989992</v>
      </c>
      <c r="BO53" s="8"/>
      <c r="BP53" s="8"/>
      <c r="BQ53" s="8"/>
      <c r="BR53" s="8"/>
      <c r="BS53" s="8"/>
      <c r="BT53" s="8"/>
      <c r="BU53" s="8">
        <v>39.603272995331317</v>
      </c>
      <c r="BV53" s="8">
        <v>6.8256850393700788</v>
      </c>
      <c r="BW53" s="8"/>
      <c r="BX53" s="8">
        <v>7.9284191943852003</v>
      </c>
      <c r="BY53" s="8"/>
      <c r="BZ53" s="8">
        <v>77.927408159180459</v>
      </c>
      <c r="CA53" s="8">
        <v>2.0807619047619048</v>
      </c>
      <c r="CB53" s="8">
        <v>32.426163542082172</v>
      </c>
      <c r="CC53" s="8">
        <v>9.8449437585733879</v>
      </c>
      <c r="CD53" s="8">
        <v>35.248064790458834</v>
      </c>
      <c r="CE53" s="8">
        <v>278.35901999999999</v>
      </c>
    </row>
    <row r="54" spans="1:83" x14ac:dyDescent="0.25">
      <c r="A54">
        <v>1847</v>
      </c>
      <c r="B54" s="8"/>
      <c r="D54" s="8"/>
      <c r="E54" s="8">
        <v>53.775916730060977</v>
      </c>
      <c r="F54" s="8">
        <v>46.64430823792452</v>
      </c>
      <c r="G54" s="8"/>
      <c r="H54" s="8"/>
      <c r="I54" s="8"/>
      <c r="J54" s="8"/>
      <c r="K54" s="8">
        <v>19.324901173686694</v>
      </c>
      <c r="L54" s="8"/>
      <c r="M54" s="8"/>
      <c r="N54" s="8"/>
      <c r="O54" s="8"/>
      <c r="P54" s="8">
        <v>180.33491007831253</v>
      </c>
      <c r="Q54" s="8">
        <v>144.86251004693364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>
        <v>67.284853660558824</v>
      </c>
      <c r="AF54" s="8">
        <v>12.174370809403909</v>
      </c>
      <c r="AG54" s="8"/>
      <c r="AH54" s="8">
        <v>12.135891892635</v>
      </c>
      <c r="AI54" s="8"/>
      <c r="AJ54" s="8"/>
      <c r="AK54" s="8"/>
      <c r="AL54" s="8">
        <v>31.273665480427052</v>
      </c>
      <c r="AM54" s="8">
        <v>8.2484663923182442</v>
      </c>
      <c r="AN54" s="8"/>
      <c r="AO54" s="8">
        <v>480.77801999999997</v>
      </c>
      <c r="AR54" s="8"/>
      <c r="AT54" s="8"/>
      <c r="AU54" s="8">
        <v>96.465390100895377</v>
      </c>
      <c r="AV54" s="8">
        <v>33.537643113218458</v>
      </c>
      <c r="AW54" s="8"/>
      <c r="AX54" s="8"/>
      <c r="AY54" s="8"/>
      <c r="AZ54" s="8"/>
      <c r="BA54" s="8">
        <v>15.786538986955328</v>
      </c>
      <c r="BB54" s="8"/>
      <c r="BC54" s="8"/>
      <c r="BD54" s="8"/>
      <c r="BE54" s="8">
        <v>3.1301410776381493</v>
      </c>
      <c r="BF54" s="8">
        <v>135.81708708826883</v>
      </c>
      <c r="BG54" s="8">
        <v>139.14727343155798</v>
      </c>
      <c r="BH54" s="8"/>
      <c r="BI54" s="8"/>
      <c r="BJ54" s="8"/>
      <c r="BK54" s="8"/>
      <c r="BL54" s="8"/>
      <c r="BM54" s="8"/>
      <c r="BN54" s="8">
        <v>41.433504946823504</v>
      </c>
      <c r="BO54" s="8"/>
      <c r="BP54" s="8"/>
      <c r="BQ54" s="8"/>
      <c r="BR54" s="8"/>
      <c r="BS54" s="8"/>
      <c r="BT54" s="8"/>
      <c r="BU54" s="8">
        <v>47.532595970483371</v>
      </c>
      <c r="BV54" s="8">
        <v>7.4771726230984648</v>
      </c>
      <c r="BW54" s="8"/>
      <c r="BX54" s="8">
        <v>8.1213146927955009</v>
      </c>
      <c r="BY54" s="8"/>
      <c r="BZ54" s="8">
        <v>113.88790188475009</v>
      </c>
      <c r="CA54" s="8">
        <v>2.0798095238095238</v>
      </c>
      <c r="CB54" s="8">
        <v>36.978740213523139</v>
      </c>
      <c r="CC54" s="8">
        <v>12.239659807956103</v>
      </c>
      <c r="CD54" s="8">
        <v>36.313583775219719</v>
      </c>
      <c r="CE54" s="8">
        <v>281.85192000000001</v>
      </c>
    </row>
    <row r="55" spans="1:83" x14ac:dyDescent="0.25">
      <c r="A55">
        <v>1848</v>
      </c>
      <c r="B55" s="8"/>
      <c r="D55" s="8"/>
      <c r="E55" s="8">
        <v>25.325005361744612</v>
      </c>
      <c r="F55" s="8">
        <v>34.241989478718317</v>
      </c>
      <c r="G55" s="8"/>
      <c r="H55" s="8"/>
      <c r="I55" s="8"/>
      <c r="J55" s="8"/>
      <c r="K55" s="8">
        <v>14.909103563474387</v>
      </c>
      <c r="L55" s="8"/>
      <c r="M55" s="8"/>
      <c r="N55" s="8"/>
      <c r="O55" s="8"/>
      <c r="P55" s="8">
        <v>90.628323449711345</v>
      </c>
      <c r="Q55" s="8">
        <v>91.153205979963204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>
        <v>49.323398479913131</v>
      </c>
      <c r="AF55" s="8">
        <v>11.129239681390299</v>
      </c>
      <c r="AG55" s="8"/>
      <c r="AH55" s="8">
        <v>11.257644475805</v>
      </c>
      <c r="AI55" s="8"/>
      <c r="AJ55" s="8"/>
      <c r="AK55" s="8"/>
      <c r="AL55" s="8">
        <v>30.669564330737856</v>
      </c>
      <c r="AM55" s="8">
        <v>9.31278463648834</v>
      </c>
      <c r="AN55" s="8"/>
      <c r="AO55" s="8">
        <v>388.50630000000001</v>
      </c>
      <c r="AR55" s="8"/>
      <c r="AT55" s="8"/>
      <c r="AU55" s="8">
        <v>37.945690129803914</v>
      </c>
      <c r="AV55" s="8">
        <v>29.459588713534195</v>
      </c>
      <c r="AW55" s="8"/>
      <c r="AX55" s="8"/>
      <c r="AY55" s="8"/>
      <c r="AZ55" s="8"/>
      <c r="BA55" s="8">
        <v>11.656208240534522</v>
      </c>
      <c r="BB55" s="8"/>
      <c r="BC55" s="8"/>
      <c r="BD55" s="8"/>
      <c r="BE55" s="8">
        <v>2.6306800575043114</v>
      </c>
      <c r="BF55" s="8">
        <v>131.92730628755447</v>
      </c>
      <c r="BG55" s="8">
        <v>115.43966813640343</v>
      </c>
      <c r="BH55" s="8"/>
      <c r="BI55" s="8"/>
      <c r="BJ55" s="8"/>
      <c r="BK55" s="8"/>
      <c r="BL55" s="8"/>
      <c r="BM55" s="8"/>
      <c r="BN55" s="8">
        <v>32.903874941225631</v>
      </c>
      <c r="BO55" s="8"/>
      <c r="BP55" s="8"/>
      <c r="BQ55" s="8"/>
      <c r="BR55" s="8"/>
      <c r="BS55" s="8"/>
      <c r="BT55" s="8"/>
      <c r="BU55" s="8">
        <v>38.751194353963079</v>
      </c>
      <c r="BV55" s="8">
        <v>5.6604671312583035</v>
      </c>
      <c r="BW55" s="8"/>
      <c r="BX55" s="8">
        <v>7.9289136854199995</v>
      </c>
      <c r="BY55" s="8"/>
      <c r="BZ55" s="8">
        <v>64.523755646507013</v>
      </c>
      <c r="CA55" s="8">
        <v>2.3634285714285714</v>
      </c>
      <c r="CB55" s="8">
        <v>23.340639599555065</v>
      </c>
      <c r="CC55" s="8">
        <v>8.5145459533607681</v>
      </c>
      <c r="CD55" s="8">
        <v>19.125636729716469</v>
      </c>
      <c r="CE55" s="8">
        <v>257.54365000000001</v>
      </c>
    </row>
    <row r="56" spans="1:83" x14ac:dyDescent="0.25">
      <c r="A56">
        <v>1849</v>
      </c>
      <c r="B56" s="8"/>
      <c r="D56" s="8"/>
      <c r="E56" s="8">
        <v>42.992867131201074</v>
      </c>
      <c r="F56" s="8">
        <v>39.024390243902438</v>
      </c>
      <c r="G56" s="8"/>
      <c r="H56" s="8"/>
      <c r="I56" s="8"/>
      <c r="J56" s="8"/>
      <c r="K56" s="8">
        <v>16.696526095573663</v>
      </c>
      <c r="L56" s="8"/>
      <c r="M56" s="8"/>
      <c r="N56" s="8"/>
      <c r="O56" s="8"/>
      <c r="P56" s="8">
        <v>137.57257440593668</v>
      </c>
      <c r="Q56" s="8">
        <v>105.59518845918997</v>
      </c>
      <c r="R56" s="8"/>
      <c r="S56" s="8">
        <v>3.9920918561326135</v>
      </c>
      <c r="T56" s="8"/>
      <c r="U56" s="8">
        <v>0.53958931953314249</v>
      </c>
      <c r="V56" s="8"/>
      <c r="W56" s="8"/>
      <c r="X56" s="8"/>
      <c r="Y56" s="8"/>
      <c r="Z56" s="8"/>
      <c r="AA56" s="8"/>
      <c r="AB56" s="8"/>
      <c r="AC56" s="8"/>
      <c r="AD56" s="8"/>
      <c r="AE56" s="8">
        <v>57.966962162162176</v>
      </c>
      <c r="AF56" s="8">
        <v>11.945268595041322</v>
      </c>
      <c r="AG56" s="8"/>
      <c r="AH56" s="8">
        <v>9.4896915678110005</v>
      </c>
      <c r="AI56" s="8"/>
      <c r="AJ56" s="8"/>
      <c r="AK56" s="8"/>
      <c r="AL56" s="8">
        <v>29.787345609065159</v>
      </c>
      <c r="AM56" s="8">
        <v>10.111023319615912</v>
      </c>
      <c r="AN56" s="8"/>
      <c r="AO56" s="8">
        <v>429.88127000000003</v>
      </c>
      <c r="AR56" s="8"/>
      <c r="AT56" s="8"/>
      <c r="AU56" s="8">
        <v>32.177311553151277</v>
      </c>
      <c r="AV56" s="8">
        <v>34.433285509325678</v>
      </c>
      <c r="AW56" s="8"/>
      <c r="AX56" s="8"/>
      <c r="AY56" s="8"/>
      <c r="AZ56" s="8"/>
      <c r="BA56" s="8">
        <v>11.131017397049108</v>
      </c>
      <c r="BB56" s="8"/>
      <c r="BC56" s="8"/>
      <c r="BD56" s="8"/>
      <c r="BE56" s="8">
        <v>3.0234734673693229</v>
      </c>
      <c r="BF56" s="8">
        <v>177.85625641430488</v>
      </c>
      <c r="BG56" s="8">
        <v>126.11558483261908</v>
      </c>
      <c r="BI56" s="8">
        <v>2.4712949585582846</v>
      </c>
      <c r="BJ56" s="8"/>
      <c r="BK56" s="8">
        <v>0.58305329222638191</v>
      </c>
      <c r="BL56" s="8"/>
      <c r="BM56" s="8"/>
      <c r="BN56" s="8">
        <v>41.151626713854931</v>
      </c>
      <c r="BO56" s="8"/>
      <c r="BP56" s="8"/>
      <c r="BQ56" s="8"/>
      <c r="BR56" s="8"/>
      <c r="BS56" s="8"/>
      <c r="BT56" s="8"/>
      <c r="BU56" s="8">
        <v>43.715416216216219</v>
      </c>
      <c r="BV56" s="8">
        <v>6.2883978655560613</v>
      </c>
      <c r="BW56" s="8"/>
      <c r="BX56" s="8">
        <v>8.1934397654200009</v>
      </c>
      <c r="BY56" s="8"/>
      <c r="BZ56" s="8">
        <v>70.16958426557639</v>
      </c>
      <c r="CA56" s="8">
        <v>1.9504761904761905</v>
      </c>
      <c r="CB56" s="8">
        <v>26.689773371104817</v>
      </c>
      <c r="CC56" s="8">
        <v>9.5788641975308639</v>
      </c>
      <c r="CD56" s="8">
        <v>30.960474039240541</v>
      </c>
      <c r="CE56" s="8">
        <v>306.16404</v>
      </c>
    </row>
    <row r="57" spans="1:83" x14ac:dyDescent="0.25">
      <c r="A57">
        <v>1850</v>
      </c>
      <c r="B57" s="8"/>
      <c r="D57" s="8"/>
      <c r="E57" s="8">
        <v>70.336705237270579</v>
      </c>
      <c r="F57" s="8">
        <v>42.294782996721182</v>
      </c>
      <c r="G57" s="8"/>
      <c r="H57" s="8"/>
      <c r="I57" s="8"/>
      <c r="J57" s="8"/>
      <c r="K57" s="8">
        <v>18.075747839574561</v>
      </c>
      <c r="L57" s="8"/>
      <c r="M57" s="8"/>
      <c r="N57" s="8"/>
      <c r="O57" s="8">
        <v>4.8372405587189444</v>
      </c>
      <c r="P57" s="8">
        <v>152.2298348217814</v>
      </c>
      <c r="Q57" s="8">
        <v>120.20623997724122</v>
      </c>
      <c r="S57" s="8">
        <v>4.2416179844602544</v>
      </c>
      <c r="T57" s="8"/>
      <c r="U57" s="8">
        <v>0.55286752129403938</v>
      </c>
      <c r="V57" s="8">
        <v>0.86242597394999987</v>
      </c>
      <c r="W57" s="8"/>
      <c r="X57" s="8">
        <v>59.498482758516964</v>
      </c>
      <c r="Y57" s="8"/>
      <c r="Z57" s="8"/>
      <c r="AA57" s="8"/>
      <c r="AB57" s="8"/>
      <c r="AC57" s="8"/>
      <c r="AD57" s="8"/>
      <c r="AE57" s="8">
        <v>61.345006677796327</v>
      </c>
      <c r="AF57" s="8">
        <v>12.050347892645316</v>
      </c>
      <c r="AG57" s="8"/>
      <c r="AH57" s="8">
        <v>10.178383027643997</v>
      </c>
      <c r="AI57" s="8"/>
      <c r="AJ57" s="8">
        <v>71.531297926905722</v>
      </c>
      <c r="AK57" s="8">
        <v>2.3954285714285715</v>
      </c>
      <c r="AL57" s="8">
        <v>34.78428207236842</v>
      </c>
      <c r="AM57" s="8">
        <v>9.5788641975308639</v>
      </c>
      <c r="AN57" s="8">
        <v>52.344820582475293</v>
      </c>
      <c r="AO57" s="8">
        <v>443.18819999999999</v>
      </c>
      <c r="AR57" s="8"/>
      <c r="AT57" s="8"/>
      <c r="AU57" s="8">
        <v>48.114924170737368</v>
      </c>
      <c r="AV57" s="8">
        <v>40.160642570281126</v>
      </c>
      <c r="AW57" s="8"/>
      <c r="AX57" s="8"/>
      <c r="AY57" s="8"/>
      <c r="AZ57" s="8"/>
      <c r="BA57" s="8">
        <v>12.949789497008641</v>
      </c>
      <c r="BB57" s="8"/>
      <c r="BC57" s="8"/>
      <c r="BD57" s="8"/>
      <c r="BE57" s="8">
        <v>3.3650369104131781</v>
      </c>
      <c r="BF57" s="8">
        <v>205.53914486682999</v>
      </c>
      <c r="BG57" s="8">
        <v>126.76193304868507</v>
      </c>
      <c r="BI57" s="8">
        <v>2.4100102184433263</v>
      </c>
      <c r="BJ57" s="8"/>
      <c r="BK57" s="8">
        <v>0.74393842787502762</v>
      </c>
      <c r="BL57" s="8">
        <v>0.4387709286</v>
      </c>
      <c r="BM57" s="8"/>
      <c r="BN57" s="8">
        <v>46.248226731508588</v>
      </c>
      <c r="BO57" s="8"/>
      <c r="BP57" s="8"/>
      <c r="BQ57" s="8"/>
      <c r="BR57" s="8"/>
      <c r="BS57" s="8"/>
      <c r="BT57" s="8"/>
      <c r="BU57" s="8">
        <v>50.084193656093483</v>
      </c>
      <c r="BV57" s="8">
        <v>6.3283922175001415</v>
      </c>
      <c r="BW57" s="8"/>
      <c r="BX57" s="8">
        <v>9.1226954395979991</v>
      </c>
      <c r="BY57" s="8"/>
      <c r="BZ57" s="8">
        <v>74.730780901272098</v>
      </c>
      <c r="CA57" s="8">
        <v>3.6199999999999997</v>
      </c>
      <c r="CB57" s="8">
        <v>32.821783717105262</v>
      </c>
      <c r="CC57" s="8">
        <v>9.5788641975308639</v>
      </c>
      <c r="CD57" s="8">
        <v>34.16639332548678</v>
      </c>
      <c r="CE57" s="8">
        <v>347.73228</v>
      </c>
    </row>
    <row r="58" spans="1:83" x14ac:dyDescent="0.25">
      <c r="A58">
        <v>1851</v>
      </c>
      <c r="B58" s="8"/>
      <c r="D58" s="8"/>
      <c r="E58" s="8">
        <v>63.979934902587011</v>
      </c>
      <c r="F58" s="8">
        <v>44.764157397814564</v>
      </c>
      <c r="G58" s="8"/>
      <c r="H58" s="8"/>
      <c r="I58" s="8"/>
      <c r="J58" s="8"/>
      <c r="K58" s="8">
        <v>18.355504126700872</v>
      </c>
      <c r="L58" s="8"/>
      <c r="M58" s="8"/>
      <c r="N58" s="8"/>
      <c r="O58" s="8">
        <v>6.523347745871896</v>
      </c>
      <c r="P58" s="8">
        <v>150.09447262270859</v>
      </c>
      <c r="Q58" s="8">
        <v>131.96002376598767</v>
      </c>
      <c r="S58" s="8">
        <v>4.4734897109736647</v>
      </c>
      <c r="T58" s="8"/>
      <c r="U58" s="8">
        <v>0.56607498045951377</v>
      </c>
      <c r="V58" s="8">
        <v>0.89726166887500003</v>
      </c>
      <c r="W58" s="8"/>
      <c r="X58" s="8">
        <v>67.376949902886679</v>
      </c>
      <c r="Y58" s="8"/>
      <c r="Z58" s="8"/>
      <c r="AA58" s="8"/>
      <c r="AB58" s="8"/>
      <c r="AC58" s="8"/>
      <c r="AD58" s="8"/>
      <c r="AE58" s="8">
        <v>63.545294167442655</v>
      </c>
      <c r="AF58" s="8">
        <v>13.031886458860907</v>
      </c>
      <c r="AG58" s="8"/>
      <c r="AH58" s="8">
        <v>13.097326093514001</v>
      </c>
      <c r="AI58" s="8"/>
      <c r="AJ58" s="8">
        <v>78.356460261619389</v>
      </c>
      <c r="AK58" s="8">
        <v>2.4975238095238095</v>
      </c>
      <c r="AL58" s="8">
        <v>34.527746051537825</v>
      </c>
      <c r="AM58" s="8">
        <v>11.175341563786008</v>
      </c>
      <c r="AN58" s="8">
        <v>56.173318580573778</v>
      </c>
      <c r="AO58" s="8">
        <v>476.53190000000001</v>
      </c>
      <c r="AR58" s="8"/>
      <c r="AT58" s="8"/>
      <c r="AU58" s="8">
        <v>50.743165750113974</v>
      </c>
      <c r="AV58" s="8">
        <v>39.290810641749907</v>
      </c>
      <c r="AW58" s="8"/>
      <c r="AX58" s="8"/>
      <c r="AY58" s="8"/>
      <c r="AZ58" s="8"/>
      <c r="BA58" s="8">
        <v>12.876249163506582</v>
      </c>
      <c r="BB58" s="8"/>
      <c r="BC58" s="8"/>
      <c r="BD58" s="8"/>
      <c r="BE58" s="8">
        <v>3.9981808765021301</v>
      </c>
      <c r="BF58" s="8">
        <v>227.20182914653142</v>
      </c>
      <c r="BG58" s="8">
        <v>137.38808091838035</v>
      </c>
      <c r="BI58" s="8">
        <v>2.333994631812347</v>
      </c>
      <c r="BJ58" s="8"/>
      <c r="BK58" s="8">
        <v>0.79401500051862595</v>
      </c>
      <c r="BL58" s="8">
        <v>0.44061760665000005</v>
      </c>
      <c r="BM58" s="8"/>
      <c r="BN58" s="8">
        <v>53.565918855230564</v>
      </c>
      <c r="BO58" s="8"/>
      <c r="BP58" s="8"/>
      <c r="BQ58" s="8"/>
      <c r="BR58" s="8"/>
      <c r="BS58" s="8"/>
      <c r="BT58" s="8"/>
      <c r="BU58" s="8">
        <v>51.152298315415223</v>
      </c>
      <c r="BV58" s="8">
        <v>7.2363446758942871</v>
      </c>
      <c r="BW58" s="8"/>
      <c r="BX58" s="8">
        <v>8.7023847823900002</v>
      </c>
      <c r="BY58" s="8"/>
      <c r="BZ58" s="8">
        <v>73.596135289119843</v>
      </c>
      <c r="CA58" s="8">
        <v>2.2883809523809524</v>
      </c>
      <c r="CB58" s="8">
        <v>29.566041562759771</v>
      </c>
      <c r="CC58" s="8">
        <v>10.64318244170096</v>
      </c>
      <c r="CD58" s="8">
        <v>49.587481229747887</v>
      </c>
      <c r="CE58" s="8">
        <v>365.50488000000001</v>
      </c>
    </row>
    <row r="59" spans="1:83" x14ac:dyDescent="0.25">
      <c r="A59">
        <v>1852</v>
      </c>
      <c r="B59" s="8"/>
      <c r="D59" s="8"/>
      <c r="E59" s="8">
        <v>82.502947008474493</v>
      </c>
      <c r="F59" s="8">
        <v>57.784220010969207</v>
      </c>
      <c r="G59" s="8"/>
      <c r="H59" s="8"/>
      <c r="I59" s="8"/>
      <c r="J59" s="8"/>
      <c r="K59" s="8">
        <v>15.48279951235731</v>
      </c>
      <c r="L59" s="8"/>
      <c r="M59" s="8"/>
      <c r="N59" s="8"/>
      <c r="O59" s="8">
        <v>4.2378777876962959</v>
      </c>
      <c r="P59" s="8">
        <v>191.8964572695246</v>
      </c>
      <c r="Q59" s="8">
        <v>143.8795481434266</v>
      </c>
      <c r="S59" s="8">
        <v>4.2878303578389341</v>
      </c>
      <c r="T59" s="8"/>
      <c r="U59" s="8">
        <v>0.56590012496952236</v>
      </c>
      <c r="V59" s="8">
        <v>0.71723505234999996</v>
      </c>
      <c r="W59" s="8"/>
      <c r="X59" s="8">
        <v>80.888506663841426</v>
      </c>
      <c r="Y59" s="8"/>
      <c r="Z59" s="8"/>
      <c r="AA59" s="8"/>
      <c r="AB59" s="8"/>
      <c r="AC59" s="8"/>
      <c r="AD59" s="8"/>
      <c r="AE59" s="8">
        <v>68.963028422906021</v>
      </c>
      <c r="AF59" s="8">
        <v>13.252436916331131</v>
      </c>
      <c r="AG59" s="8"/>
      <c r="AH59" s="8">
        <v>10.387147329607998</v>
      </c>
      <c r="AI59" s="8"/>
      <c r="AJ59" s="8">
        <v>76.941645710475683</v>
      </c>
      <c r="AK59" s="8">
        <v>1.4841904761904761</v>
      </c>
      <c r="AL59" s="8">
        <v>37.503432588916461</v>
      </c>
      <c r="AM59" s="8">
        <v>11.707500685871056</v>
      </c>
      <c r="AN59" s="8">
        <v>64.252932035658105</v>
      </c>
      <c r="AO59" s="8">
        <v>475.47459999999995</v>
      </c>
      <c r="AR59" s="8"/>
      <c r="AT59" s="8"/>
      <c r="AU59" s="8">
        <v>55.58967787166543</v>
      </c>
      <c r="AV59" s="8">
        <v>46.031497296873773</v>
      </c>
      <c r="AW59" s="8"/>
      <c r="AX59" s="8"/>
      <c r="AY59" s="8"/>
      <c r="AZ59" s="8"/>
      <c r="BA59" s="8">
        <v>13.581403081015184</v>
      </c>
      <c r="BB59" s="8"/>
      <c r="BC59" s="8"/>
      <c r="BD59" s="8"/>
      <c r="BE59" s="8">
        <v>4.2378777876962959</v>
      </c>
      <c r="BF59" s="8">
        <v>243.89671060444127</v>
      </c>
      <c r="BG59" s="8">
        <v>147.907549627604</v>
      </c>
      <c r="BI59" s="8">
        <v>1.7541124191159274</v>
      </c>
      <c r="BJ59" s="8"/>
      <c r="BK59" s="8">
        <v>0.81162383323728249</v>
      </c>
      <c r="BL59" s="8">
        <v>0.22348776739999998</v>
      </c>
      <c r="BM59" s="8"/>
      <c r="BN59" s="8">
        <v>49.421560884193397</v>
      </c>
      <c r="BO59" s="8"/>
      <c r="BP59" s="8"/>
      <c r="BQ59" s="8"/>
      <c r="BR59" s="8"/>
      <c r="BS59" s="8"/>
      <c r="BT59" s="8"/>
      <c r="BU59" s="8">
        <v>61.35983399010648</v>
      </c>
      <c r="BV59" s="8">
        <v>7.1625769286375496</v>
      </c>
      <c r="BW59" s="8"/>
      <c r="BX59" s="8">
        <v>7.3625925186519989</v>
      </c>
      <c r="BY59" s="8"/>
      <c r="BZ59" s="8">
        <v>87.541139024406434</v>
      </c>
      <c r="CA59" s="8">
        <v>2.7950476190476188</v>
      </c>
      <c r="CB59" s="8">
        <v>27.671451612903226</v>
      </c>
      <c r="CC59" s="8">
        <v>10.909262002743484</v>
      </c>
      <c r="CD59" s="8">
        <v>58.036389906868465</v>
      </c>
      <c r="CE59" s="8">
        <v>382.83057999999994</v>
      </c>
    </row>
    <row r="60" spans="1:83" x14ac:dyDescent="0.25">
      <c r="A60">
        <v>1853</v>
      </c>
      <c r="B60" s="8"/>
      <c r="D60" s="8"/>
      <c r="E60" s="8">
        <v>108.44507514673872</v>
      </c>
      <c r="F60" s="8">
        <v>57.39246258716603</v>
      </c>
      <c r="G60" s="8"/>
      <c r="H60" s="8"/>
      <c r="I60" s="8"/>
      <c r="J60" s="8"/>
      <c r="K60" s="8">
        <v>18.36435158829557</v>
      </c>
      <c r="L60" s="8"/>
      <c r="M60" s="8"/>
      <c r="N60" s="8"/>
      <c r="O60" s="8">
        <v>5.1067519656767999</v>
      </c>
      <c r="P60" s="8">
        <v>232.75688632291454</v>
      </c>
      <c r="Q60" s="8">
        <v>170.52857332519733</v>
      </c>
      <c r="S60" s="8">
        <v>3.5082248382318548</v>
      </c>
      <c r="T60" s="8"/>
      <c r="U60" s="8">
        <v>0.58449334791073659</v>
      </c>
      <c r="V60" s="8">
        <v>0.83435849427499986</v>
      </c>
      <c r="W60" s="8"/>
      <c r="X60" s="8">
        <v>92.197264503235289</v>
      </c>
      <c r="Y60" s="8"/>
      <c r="Z60" s="8"/>
      <c r="AA60" s="8"/>
      <c r="AB60" s="8"/>
      <c r="AC60" s="8"/>
      <c r="AD60" s="8"/>
      <c r="AE60" s="8">
        <v>75.329252288911505</v>
      </c>
      <c r="AF60" s="8">
        <v>15.927318166053961</v>
      </c>
      <c r="AG60" s="8"/>
      <c r="AH60" s="8">
        <v>13.153099387347</v>
      </c>
      <c r="AI60" s="8"/>
      <c r="AJ60" s="8">
        <v>78.561917483546409</v>
      </c>
      <c r="AK60" s="8">
        <v>1.9375238095238096</v>
      </c>
      <c r="AL60" s="8">
        <v>39.138273030429346</v>
      </c>
      <c r="AM60" s="8">
        <v>13.836137174211249</v>
      </c>
      <c r="AN60" s="8">
        <v>74.349835252325676</v>
      </c>
      <c r="AO60" s="8">
        <v>643.22131999999988</v>
      </c>
      <c r="AR60" s="8"/>
      <c r="AT60" s="8"/>
      <c r="AU60" s="8">
        <v>76.645866146483598</v>
      </c>
      <c r="AV60" s="8">
        <v>56.608947739559667</v>
      </c>
      <c r="AW60" s="8"/>
      <c r="AX60" s="8"/>
      <c r="AY60" s="8"/>
      <c r="AZ60" s="8"/>
      <c r="BA60" s="8">
        <v>16.973112831606514</v>
      </c>
      <c r="BB60" s="8"/>
      <c r="BC60" s="8"/>
      <c r="BD60" s="8"/>
      <c r="BE60" s="8">
        <v>4.2556266380640002</v>
      </c>
      <c r="BF60" s="8">
        <v>300.09290862034635</v>
      </c>
      <c r="BG60" s="8">
        <v>195.72432816127952</v>
      </c>
      <c r="BI60" s="8">
        <v>1.5592110392141576</v>
      </c>
      <c r="BJ60" s="8"/>
      <c r="BK60" s="8">
        <v>0.86248733729932825</v>
      </c>
      <c r="BL60" s="8">
        <v>0.409016177175</v>
      </c>
      <c r="BM60" s="8"/>
      <c r="BN60" s="8">
        <v>57.48732477886432</v>
      </c>
      <c r="BO60" s="8"/>
      <c r="BP60" s="8"/>
      <c r="BQ60" s="8"/>
      <c r="BR60" s="8"/>
      <c r="BS60" s="8"/>
      <c r="BT60" s="8"/>
      <c r="BU60" s="8">
        <v>62.442895049169202</v>
      </c>
      <c r="BV60" s="8">
        <v>8.8826259878020188</v>
      </c>
      <c r="BW60" s="8"/>
      <c r="BX60" s="8">
        <v>13.344897134277</v>
      </c>
      <c r="BY60" s="8"/>
      <c r="BZ60" s="8">
        <v>113.42712817516916</v>
      </c>
      <c r="CA60" s="8">
        <v>2.285333333333333</v>
      </c>
      <c r="CB60" s="8">
        <v>38.302942892872032</v>
      </c>
      <c r="CC60" s="8">
        <v>13.836137174211249</v>
      </c>
      <c r="CD60" s="8">
        <v>64.76063411491738</v>
      </c>
      <c r="CE60" s="8">
        <v>483.39353</v>
      </c>
    </row>
    <row r="61" spans="1:83" x14ac:dyDescent="0.25">
      <c r="A61">
        <v>1854</v>
      </c>
      <c r="B61" s="8"/>
      <c r="D61" s="8"/>
      <c r="E61" s="8">
        <v>115.30432644948267</v>
      </c>
      <c r="F61" s="8">
        <v>68.01271120756472</v>
      </c>
      <c r="G61" s="8"/>
      <c r="H61" s="8"/>
      <c r="I61" s="8"/>
      <c r="J61" s="8"/>
      <c r="K61" s="8">
        <v>22.134301987678718</v>
      </c>
      <c r="L61" s="8"/>
      <c r="M61" s="8"/>
      <c r="N61" s="8"/>
      <c r="O61" s="8">
        <v>3.6222669662712916</v>
      </c>
      <c r="P61" s="8">
        <v>252.22179041221861</v>
      </c>
      <c r="Q61" s="8">
        <v>217.53728769611135</v>
      </c>
      <c r="S61" s="8">
        <v>3.6632155320338557</v>
      </c>
      <c r="T61" s="8"/>
      <c r="U61" s="8">
        <v>0.60103767390445195</v>
      </c>
      <c r="V61" s="8">
        <v>0.95347534864999994</v>
      </c>
      <c r="W61" s="8"/>
      <c r="X61" s="8">
        <v>96.591374350087946</v>
      </c>
      <c r="Y61" s="8"/>
      <c r="Z61" s="8"/>
      <c r="AA61" s="8"/>
      <c r="AB61" s="8"/>
      <c r="AC61" s="8"/>
      <c r="AD61" s="8"/>
      <c r="AE61" s="8">
        <v>78.867315281455546</v>
      </c>
      <c r="AF61" s="8">
        <v>19.356971107368608</v>
      </c>
      <c r="AG61" s="8"/>
      <c r="AH61" s="8">
        <v>15.841658832018004</v>
      </c>
      <c r="AI61" s="8"/>
      <c r="AJ61" s="8">
        <v>51.184318163376517</v>
      </c>
      <c r="AK61" s="8">
        <v>1.4935238095238095</v>
      </c>
      <c r="AL61" s="8">
        <v>43.683211490424654</v>
      </c>
      <c r="AM61" s="8">
        <v>21.020285322359396</v>
      </c>
      <c r="AN61" s="8">
        <v>75.479693836467206</v>
      </c>
      <c r="AO61" s="8">
        <v>653.29188000000011</v>
      </c>
      <c r="AR61" s="8"/>
      <c r="AT61" s="8"/>
      <c r="AU61" s="8">
        <v>50.655050193611821</v>
      </c>
      <c r="AV61" s="8">
        <v>75.957215935513872</v>
      </c>
      <c r="AW61" s="8"/>
      <c r="AX61" s="8"/>
      <c r="AY61" s="8"/>
      <c r="AZ61" s="8"/>
      <c r="BA61" s="8">
        <v>21.850528885272581</v>
      </c>
      <c r="BB61" s="8"/>
      <c r="BC61" s="8"/>
      <c r="BD61" s="8"/>
      <c r="BE61" s="8">
        <v>1.8111334831356458</v>
      </c>
      <c r="BF61" s="8">
        <v>276.03839910439405</v>
      </c>
      <c r="BG61" s="8">
        <v>279.4647046145783</v>
      </c>
      <c r="BI61" s="8">
        <v>1.1568049048527966</v>
      </c>
      <c r="BJ61" s="8"/>
      <c r="BK61" s="8">
        <v>0.91250022055097069</v>
      </c>
      <c r="BL61" s="8">
        <v>0.45452855789999996</v>
      </c>
      <c r="BM61" s="8"/>
      <c r="BN61" s="8">
        <v>69.967063774947874</v>
      </c>
      <c r="BO61" s="8"/>
      <c r="BP61" s="8"/>
      <c r="BQ61" s="8"/>
      <c r="BR61" s="8"/>
      <c r="BS61" s="8"/>
      <c r="BT61" s="8"/>
      <c r="BU61" s="8">
        <v>73.570568036217665</v>
      </c>
      <c r="BV61" s="8">
        <v>11.215597581152515</v>
      </c>
      <c r="BW61" s="8"/>
      <c r="BX61" s="8">
        <v>13.833584020206001</v>
      </c>
      <c r="BY61" s="8"/>
      <c r="BZ61" s="8">
        <v>47.476363296427365</v>
      </c>
      <c r="CA61" s="8">
        <v>2.4638095238095241</v>
      </c>
      <c r="CB61" s="8">
        <v>47.016876769358873</v>
      </c>
      <c r="CC61" s="8">
        <v>21.020285322359396</v>
      </c>
      <c r="CD61" s="8">
        <v>66.439191120323898</v>
      </c>
      <c r="CE61" s="8">
        <v>474.58872000000002</v>
      </c>
    </row>
    <row r="62" spans="1:83" x14ac:dyDescent="0.25">
      <c r="A62">
        <v>1855</v>
      </c>
      <c r="B62" s="8"/>
      <c r="D62" s="8"/>
      <c r="E62" s="8">
        <v>116.29270886662509</v>
      </c>
      <c r="F62" s="8">
        <v>71.508639016659586</v>
      </c>
      <c r="G62" s="8"/>
      <c r="H62" s="8"/>
      <c r="I62" s="8"/>
      <c r="J62" s="8"/>
      <c r="K62" s="8">
        <v>26.766751239764734</v>
      </c>
      <c r="L62" s="8"/>
      <c r="M62" s="8"/>
      <c r="N62" s="8"/>
      <c r="O62" s="8">
        <v>4.9705002181624245</v>
      </c>
      <c r="P62" s="8">
        <v>309.13287557054969</v>
      </c>
      <c r="Q62" s="8">
        <v>278.18331656523674</v>
      </c>
      <c r="S62" s="8">
        <v>4.6152071074189456</v>
      </c>
      <c r="T62" s="8"/>
      <c r="U62" s="8">
        <v>0.60605559912351514</v>
      </c>
      <c r="V62" s="8">
        <v>0.87840683259999985</v>
      </c>
      <c r="W62" s="8"/>
      <c r="X62" s="8">
        <v>97.994235341106034</v>
      </c>
      <c r="Y62" s="8"/>
      <c r="Z62" s="8"/>
      <c r="AA62" s="8"/>
      <c r="AB62" s="8"/>
      <c r="AC62" s="8"/>
      <c r="AD62" s="8"/>
      <c r="AE62" s="8">
        <v>85.263383286766555</v>
      </c>
      <c r="AF62" s="8">
        <v>19.400254031044419</v>
      </c>
      <c r="AG62" s="8"/>
      <c r="AH62" s="8">
        <v>17.396068337208</v>
      </c>
      <c r="AI62" s="8"/>
      <c r="AJ62" s="8">
        <v>52.183201471483095</v>
      </c>
      <c r="AK62" s="8">
        <v>2.6556190476190475</v>
      </c>
      <c r="AL62" s="8">
        <v>52.253502078137991</v>
      </c>
      <c r="AM62" s="8">
        <v>22.616762688614539</v>
      </c>
      <c r="AN62" s="8">
        <v>86.754370774522599</v>
      </c>
      <c r="AO62" s="8">
        <v>598.55949999999996</v>
      </c>
      <c r="AR62" s="8"/>
      <c r="AT62" s="8"/>
      <c r="AU62" s="8">
        <v>62.30688462526453</v>
      </c>
      <c r="AV62" s="8">
        <v>63.584708747245955</v>
      </c>
      <c r="AW62" s="8"/>
      <c r="AX62" s="8"/>
      <c r="AY62" s="8"/>
      <c r="AZ62" s="8"/>
      <c r="BA62" s="8">
        <v>24.512709030100336</v>
      </c>
      <c r="BB62" s="8"/>
      <c r="BC62" s="8"/>
      <c r="BD62" s="8"/>
      <c r="BE62" s="8">
        <v>2.5846601134444604</v>
      </c>
      <c r="BF62" s="8">
        <v>302.15120460408809</v>
      </c>
      <c r="BG62" s="8">
        <v>235.14170482292522</v>
      </c>
      <c r="BI62" s="8">
        <v>1.9230029614245607</v>
      </c>
      <c r="BJ62" s="8"/>
      <c r="BK62" s="8">
        <v>0.93401874062968515</v>
      </c>
      <c r="BL62" s="8">
        <v>0.39686082864999994</v>
      </c>
      <c r="BM62" s="8"/>
      <c r="BN62" s="8">
        <v>86.62054777159473</v>
      </c>
      <c r="BO62" s="8"/>
      <c r="BP62" s="8"/>
      <c r="BQ62" s="8"/>
      <c r="BR62" s="8"/>
      <c r="BS62" s="8"/>
      <c r="BT62" s="8"/>
      <c r="BU62" s="8">
        <v>77.403100499534318</v>
      </c>
      <c r="BV62" s="8">
        <v>11.584141186516023</v>
      </c>
      <c r="BW62" s="8"/>
      <c r="BX62" s="8">
        <v>13.077828596051997</v>
      </c>
      <c r="BY62" s="8"/>
      <c r="BZ62" s="8">
        <v>28.352633536775542</v>
      </c>
      <c r="CA62" s="8">
        <v>3.5552380952380949</v>
      </c>
      <c r="CB62" s="8">
        <v>65.555501246882798</v>
      </c>
      <c r="CC62" s="8">
        <v>25.543637860082303</v>
      </c>
      <c r="CD62" s="8">
        <v>77.050302455224781</v>
      </c>
      <c r="CE62" s="8">
        <v>472.00692000000004</v>
      </c>
    </row>
    <row r="63" spans="1:83" x14ac:dyDescent="0.25">
      <c r="A63">
        <v>1856</v>
      </c>
      <c r="B63" s="8"/>
      <c r="D63" s="8"/>
      <c r="E63" s="8">
        <v>128.50075436442336</v>
      </c>
      <c r="F63" s="8">
        <v>81.498956891341223</v>
      </c>
      <c r="G63" s="8"/>
      <c r="H63" s="8"/>
      <c r="I63" s="8"/>
      <c r="J63" s="8"/>
      <c r="K63" s="8">
        <v>27.360719513568291</v>
      </c>
      <c r="L63" s="8"/>
      <c r="M63" s="8"/>
      <c r="N63" s="8"/>
      <c r="O63" s="8">
        <v>8.0309843713886853</v>
      </c>
      <c r="P63" s="8">
        <v>386.11505928853751</v>
      </c>
      <c r="Q63" s="8">
        <v>297.71969456599362</v>
      </c>
      <c r="S63" s="8">
        <v>5.2380398091025491</v>
      </c>
      <c r="T63" s="8"/>
      <c r="U63" s="8">
        <v>0.6156206109897534</v>
      </c>
      <c r="V63" s="8">
        <v>1.4568670236749999</v>
      </c>
      <c r="W63" s="8"/>
      <c r="X63" s="8">
        <v>128.77146031466717</v>
      </c>
      <c r="Y63" s="8"/>
      <c r="Z63" s="8"/>
      <c r="AA63" s="8"/>
      <c r="AB63" s="8"/>
      <c r="AC63" s="8"/>
      <c r="AD63" s="8"/>
      <c r="AE63" s="8">
        <v>104.81075008465966</v>
      </c>
      <c r="AF63" s="8">
        <v>20.330212979831533</v>
      </c>
      <c r="AG63" s="8"/>
      <c r="AH63" s="8">
        <v>20.730478012481999</v>
      </c>
      <c r="AI63" s="8"/>
      <c r="AJ63" s="8">
        <v>93.110557932841786</v>
      </c>
      <c r="AK63" s="8">
        <v>2.4156190476190478</v>
      </c>
      <c r="AL63" s="8">
        <v>67.125411958762882</v>
      </c>
      <c r="AM63" s="8">
        <v>28.204433470507546</v>
      </c>
      <c r="AN63" s="8">
        <v>88.441970190671228</v>
      </c>
      <c r="AO63" s="8">
        <v>731.91698999999994</v>
      </c>
      <c r="AR63" s="8"/>
      <c r="AT63" s="8"/>
      <c r="AU63" s="8">
        <v>93.394116630859813</v>
      </c>
      <c r="AV63" s="8">
        <v>69.800542026555405</v>
      </c>
      <c r="AW63" s="8"/>
      <c r="AX63" s="8"/>
      <c r="AY63" s="8"/>
      <c r="AZ63" s="8"/>
      <c r="BA63" s="8">
        <v>22.662414142551516</v>
      </c>
      <c r="BB63" s="8"/>
      <c r="BC63" s="8"/>
      <c r="BD63" s="8"/>
      <c r="BE63" s="8">
        <v>4.4381755736621677</v>
      </c>
      <c r="BF63" s="8">
        <v>367.29437549407112</v>
      </c>
      <c r="BG63" s="8">
        <v>249.69330551804941</v>
      </c>
      <c r="BI63" s="8">
        <v>4.462033911457727</v>
      </c>
      <c r="BJ63" s="8"/>
      <c r="BK63" s="8">
        <v>0.91452652232293663</v>
      </c>
      <c r="BL63" s="8">
        <v>1.372954287075</v>
      </c>
      <c r="BM63" s="8"/>
      <c r="BN63" s="8">
        <v>91.55110596248845</v>
      </c>
      <c r="BO63" s="8"/>
      <c r="BP63" s="8"/>
      <c r="BQ63" s="8"/>
      <c r="BR63" s="8"/>
      <c r="BS63" s="8"/>
      <c r="BT63" s="8"/>
      <c r="BU63" s="8">
        <v>89.891218252624441</v>
      </c>
      <c r="BV63" s="8">
        <v>12.044280590518269</v>
      </c>
      <c r="BW63" s="8"/>
      <c r="BX63" s="8">
        <v>15.749384292852001</v>
      </c>
      <c r="BY63" s="8"/>
      <c r="BZ63" s="8">
        <v>121.74243423029803</v>
      </c>
      <c r="CA63" s="8">
        <v>3.885904761904762</v>
      </c>
      <c r="CB63" s="8">
        <v>65.445252371134018</v>
      </c>
      <c r="CC63" s="8">
        <v>24.479319615912207</v>
      </c>
      <c r="CD63" s="8">
        <v>83.722931727543696</v>
      </c>
      <c r="CE63" s="8">
        <v>574.34130000000005</v>
      </c>
    </row>
    <row r="64" spans="1:83" x14ac:dyDescent="0.25">
      <c r="A64">
        <v>1857</v>
      </c>
      <c r="B64" s="8"/>
      <c r="D64" s="8"/>
      <c r="E64" s="8">
        <v>139.83980591736031</v>
      </c>
      <c r="F64" s="8">
        <v>84.74250576479632</v>
      </c>
      <c r="G64" s="8"/>
      <c r="H64" s="8"/>
      <c r="I64" s="8"/>
      <c r="J64" s="8"/>
      <c r="K64" s="8">
        <v>27.358473713962692</v>
      </c>
      <c r="L64" s="8"/>
      <c r="M64" s="8"/>
      <c r="N64" s="8"/>
      <c r="O64" s="8">
        <v>9.0629454847706867</v>
      </c>
      <c r="P64" s="8">
        <v>370.53522257898288</v>
      </c>
      <c r="Q64" s="8">
        <v>241.78542636550819</v>
      </c>
      <c r="S64" s="8">
        <v>6.3096307909982601</v>
      </c>
      <c r="T64" s="8"/>
      <c r="U64" s="8">
        <v>0.64207380880723564</v>
      </c>
      <c r="V64" s="8">
        <v>1.3346501296500002</v>
      </c>
      <c r="W64" s="8"/>
      <c r="X64" s="8">
        <v>129.57666370776423</v>
      </c>
      <c r="Y64" s="8"/>
      <c r="Z64" s="8"/>
      <c r="AA64" s="8"/>
      <c r="AB64" s="8"/>
      <c r="AC64" s="8"/>
      <c r="AD64" s="8"/>
      <c r="AE64" s="8">
        <v>114.11585197788176</v>
      </c>
      <c r="AF64" s="8">
        <v>18.728414842473747</v>
      </c>
      <c r="AG64" s="8"/>
      <c r="AH64" s="8">
        <v>21.357960584112003</v>
      </c>
      <c r="AI64" s="8"/>
      <c r="AJ64" s="8">
        <v>112.75225291276119</v>
      </c>
      <c r="AK64" s="8">
        <v>2.5546666666666669</v>
      </c>
      <c r="AL64" s="8">
        <v>75.465380385720138</v>
      </c>
      <c r="AM64" s="8">
        <v>22.616762688614539</v>
      </c>
      <c r="AN64" s="8">
        <v>89.872332483272587</v>
      </c>
      <c r="AO64" s="8">
        <v>800.26382000000001</v>
      </c>
      <c r="AR64" s="8"/>
      <c r="AT64" s="8"/>
      <c r="AU64" s="8">
        <v>93.367026870616471</v>
      </c>
      <c r="AV64" s="8">
        <v>78.977709454265948</v>
      </c>
      <c r="AW64" s="8"/>
      <c r="AX64" s="8"/>
      <c r="AY64" s="8"/>
      <c r="AZ64" s="8"/>
      <c r="BA64" s="8">
        <v>18.238982475975128</v>
      </c>
      <c r="BB64" s="8"/>
      <c r="BC64" s="8"/>
      <c r="BD64" s="8"/>
      <c r="BE64" s="8">
        <v>4.7374487761301314</v>
      </c>
      <c r="BF64" s="8">
        <v>372.04674118999492</v>
      </c>
      <c r="BG64" s="8">
        <v>281.35122290641891</v>
      </c>
      <c r="BI64" s="8">
        <v>4.2064205273321731</v>
      </c>
      <c r="BJ64" s="8"/>
      <c r="BK64" s="8">
        <v>0.90711413535330687</v>
      </c>
      <c r="BL64" s="8">
        <v>0.94305738170000009</v>
      </c>
      <c r="BM64" s="8"/>
      <c r="BN64" s="8">
        <v>77.214830735491006</v>
      </c>
      <c r="BO64" s="8"/>
      <c r="BP64" s="8"/>
      <c r="BQ64" s="8"/>
      <c r="BR64" s="8"/>
      <c r="BS64" s="8"/>
      <c r="BT64" s="8"/>
      <c r="BU64" s="8">
        <v>87.167210548702698</v>
      </c>
      <c r="BV64" s="8">
        <v>11.281289255505838</v>
      </c>
      <c r="BW64" s="8"/>
      <c r="BX64" s="8">
        <v>14.633963872448001</v>
      </c>
      <c r="BY64" s="8"/>
      <c r="BZ64" s="8">
        <v>126.13089861104532</v>
      </c>
      <c r="CA64" s="8">
        <v>2.8891428571428568</v>
      </c>
      <c r="CB64" s="8">
        <v>67.461476405416491</v>
      </c>
      <c r="CC64" s="8">
        <v>20.754205761316872</v>
      </c>
      <c r="CD64" s="8">
        <v>74.596895565715869</v>
      </c>
      <c r="CE64" s="8">
        <v>602.76438000000007</v>
      </c>
    </row>
    <row r="65" spans="1:83" x14ac:dyDescent="0.25">
      <c r="A65">
        <v>1858</v>
      </c>
      <c r="B65" s="8"/>
      <c r="D65" s="8"/>
      <c r="E65" s="8">
        <v>117.11040244321096</v>
      </c>
      <c r="F65" s="8">
        <v>87.049659201557944</v>
      </c>
      <c r="G65" s="8"/>
      <c r="H65" s="8"/>
      <c r="I65" s="8"/>
      <c r="J65" s="8"/>
      <c r="K65" s="8">
        <v>16.682102240738654</v>
      </c>
      <c r="L65" s="8"/>
      <c r="M65" s="8"/>
      <c r="N65" s="8"/>
      <c r="O65" s="8">
        <v>6.2326327889427038</v>
      </c>
      <c r="P65" s="8">
        <v>308.28747711169495</v>
      </c>
      <c r="Q65" s="8">
        <v>221.04532342088265</v>
      </c>
      <c r="S65" s="8">
        <v>7.0019838954370401</v>
      </c>
      <c r="T65" s="8"/>
      <c r="U65" s="8">
        <v>0.66276050515144691</v>
      </c>
      <c r="V65" s="8">
        <v>1.6075993400000002</v>
      </c>
      <c r="W65" s="8"/>
      <c r="X65" s="8">
        <v>138.47164781960419</v>
      </c>
      <c r="Y65" s="8"/>
      <c r="Z65" s="8"/>
      <c r="AA65" s="8"/>
      <c r="AB65" s="8"/>
      <c r="AC65" s="8"/>
      <c r="AD65" s="8"/>
      <c r="AE65" s="8">
        <v>99.586831328384946</v>
      </c>
      <c r="AF65" s="8">
        <v>17.00917260630272</v>
      </c>
      <c r="AG65" s="8"/>
      <c r="AH65" s="8">
        <v>20.211019938000003</v>
      </c>
      <c r="AI65" s="8"/>
      <c r="AJ65" s="8">
        <v>109.08250290112906</v>
      </c>
      <c r="AK65" s="8">
        <v>2.865904761904762</v>
      </c>
      <c r="AL65" s="8">
        <v>74.750435222672081</v>
      </c>
      <c r="AM65" s="8">
        <v>15.166534979423869</v>
      </c>
      <c r="AN65" s="8">
        <v>87.215124086445456</v>
      </c>
      <c r="AO65" s="8">
        <v>686.85050000000001</v>
      </c>
      <c r="AR65" s="8"/>
      <c r="AT65" s="8"/>
      <c r="AU65" s="8">
        <v>77.321226819813972</v>
      </c>
      <c r="AV65" s="8">
        <v>77.896786757546252</v>
      </c>
      <c r="AW65" s="8"/>
      <c r="AX65" s="8"/>
      <c r="AY65" s="8"/>
      <c r="AZ65" s="8"/>
      <c r="BA65" s="8">
        <v>13.94733138160117</v>
      </c>
      <c r="BB65" s="8"/>
      <c r="BC65" s="8"/>
      <c r="BD65" s="8"/>
      <c r="BE65" s="8">
        <v>4.4231587534432091</v>
      </c>
      <c r="BF65" s="8">
        <v>377.79911034153332</v>
      </c>
      <c r="BG65" s="8">
        <v>278.81797872381816</v>
      </c>
      <c r="BI65" s="8">
        <v>4.2789901583226362</v>
      </c>
      <c r="BJ65" s="8"/>
      <c r="BK65" s="8">
        <v>0.89048678893142674</v>
      </c>
      <c r="BL65" s="8">
        <v>1.1809493281249999</v>
      </c>
      <c r="BM65" s="8"/>
      <c r="BN65" s="8">
        <v>90.301106289809354</v>
      </c>
      <c r="BO65" s="8"/>
      <c r="BP65" s="8"/>
      <c r="BQ65" s="8"/>
      <c r="BR65" s="8"/>
      <c r="BS65" s="8"/>
      <c r="BT65" s="8"/>
      <c r="BU65" s="8">
        <v>101.7004095213719</v>
      </c>
      <c r="BV65" s="8">
        <v>9.3469386141555777</v>
      </c>
      <c r="BW65" s="8"/>
      <c r="BX65" s="8">
        <v>12.560842152000001</v>
      </c>
      <c r="BY65" s="8"/>
      <c r="BZ65" s="8">
        <v>110.39674992403421</v>
      </c>
      <c r="CA65" s="8">
        <v>2.1518095238095238</v>
      </c>
      <c r="CB65" s="8">
        <v>40.098957489878543</v>
      </c>
      <c r="CC65" s="8">
        <v>15.698694101508917</v>
      </c>
      <c r="CD65" s="8">
        <v>66.203140304532482</v>
      </c>
      <c r="CE65" s="8">
        <v>566.87024999999994</v>
      </c>
    </row>
    <row r="66" spans="1:83" x14ac:dyDescent="0.25">
      <c r="A66">
        <v>1859</v>
      </c>
      <c r="B66" s="8"/>
      <c r="D66" s="8"/>
      <c r="E66" s="8">
        <v>113.5574886953389</v>
      </c>
      <c r="F66" s="8">
        <v>90.195163673120291</v>
      </c>
      <c r="G66" s="8"/>
      <c r="H66" s="8"/>
      <c r="I66" s="8"/>
      <c r="J66" s="8"/>
      <c r="K66" s="8">
        <v>20.792129734633704</v>
      </c>
      <c r="L66" s="8"/>
      <c r="M66" s="8"/>
      <c r="N66" s="8"/>
      <c r="O66" s="8">
        <v>5.5372212002903876</v>
      </c>
      <c r="P66" s="8">
        <v>327.36754966360127</v>
      </c>
      <c r="Q66" s="8">
        <v>217.30060439051317</v>
      </c>
      <c r="S66" s="8">
        <v>7.949896263548756</v>
      </c>
      <c r="T66" s="8"/>
      <c r="U66" s="8">
        <v>0.70077877226128371</v>
      </c>
      <c r="V66" s="8">
        <v>1.5966941568999999</v>
      </c>
      <c r="W66" s="8"/>
      <c r="X66" s="8">
        <v>130.056589382596</v>
      </c>
      <c r="Y66" s="8"/>
      <c r="Z66" s="8"/>
      <c r="AA66" s="8"/>
      <c r="AB66" s="8"/>
      <c r="AC66" s="8"/>
      <c r="AD66" s="8"/>
      <c r="AE66" s="8">
        <v>102.5208832591578</v>
      </c>
      <c r="AF66" s="8">
        <v>18.137283557805297</v>
      </c>
      <c r="AG66" s="8"/>
      <c r="AH66" s="8">
        <v>19.28542886536</v>
      </c>
      <c r="AI66" s="26">
        <v>7.2591455617088609</v>
      </c>
      <c r="AJ66" s="8">
        <v>102.66339257413821</v>
      </c>
      <c r="AK66" s="8">
        <v>2.4243809523809525</v>
      </c>
      <c r="AL66" s="8">
        <v>63.859761021837656</v>
      </c>
      <c r="AM66" s="8">
        <v>19.689887517146776</v>
      </c>
      <c r="AN66" s="8">
        <v>88.311847677227519</v>
      </c>
      <c r="AO66" s="8">
        <v>752.44787999999994</v>
      </c>
      <c r="AR66" s="8"/>
      <c r="AT66" s="8"/>
      <c r="AU66" s="8">
        <v>93.737703927905798</v>
      </c>
      <c r="AV66" s="8">
        <v>79.30954047119198</v>
      </c>
      <c r="AW66" s="8"/>
      <c r="AX66" s="8"/>
      <c r="AY66" s="8"/>
      <c r="AZ66" s="8"/>
      <c r="BA66" s="8">
        <v>17.188160580630527</v>
      </c>
      <c r="BB66" s="8"/>
      <c r="BC66" s="8"/>
      <c r="BD66" s="8"/>
      <c r="BE66" s="8">
        <v>4.4655009679761193</v>
      </c>
      <c r="BF66" s="8">
        <v>456.22022691986143</v>
      </c>
      <c r="BG66" s="8">
        <v>249.73386816223518</v>
      </c>
      <c r="BI66" s="8">
        <v>4.2657979950749425</v>
      </c>
      <c r="BJ66" s="8"/>
      <c r="BK66" s="8">
        <v>0.89545853247902019</v>
      </c>
      <c r="BL66" s="8">
        <v>0.79334237109999994</v>
      </c>
      <c r="BM66" s="8"/>
      <c r="BN66" s="8">
        <v>75.318835793055683</v>
      </c>
      <c r="BO66" s="8"/>
      <c r="BP66" s="8"/>
      <c r="BQ66" s="8"/>
      <c r="BR66" s="8"/>
      <c r="BS66" s="8"/>
      <c r="BT66" s="8"/>
      <c r="BU66" s="8">
        <v>109.80195823348166</v>
      </c>
      <c r="BV66" s="8">
        <v>10.359673616403118</v>
      </c>
      <c r="BW66" s="8"/>
      <c r="BX66" s="8">
        <v>14.447998159559996</v>
      </c>
      <c r="BY66" s="8">
        <v>15.130320098892405</v>
      </c>
      <c r="BZ66" s="8">
        <v>106.78797331785751</v>
      </c>
      <c r="CA66" s="8">
        <v>2.2558095238095239</v>
      </c>
      <c r="CB66" s="8">
        <v>49.798526576019775</v>
      </c>
      <c r="CC66" s="8">
        <v>21.020285322359396</v>
      </c>
      <c r="CD66" s="8">
        <v>73.304932156529972</v>
      </c>
      <c r="CE66" s="8">
        <v>641.95195999999999</v>
      </c>
    </row>
    <row r="67" spans="1:83" x14ac:dyDescent="0.25">
      <c r="A67">
        <v>1860</v>
      </c>
      <c r="B67" s="8"/>
      <c r="D67" s="8"/>
      <c r="E67" s="8">
        <v>124.94344297539223</v>
      </c>
      <c r="F67" s="8">
        <v>91.461714349450673</v>
      </c>
      <c r="G67" s="8"/>
      <c r="H67" s="8"/>
      <c r="I67" s="8"/>
      <c r="J67" s="8"/>
      <c r="K67" s="8">
        <v>21.678061339972839</v>
      </c>
      <c r="L67" s="8"/>
      <c r="M67" s="8"/>
      <c r="N67" s="8"/>
      <c r="O67" s="8">
        <v>7.6109793551295972</v>
      </c>
      <c r="P67" s="8">
        <v>376.78403055743439</v>
      </c>
      <c r="Q67" s="8">
        <v>264.60040521268991</v>
      </c>
      <c r="S67" s="8">
        <v>8.8895473738795463</v>
      </c>
      <c r="T67" s="8"/>
      <c r="U67" s="8">
        <v>0.72350913890335</v>
      </c>
      <c r="V67" s="8">
        <v>1.5414469910000002</v>
      </c>
      <c r="W67" s="8"/>
      <c r="X67" s="8">
        <v>157.11676506088932</v>
      </c>
      <c r="Y67" s="8"/>
      <c r="Z67" s="8"/>
      <c r="AA67" s="8"/>
      <c r="AB67" s="8"/>
      <c r="AC67" s="8"/>
      <c r="AD67" s="8"/>
      <c r="AE67" s="8">
        <v>123.99014024285961</v>
      </c>
      <c r="AF67" s="8">
        <v>18.333542030786571</v>
      </c>
      <c r="AG67" s="8"/>
      <c r="AH67" s="8">
        <v>21.401740981044004</v>
      </c>
      <c r="AI67" s="8">
        <v>12.089837254746836</v>
      </c>
      <c r="AJ67" s="8">
        <v>116.06496118561257</v>
      </c>
      <c r="AK67" s="8">
        <v>2.1139047619047622</v>
      </c>
      <c r="AL67" s="8">
        <v>76.48622231578949</v>
      </c>
      <c r="AM67" s="8">
        <v>21.020285322359396</v>
      </c>
      <c r="AN67" s="8">
        <v>90.948876225550862</v>
      </c>
      <c r="AO67" s="8">
        <v>882.08767000000012</v>
      </c>
      <c r="AR67" s="8"/>
      <c r="AT67" s="8"/>
      <c r="AU67" s="8">
        <v>131.72865905970792</v>
      </c>
      <c r="AV67" s="8">
        <v>86.442473927834484</v>
      </c>
      <c r="AW67" s="8"/>
      <c r="AX67" s="8"/>
      <c r="AY67" s="8"/>
      <c r="AZ67" s="8"/>
      <c r="BA67" s="8">
        <v>16.189944545043009</v>
      </c>
      <c r="BB67" s="8"/>
      <c r="BC67" s="8"/>
      <c r="BD67" s="8"/>
      <c r="BE67" s="8">
        <v>5.2075121903518289</v>
      </c>
      <c r="BF67" s="8">
        <v>462.62549675725137</v>
      </c>
      <c r="BG67" s="8">
        <v>284.70181680623648</v>
      </c>
      <c r="BI67" s="8">
        <v>4.4447736869397731</v>
      </c>
      <c r="BJ67" s="8"/>
      <c r="BK67" s="8">
        <v>0.87922978806020824</v>
      </c>
      <c r="BL67" s="8">
        <v>0.93972038817500014</v>
      </c>
      <c r="BM67" s="8"/>
      <c r="BN67" s="8">
        <v>104.93577325982923</v>
      </c>
      <c r="BO67" s="8"/>
      <c r="BP67" s="8"/>
      <c r="BQ67" s="8"/>
      <c r="BR67" s="8"/>
      <c r="BS67" s="8"/>
      <c r="BT67" s="8"/>
      <c r="BU67" s="8">
        <v>119.30422524371474</v>
      </c>
      <c r="BV67" s="8">
        <v>11.922321913489739</v>
      </c>
      <c r="BW67" s="8"/>
      <c r="BX67" s="8">
        <v>15.664558397544003</v>
      </c>
      <c r="BY67" s="8">
        <v>22.383104414556961</v>
      </c>
      <c r="BZ67" s="8">
        <v>132.16687984350355</v>
      </c>
      <c r="CA67" s="8">
        <v>2.4346666666666668</v>
      </c>
      <c r="CB67" s="8">
        <v>55.639336842105266</v>
      </c>
      <c r="CC67" s="8">
        <v>22.882842249657063</v>
      </c>
      <c r="CD67" s="8">
        <v>76.742177810510213</v>
      </c>
      <c r="CE67" s="8">
        <v>661.44452000000013</v>
      </c>
    </row>
    <row r="68" spans="1:83" x14ac:dyDescent="0.25">
      <c r="A68">
        <v>1861</v>
      </c>
      <c r="B68" s="8"/>
      <c r="D68" s="8"/>
      <c r="E68" s="8">
        <v>140.8682063042171</v>
      </c>
      <c r="F68" s="8">
        <v>102.86878941701276</v>
      </c>
      <c r="G68" s="8"/>
      <c r="H68" s="8"/>
      <c r="I68" s="8"/>
      <c r="J68" s="8"/>
      <c r="K68" s="8">
        <v>22.733630985601074</v>
      </c>
      <c r="L68" s="8"/>
      <c r="M68" s="8"/>
      <c r="N68" s="8"/>
      <c r="O68" s="8">
        <v>9.2403849682425765</v>
      </c>
      <c r="P68" s="8">
        <v>476.81113247778882</v>
      </c>
      <c r="Q68" s="8">
        <v>266.51985485078825</v>
      </c>
      <c r="S68" s="8">
        <v>8.2968500000000009</v>
      </c>
      <c r="T68" s="8"/>
      <c r="U68" s="8">
        <v>0.74429934910704332</v>
      </c>
      <c r="V68" s="8">
        <v>1.499230197525</v>
      </c>
      <c r="W68" s="8"/>
      <c r="X68" s="8">
        <v>142.39595969755649</v>
      </c>
      <c r="Y68" s="8"/>
      <c r="Z68" s="8"/>
      <c r="AA68" s="8"/>
      <c r="AB68" s="8"/>
      <c r="AC68" s="8"/>
      <c r="AD68" s="8"/>
      <c r="AE68" s="8">
        <v>141.1707797894737</v>
      </c>
      <c r="AF68" s="8">
        <v>21.686969152166924</v>
      </c>
      <c r="AG68" s="8"/>
      <c r="AH68" s="8">
        <v>26.225718712332</v>
      </c>
      <c r="AI68" s="8">
        <v>12.800369161392403</v>
      </c>
      <c r="AJ68" s="8">
        <v>114.39668250343641</v>
      </c>
      <c r="AK68" s="8">
        <v>2.6830476190476191</v>
      </c>
      <c r="AL68" s="8">
        <v>89.939670204081622</v>
      </c>
      <c r="AM68" s="8">
        <v>28.47051303155007</v>
      </c>
      <c r="AN68" s="8">
        <v>88.146969693896267</v>
      </c>
      <c r="AO68" s="8">
        <v>887.42190000000005</v>
      </c>
      <c r="AR68" s="8"/>
      <c r="AT68" s="8"/>
      <c r="AU68" s="8">
        <v>208.63331456505082</v>
      </c>
      <c r="AV68" s="8">
        <v>85.756037532687273</v>
      </c>
      <c r="AW68" s="8"/>
      <c r="AX68" s="8"/>
      <c r="AY68" s="8"/>
      <c r="AZ68" s="8"/>
      <c r="BA68" s="8">
        <v>16.779584775086509</v>
      </c>
      <c r="BB68" s="8"/>
      <c r="BC68" s="8"/>
      <c r="BD68" s="8"/>
      <c r="BE68" s="8">
        <v>6.1539834717216344</v>
      </c>
      <c r="BF68" s="8">
        <v>395.33523316880559</v>
      </c>
      <c r="BG68" s="8">
        <v>282.0423033695468</v>
      </c>
      <c r="BI68" s="8">
        <v>4.8237500000000004</v>
      </c>
      <c r="BJ68" s="8"/>
      <c r="BK68" s="8">
        <v>0.86020081264091985</v>
      </c>
      <c r="BL68" s="8">
        <v>1.0925727488250001</v>
      </c>
      <c r="BM68" s="8"/>
      <c r="BN68" s="8">
        <v>93.567387425023398</v>
      </c>
      <c r="BO68" s="8"/>
      <c r="BP68" s="8"/>
      <c r="BQ68" s="8"/>
      <c r="BR68" s="8"/>
      <c r="BS68" s="8"/>
      <c r="BT68" s="8"/>
      <c r="BU68" s="8">
        <v>139.45565894736845</v>
      </c>
      <c r="BV68" s="8">
        <v>12.773672420464397</v>
      </c>
      <c r="BW68" s="8"/>
      <c r="BX68" s="8">
        <v>14.057014089740001</v>
      </c>
      <c r="BY68" s="8">
        <v>19.535579367088605</v>
      </c>
      <c r="BZ68" s="8">
        <v>121.31114386360821</v>
      </c>
      <c r="CA68" s="8">
        <v>2.6085714285714285</v>
      </c>
      <c r="CB68" s="8">
        <v>60.349043673469382</v>
      </c>
      <c r="CC68" s="8">
        <v>21.286364883401919</v>
      </c>
      <c r="CD68" s="8">
        <v>70.067339827141964</v>
      </c>
      <c r="CE68" s="8">
        <v>608.10221999999999</v>
      </c>
    </row>
    <row r="69" spans="1:83" x14ac:dyDescent="0.25">
      <c r="A69">
        <v>1862</v>
      </c>
      <c r="B69" s="8"/>
      <c r="D69" s="8"/>
      <c r="E69" s="8">
        <v>137.53926485094792</v>
      </c>
      <c r="F69" s="8">
        <v>138.29676614328793</v>
      </c>
      <c r="G69" s="8"/>
      <c r="H69" s="8"/>
      <c r="I69" s="8"/>
      <c r="J69" s="8"/>
      <c r="K69" s="8">
        <v>21.943759776536318</v>
      </c>
      <c r="L69" s="8"/>
      <c r="M69" s="8"/>
      <c r="N69" s="8"/>
      <c r="O69" s="8">
        <v>11.337859870922664</v>
      </c>
      <c r="P69" s="8">
        <v>434.8105696955281</v>
      </c>
      <c r="Q69" s="8">
        <v>269.63385500301348</v>
      </c>
      <c r="S69" s="8">
        <v>7.5250500000000011</v>
      </c>
      <c r="T69" s="8"/>
      <c r="U69" s="8">
        <v>0.76423884357541916</v>
      </c>
      <c r="V69" s="8">
        <v>1.5434279300500002</v>
      </c>
      <c r="W69" s="8"/>
      <c r="X69" s="8">
        <v>138.8988578302878</v>
      </c>
      <c r="Y69" s="8"/>
      <c r="Z69" s="8"/>
      <c r="AA69" s="8"/>
      <c r="AB69" s="8"/>
      <c r="AC69" s="8"/>
      <c r="AD69" s="8"/>
      <c r="AE69" s="8">
        <v>145.19454730935985</v>
      </c>
      <c r="AF69" s="8">
        <v>21.738462956662499</v>
      </c>
      <c r="AG69" s="8"/>
      <c r="AH69" s="8">
        <v>26.537794250000001</v>
      </c>
      <c r="AI69" s="8">
        <v>12.488668105221519</v>
      </c>
      <c r="AJ69" s="8">
        <v>100.89902289222536</v>
      </c>
      <c r="AK69" s="8">
        <v>2.4182857142857141</v>
      </c>
      <c r="AL69" s="8">
        <v>92.746611958762898</v>
      </c>
      <c r="AM69" s="8">
        <v>25.809717421124827</v>
      </c>
      <c r="AN69" s="8">
        <v>87.767528712871297</v>
      </c>
      <c r="AO69" s="8">
        <v>889.84655000000009</v>
      </c>
      <c r="AR69" s="8"/>
      <c r="AT69" s="8"/>
      <c r="AU69" s="8">
        <v>206.3233855170424</v>
      </c>
      <c r="AV69" s="8">
        <v>124.25912446708953</v>
      </c>
      <c r="AW69" s="8"/>
      <c r="AX69" s="8"/>
      <c r="AY69" s="8"/>
      <c r="AZ69" s="8"/>
      <c r="BA69" s="8">
        <v>16.525547486033524</v>
      </c>
      <c r="BB69" s="8"/>
      <c r="BC69" s="8"/>
      <c r="BD69" s="8"/>
      <c r="BE69" s="8">
        <v>5.82312482970588</v>
      </c>
      <c r="BF69" s="8">
        <v>456.70778147795755</v>
      </c>
      <c r="BG69" s="8">
        <v>292.75917221381599</v>
      </c>
      <c r="BI69" s="8">
        <v>4.8237500000000004</v>
      </c>
      <c r="BJ69" s="8"/>
      <c r="BK69" s="8">
        <v>0.86041211173184384</v>
      </c>
      <c r="BL69" s="8">
        <v>1.337823671675</v>
      </c>
      <c r="BM69" s="8"/>
      <c r="BN69" s="8">
        <v>95.593074749270315</v>
      </c>
      <c r="BO69" s="8"/>
      <c r="BP69" s="8"/>
      <c r="BQ69" s="8"/>
      <c r="BR69" s="8"/>
      <c r="BS69" s="8"/>
      <c r="BT69" s="8"/>
      <c r="BU69" s="8">
        <v>147.70927399472924</v>
      </c>
      <c r="BV69" s="8">
        <v>12.694566466495566</v>
      </c>
      <c r="BW69" s="8"/>
      <c r="BX69" s="8">
        <v>14.861164780000001</v>
      </c>
      <c r="BY69" s="8">
        <v>21.971743837025315</v>
      </c>
      <c r="BZ69" s="8">
        <v>119.04632916780548</v>
      </c>
      <c r="CA69" s="8">
        <v>3.2083809523809528</v>
      </c>
      <c r="CB69" s="8">
        <v>49.212896082474231</v>
      </c>
      <c r="CC69" s="8">
        <v>23.148921810699587</v>
      </c>
      <c r="CD69" s="8">
        <v>80.277520792079216</v>
      </c>
      <c r="CE69" s="8">
        <v>604.70771000000002</v>
      </c>
    </row>
    <row r="70" spans="1:83" x14ac:dyDescent="0.25">
      <c r="A70">
        <v>1863</v>
      </c>
      <c r="B70" s="8"/>
      <c r="D70" s="8"/>
      <c r="E70" s="8">
        <v>148.20069441707031</v>
      </c>
      <c r="F70" s="8">
        <v>165.38134474972878</v>
      </c>
      <c r="G70" s="8"/>
      <c r="H70" s="8"/>
      <c r="I70" s="8"/>
      <c r="J70" s="8"/>
      <c r="K70" s="8">
        <v>22.316904254125042</v>
      </c>
      <c r="L70" s="8"/>
      <c r="M70" s="8"/>
      <c r="N70" s="8"/>
      <c r="O70" s="8">
        <v>12.792776483654885</v>
      </c>
      <c r="P70" s="8">
        <v>482.20243682167472</v>
      </c>
      <c r="Q70" s="8">
        <v>242.74196159346573</v>
      </c>
      <c r="S70" s="8">
        <v>9.6475000000000009</v>
      </c>
      <c r="T70" s="8"/>
      <c r="U70" s="8">
        <v>0.77483202940846341</v>
      </c>
      <c r="V70" s="8"/>
      <c r="W70" s="8"/>
      <c r="X70" s="8">
        <v>156.05902199567888</v>
      </c>
      <c r="Y70" s="8"/>
      <c r="Z70" s="8"/>
      <c r="AA70" s="8"/>
      <c r="AB70" s="8"/>
      <c r="AC70" s="8"/>
      <c r="AD70" s="8"/>
      <c r="AE70" s="8">
        <v>186.77108782350447</v>
      </c>
      <c r="AF70" s="8">
        <v>23.031860572437456</v>
      </c>
      <c r="AG70" s="8"/>
      <c r="AH70" s="8">
        <v>26.484634516446402</v>
      </c>
      <c r="AI70" s="8">
        <v>13.905876617879745</v>
      </c>
      <c r="AJ70" s="8">
        <v>117.25062378638003</v>
      </c>
      <c r="AK70" s="8">
        <v>3.0051428571428569</v>
      </c>
      <c r="AL70" s="8">
        <v>112.96369360824743</v>
      </c>
      <c r="AM70" s="8">
        <v>25.543637860082303</v>
      </c>
      <c r="AN70" s="8">
        <v>86.541464562821034</v>
      </c>
      <c r="AO70" s="8">
        <v>963.07098000000008</v>
      </c>
      <c r="AR70" s="8"/>
      <c r="AT70" s="8"/>
      <c r="AU70" s="8">
        <v>171.67128755495057</v>
      </c>
      <c r="AV70" s="8">
        <v>146.61466733131982</v>
      </c>
      <c r="AW70" s="8"/>
      <c r="AX70" s="8"/>
      <c r="AY70" s="8"/>
      <c r="AZ70" s="8"/>
      <c r="BA70" s="8">
        <v>15.785127399259178</v>
      </c>
      <c r="BB70" s="8"/>
      <c r="BC70" s="8"/>
      <c r="BD70" s="8"/>
      <c r="BE70" s="8">
        <v>8.1673752143203835</v>
      </c>
      <c r="BF70" s="8">
        <v>539.09709973857241</v>
      </c>
      <c r="BG70" s="8">
        <v>293.45236824781426</v>
      </c>
      <c r="BI70" s="8">
        <v>3.8590000000000004</v>
      </c>
      <c r="BJ70" s="8"/>
      <c r="BK70" s="8">
        <v>0.88423929172746674</v>
      </c>
      <c r="BL70" s="26"/>
      <c r="BM70" s="8"/>
      <c r="BN70" s="8">
        <v>101.75967768343911</v>
      </c>
      <c r="BO70" s="8"/>
      <c r="BP70" s="8"/>
      <c r="BQ70" s="8"/>
      <c r="BR70" s="8"/>
      <c r="BS70" s="8"/>
      <c r="BT70" s="8"/>
      <c r="BU70" s="8">
        <v>168.50134492999578</v>
      </c>
      <c r="BV70" s="8">
        <v>13.048997731390125</v>
      </c>
      <c r="BW70" s="8"/>
      <c r="BX70" s="8">
        <v>15.5224288381498</v>
      </c>
      <c r="BY70" s="8">
        <v>23.308569331487341</v>
      </c>
      <c r="BZ70" s="8">
        <v>117.09903926952629</v>
      </c>
      <c r="CA70" s="8">
        <v>3.8531428571428572</v>
      </c>
      <c r="CB70" s="8">
        <v>58.931493195876293</v>
      </c>
      <c r="CC70" s="8">
        <v>24.479319615912207</v>
      </c>
      <c r="CD70" s="8">
        <v>82.693050575130812</v>
      </c>
      <c r="CE70" s="8">
        <v>713.81695999999999</v>
      </c>
    </row>
    <row r="71" spans="1:83" x14ac:dyDescent="0.25">
      <c r="A71">
        <v>1864</v>
      </c>
      <c r="B71" s="8"/>
      <c r="D71" s="8"/>
      <c r="E71" s="8">
        <v>172.85281554701814</v>
      </c>
      <c r="F71" s="8">
        <v>124.41950464396284</v>
      </c>
      <c r="G71" s="8"/>
      <c r="H71" s="8"/>
      <c r="I71" s="8"/>
      <c r="J71" s="8"/>
      <c r="K71" s="8">
        <v>25.412764364589183</v>
      </c>
      <c r="L71" s="8"/>
      <c r="M71" s="8"/>
      <c r="N71" s="8"/>
      <c r="O71" s="8">
        <v>8.2987936078464539</v>
      </c>
      <c r="P71" s="8">
        <v>501.67887947082824</v>
      </c>
      <c r="Q71" s="8">
        <v>231.52335335349161</v>
      </c>
      <c r="S71" s="8">
        <v>9.4545500000000011</v>
      </c>
      <c r="T71" s="8"/>
      <c r="U71" s="8">
        <v>0.82636864121280196</v>
      </c>
      <c r="V71" s="8"/>
      <c r="W71" s="8"/>
      <c r="X71" s="8">
        <v>175.37720782999656</v>
      </c>
      <c r="Y71" s="8"/>
      <c r="Z71" s="8"/>
      <c r="AA71" s="8"/>
      <c r="AB71" s="8"/>
      <c r="AC71" s="8"/>
      <c r="AD71" s="8"/>
      <c r="AE71" s="8">
        <v>235.28662493655901</v>
      </c>
      <c r="AF71" s="8">
        <v>23.216900606626222</v>
      </c>
      <c r="AG71" s="8"/>
      <c r="AH71" s="8">
        <v>25.654886427589602</v>
      </c>
      <c r="AI71" s="8">
        <v>15.186414723101265</v>
      </c>
      <c r="AJ71" s="8">
        <v>104.58629311023519</v>
      </c>
      <c r="AK71" s="8">
        <v>3.3769523809523809</v>
      </c>
      <c r="AL71" s="8">
        <v>111.38695151515152</v>
      </c>
      <c r="AM71" s="8">
        <v>25.277558299039779</v>
      </c>
      <c r="AN71" s="8">
        <v>88.523040646668534</v>
      </c>
      <c r="AO71" s="8">
        <v>1080.4240400000001</v>
      </c>
      <c r="AR71" s="8"/>
      <c r="AT71" s="8"/>
      <c r="AU71" s="8">
        <v>164.83168170389268</v>
      </c>
      <c r="AV71" s="8">
        <v>107.77863777089783</v>
      </c>
      <c r="AW71" s="8"/>
      <c r="AX71" s="8"/>
      <c r="AY71" s="8"/>
      <c r="AZ71" s="8"/>
      <c r="BA71" s="8">
        <v>18.151974546135129</v>
      </c>
      <c r="BB71" s="8"/>
      <c r="BC71" s="8"/>
      <c r="BD71" s="8"/>
      <c r="BE71" s="8">
        <v>6.1666924833009222</v>
      </c>
      <c r="BF71" s="8">
        <v>599.7136051808136</v>
      </c>
      <c r="BG71" s="8">
        <v>300.35628814137698</v>
      </c>
      <c r="BI71" s="8">
        <v>4.2449000000000003</v>
      </c>
      <c r="BJ71" s="8"/>
      <c r="BK71" s="8">
        <v>0.8416162998315555</v>
      </c>
      <c r="BL71" s="26"/>
      <c r="BM71" s="8"/>
      <c r="BN71" s="8">
        <v>101.53873281077814</v>
      </c>
      <c r="BO71" s="8"/>
      <c r="BP71" s="8"/>
      <c r="BQ71" s="8"/>
      <c r="BR71" s="8"/>
      <c r="BS71" s="8"/>
      <c r="BT71" s="8"/>
      <c r="BU71" s="8">
        <v>222.9398198274404</v>
      </c>
      <c r="BV71" s="8">
        <v>13.491395785582794</v>
      </c>
      <c r="BW71" s="8"/>
      <c r="BX71" s="8">
        <v>15.742441899203602</v>
      </c>
      <c r="BY71" s="8">
        <v>28.629655265031641</v>
      </c>
      <c r="BZ71" s="8">
        <v>111.38768353497382</v>
      </c>
      <c r="CA71" s="8">
        <v>2.9386666666666668</v>
      </c>
      <c r="CB71" s="8">
        <v>62.835172121212125</v>
      </c>
      <c r="CC71" s="8">
        <v>25.011478737997255</v>
      </c>
      <c r="CD71" s="8">
        <v>79.591301401326078</v>
      </c>
      <c r="CE71" s="8">
        <v>782.19209000000012</v>
      </c>
    </row>
    <row r="72" spans="1:83" x14ac:dyDescent="0.25">
      <c r="A72">
        <v>1865</v>
      </c>
      <c r="B72" s="8"/>
      <c r="D72" s="8"/>
      <c r="E72" s="8">
        <v>154.47615702814829</v>
      </c>
      <c r="F72" s="8">
        <v>135.60779256306543</v>
      </c>
      <c r="G72" s="8"/>
      <c r="H72" s="8"/>
      <c r="I72" s="8"/>
      <c r="J72" s="8"/>
      <c r="K72" s="8">
        <v>28.3101592178771</v>
      </c>
      <c r="L72" s="8"/>
      <c r="M72" s="8"/>
      <c r="N72" s="8"/>
      <c r="O72" s="8">
        <v>10.612895811738339</v>
      </c>
      <c r="P72" s="8">
        <v>528.35484340888343</v>
      </c>
      <c r="Q72" s="8">
        <v>257.12969691595771</v>
      </c>
      <c r="S72" s="8">
        <v>12.927650000000002</v>
      </c>
      <c r="T72" s="8"/>
      <c r="U72" s="8">
        <v>0.87910494413407847</v>
      </c>
      <c r="V72" s="8"/>
      <c r="W72" s="8"/>
      <c r="X72" s="8">
        <v>169.59918199146136</v>
      </c>
      <c r="Y72" s="8"/>
      <c r="Z72" s="8"/>
      <c r="AA72" s="8"/>
      <c r="AB72" s="8"/>
      <c r="AC72" s="8"/>
      <c r="AD72" s="8"/>
      <c r="AE72" s="8">
        <v>201.04056836415847</v>
      </c>
      <c r="AF72" s="8">
        <v>23.171487518628908</v>
      </c>
      <c r="AG72" s="8"/>
      <c r="AH72" s="8">
        <v>25.812629249098002</v>
      </c>
      <c r="AI72" s="8">
        <v>13.115539988132911</v>
      </c>
      <c r="AJ72" s="8">
        <v>103.7299640804529</v>
      </c>
      <c r="AK72" s="8">
        <v>3.6542857142857139</v>
      </c>
      <c r="AL72" s="8">
        <v>93.482628163265304</v>
      </c>
      <c r="AM72" s="8">
        <v>27.938353909465022</v>
      </c>
      <c r="AN72" s="8">
        <v>88.216048840239196</v>
      </c>
      <c r="AO72" s="8">
        <v>1057.6323300000001</v>
      </c>
      <c r="AR72" s="8"/>
      <c r="AT72" s="8"/>
      <c r="AU72" s="8">
        <v>188.1346325111337</v>
      </c>
      <c r="AV72" s="8">
        <v>109.61955565976903</v>
      </c>
      <c r="AW72" s="8"/>
      <c r="AX72" s="8"/>
      <c r="AY72" s="8"/>
      <c r="AZ72" s="8"/>
      <c r="BA72" s="8">
        <v>22.079215083798886</v>
      </c>
      <c r="BB72" s="8"/>
      <c r="BC72" s="8"/>
      <c r="BD72" s="8"/>
      <c r="BE72" s="8">
        <v>6.7003074940467862</v>
      </c>
      <c r="BF72" s="8">
        <v>633.81792720200053</v>
      </c>
      <c r="BG72" s="8">
        <v>303.04525562172995</v>
      </c>
      <c r="BI72" s="8">
        <v>7.1391500000000008</v>
      </c>
      <c r="BJ72" s="8"/>
      <c r="BK72" s="8">
        <v>0.78238985474860345</v>
      </c>
      <c r="BL72" s="26"/>
      <c r="BM72" s="8"/>
      <c r="BN72" s="8">
        <v>104.0863972477614</v>
      </c>
      <c r="BO72" s="8"/>
      <c r="BP72" s="8"/>
      <c r="BQ72" s="8"/>
      <c r="BR72" s="8"/>
      <c r="BS72" s="8"/>
      <c r="BT72" s="8"/>
      <c r="BU72" s="8">
        <v>210.78749345494475</v>
      </c>
      <c r="BV72" s="8">
        <v>13.902892511177344</v>
      </c>
      <c r="BW72" s="8"/>
      <c r="BX72" s="8">
        <v>15.913457157826002</v>
      </c>
      <c r="BY72" s="8">
        <v>21.538793575949366</v>
      </c>
      <c r="BZ72" s="8">
        <v>132.07734927346772</v>
      </c>
      <c r="CA72" s="8">
        <v>3.4097142857142857</v>
      </c>
      <c r="CB72" s="8">
        <v>51.719268979591838</v>
      </c>
      <c r="CC72" s="8">
        <v>28.736592592592594</v>
      </c>
      <c r="CD72" s="8">
        <v>82.310255422987737</v>
      </c>
      <c r="CE72" s="8">
        <v>809.3481700000001</v>
      </c>
    </row>
    <row r="73" spans="1:83" x14ac:dyDescent="0.25">
      <c r="A73">
        <v>1866</v>
      </c>
      <c r="B73" s="8"/>
      <c r="D73" s="8"/>
      <c r="E73" s="8">
        <v>131.84039105784677</v>
      </c>
      <c r="F73" s="8">
        <v>139.57019387993461</v>
      </c>
      <c r="G73" s="8"/>
      <c r="H73" s="8"/>
      <c r="I73" s="8"/>
      <c r="J73" s="8"/>
      <c r="K73" s="8">
        <v>32.285257916526803</v>
      </c>
      <c r="L73" s="8"/>
      <c r="M73" s="8"/>
      <c r="N73" s="8"/>
      <c r="O73" s="8">
        <v>9.7164517486195123</v>
      </c>
      <c r="P73" s="8">
        <v>557.31910592345571</v>
      </c>
      <c r="Q73" s="8">
        <v>284.79569513173101</v>
      </c>
      <c r="S73" s="8">
        <v>13.313550000000001</v>
      </c>
      <c r="T73" s="8"/>
      <c r="U73" s="8">
        <v>0.88743763567192591</v>
      </c>
      <c r="V73" s="8"/>
      <c r="W73" s="8"/>
      <c r="X73" s="8">
        <v>165.11156763761531</v>
      </c>
      <c r="Y73" s="8"/>
      <c r="Z73" s="8"/>
      <c r="AA73" s="8"/>
      <c r="AB73" s="8"/>
      <c r="AC73" s="8"/>
      <c r="AD73" s="8"/>
      <c r="AE73" s="8">
        <v>229.18739906898011</v>
      </c>
      <c r="AF73" s="8">
        <v>26.999451602400111</v>
      </c>
      <c r="AG73" s="8"/>
      <c r="AH73" s="8">
        <v>25.945393336005001</v>
      </c>
      <c r="AI73" s="8">
        <v>13.769013445411392</v>
      </c>
      <c r="AJ73" s="8">
        <v>107.74849740759531</v>
      </c>
      <c r="AK73" s="8">
        <v>4.1287619047619044</v>
      </c>
      <c r="AL73" s="8">
        <v>84.298647755102039</v>
      </c>
      <c r="AM73" s="8">
        <v>29.800910836762689</v>
      </c>
      <c r="AN73" s="8">
        <v>91.937596500820121</v>
      </c>
      <c r="AO73" s="8">
        <v>1189.5332900000001</v>
      </c>
      <c r="AR73" s="8"/>
      <c r="AT73" s="8"/>
      <c r="AU73" s="8">
        <v>182.55143326036745</v>
      </c>
      <c r="AV73" s="8">
        <v>118.35240987308261</v>
      </c>
      <c r="AW73" s="8"/>
      <c r="AX73" s="8"/>
      <c r="AY73" s="8"/>
      <c r="AZ73" s="8"/>
      <c r="BA73" s="8">
        <v>25.366988362985346</v>
      </c>
      <c r="BB73" s="8"/>
      <c r="BC73" s="8"/>
      <c r="BD73" s="8"/>
      <c r="BE73" s="8">
        <v>7.2682119379437289</v>
      </c>
      <c r="BF73" s="8">
        <v>652.79186557090691</v>
      </c>
      <c r="BG73" s="8">
        <v>400.1859766067069</v>
      </c>
      <c r="BI73" s="8">
        <v>7.1391500000000008</v>
      </c>
      <c r="BJ73" s="8"/>
      <c r="BK73" s="8">
        <v>0.88363937003468751</v>
      </c>
      <c r="BL73" s="26"/>
      <c r="BM73" s="8"/>
      <c r="BN73" s="8">
        <v>115.96395218715804</v>
      </c>
      <c r="BO73" s="8"/>
      <c r="BP73" s="8"/>
      <c r="BQ73" s="8"/>
      <c r="BR73" s="8"/>
      <c r="BS73" s="8"/>
      <c r="BT73" s="8"/>
      <c r="BU73" s="8">
        <v>243.34743715615741</v>
      </c>
      <c r="BV73" s="8">
        <v>17.742496767291499</v>
      </c>
      <c r="BW73" s="8"/>
      <c r="BX73" s="8">
        <v>16.979086129005001</v>
      </c>
      <c r="BY73" s="8">
        <v>22.457126186708859</v>
      </c>
      <c r="BZ73" s="8">
        <v>116.98558242646367</v>
      </c>
      <c r="CA73" s="8">
        <v>3.5805714285714281</v>
      </c>
      <c r="CB73" s="8">
        <v>58.567668163265303</v>
      </c>
      <c r="CC73" s="8">
        <v>28.204433470507546</v>
      </c>
      <c r="CD73" s="8">
        <v>86.635061182026845</v>
      </c>
      <c r="CE73" s="8">
        <v>921.85193000000004</v>
      </c>
    </row>
    <row r="74" spans="1:83" x14ac:dyDescent="0.25">
      <c r="A74">
        <v>1867</v>
      </c>
      <c r="B74" s="8"/>
      <c r="D74" s="8"/>
      <c r="E74" s="8">
        <v>172.02229859243755</v>
      </c>
      <c r="F74" s="8">
        <v>135.87009493362444</v>
      </c>
      <c r="G74" s="8"/>
      <c r="H74" s="8"/>
      <c r="I74" s="8"/>
      <c r="J74" s="8"/>
      <c r="K74" s="8">
        <v>35.45797353760446</v>
      </c>
      <c r="L74" s="8"/>
      <c r="M74" s="8"/>
      <c r="N74" s="8"/>
      <c r="O74" s="8">
        <v>10.984593414530057</v>
      </c>
      <c r="P74" s="8">
        <v>617.46763431025579</v>
      </c>
      <c r="Q74" s="8">
        <v>419.86966514720399</v>
      </c>
      <c r="S74" s="8">
        <v>12.927650000000002</v>
      </c>
      <c r="T74" s="8"/>
      <c r="U74" s="8">
        <v>0.82802810584958231</v>
      </c>
      <c r="V74" s="8"/>
      <c r="W74" s="8"/>
      <c r="X74" s="8">
        <v>158.69464006399298</v>
      </c>
      <c r="Y74" s="8"/>
      <c r="Z74" s="8"/>
      <c r="AA74" s="8"/>
      <c r="AB74" s="8"/>
      <c r="AC74" s="8"/>
      <c r="AD74" s="8"/>
      <c r="AE74" s="8">
        <v>206.36796950037916</v>
      </c>
      <c r="AF74" s="8">
        <v>24.85679293561396</v>
      </c>
      <c r="AG74" s="8"/>
      <c r="AH74" s="8">
        <v>27.519873710111995</v>
      </c>
      <c r="AI74" s="8">
        <v>13.599572982594935</v>
      </c>
      <c r="AJ74" s="8">
        <v>185.71966749195707</v>
      </c>
      <c r="AK74" s="8">
        <v>5.0382857142857143</v>
      </c>
      <c r="AL74" s="8">
        <v>71.48639950779328</v>
      </c>
      <c r="AM74" s="8">
        <v>35.388581618655692</v>
      </c>
      <c r="AN74" s="8">
        <v>91.611478272425998</v>
      </c>
      <c r="AO74" s="8">
        <v>1118.73351</v>
      </c>
      <c r="AR74" s="8"/>
      <c r="AT74" s="8"/>
      <c r="AU74" s="8">
        <v>271.39700492342411</v>
      </c>
      <c r="AV74" s="8">
        <v>103.51078968400944</v>
      </c>
      <c r="AW74" s="8"/>
      <c r="AX74" s="8"/>
      <c r="AY74" s="8"/>
      <c r="AZ74" s="8"/>
      <c r="BA74" s="8">
        <v>24.786811977715882</v>
      </c>
      <c r="BB74" s="8"/>
      <c r="BC74" s="8"/>
      <c r="BD74" s="8"/>
      <c r="BE74" s="8">
        <v>8.2145655099963903</v>
      </c>
      <c r="BF74" s="8">
        <v>594.86700759533949</v>
      </c>
      <c r="BG74" s="8">
        <v>424.57826940104195</v>
      </c>
      <c r="BI74" s="8">
        <v>8.2968500000000009</v>
      </c>
      <c r="BJ74" s="8"/>
      <c r="BK74" s="8">
        <v>0.86341854038997234</v>
      </c>
      <c r="BL74" s="26"/>
      <c r="BM74" s="8"/>
      <c r="BN74" s="8">
        <v>127.63880738291165</v>
      </c>
      <c r="BO74" s="8"/>
      <c r="BP74" s="8"/>
      <c r="BQ74" s="8"/>
      <c r="BR74" s="8"/>
      <c r="BS74" s="8"/>
      <c r="BT74" s="8"/>
      <c r="BU74" s="8">
        <v>221.11729379054685</v>
      </c>
      <c r="BV74" s="8">
        <v>17.937891809205954</v>
      </c>
      <c r="BW74" s="8"/>
      <c r="BX74" s="8">
        <v>15.602545791608998</v>
      </c>
      <c r="BY74" s="8">
        <v>21.296873461234174</v>
      </c>
      <c r="BZ74" s="8">
        <v>171.3689204750512</v>
      </c>
      <c r="CA74" s="8">
        <v>4.7260952380952386</v>
      </c>
      <c r="CB74" s="8">
        <v>75.703182116488932</v>
      </c>
      <c r="CC74" s="8">
        <v>33.792104252400549</v>
      </c>
      <c r="CD74" s="8">
        <v>84.752856106910727</v>
      </c>
      <c r="CE74" s="8">
        <v>883.05753000000004</v>
      </c>
    </row>
    <row r="75" spans="1:83" x14ac:dyDescent="0.25">
      <c r="A75">
        <v>1868</v>
      </c>
      <c r="B75" s="8"/>
      <c r="D75" s="8"/>
      <c r="E75" s="8">
        <v>191.02722984751236</v>
      </c>
      <c r="F75" s="8">
        <v>148.51485148514851</v>
      </c>
      <c r="G75" s="8"/>
      <c r="H75" s="8"/>
      <c r="I75" s="8"/>
      <c r="J75" s="8"/>
      <c r="K75" s="8">
        <v>35.0212313226342</v>
      </c>
      <c r="L75" s="8"/>
      <c r="M75" s="8"/>
      <c r="N75" s="8"/>
      <c r="O75" s="8">
        <v>11.831827632571413</v>
      </c>
      <c r="P75" s="8">
        <v>658.02296241856038</v>
      </c>
      <c r="Q75" s="8">
        <v>467.64889513985855</v>
      </c>
      <c r="S75" s="8">
        <v>12.734700000000002</v>
      </c>
      <c r="T75" s="8"/>
      <c r="U75" s="8">
        <v>0.7865688046485888</v>
      </c>
      <c r="V75" s="8"/>
      <c r="W75" s="8"/>
      <c r="X75" s="8">
        <v>162.0452307505501</v>
      </c>
      <c r="Y75" s="8"/>
      <c r="Z75" s="8"/>
      <c r="AA75" s="8"/>
      <c r="AB75" s="8"/>
      <c r="AC75" s="8"/>
      <c r="AD75" s="8"/>
      <c r="AE75" s="8">
        <v>193.22225527266619</v>
      </c>
      <c r="AF75" s="8">
        <v>26.652335277101798</v>
      </c>
      <c r="AG75" s="8"/>
      <c r="AH75" s="8">
        <v>26.566281171892001</v>
      </c>
      <c r="AI75" s="8">
        <v>17.501137223101267</v>
      </c>
      <c r="AJ75" s="8">
        <v>172.16844390177627</v>
      </c>
      <c r="AK75" s="8">
        <v>5.7070476190476187</v>
      </c>
      <c r="AL75" s="8">
        <v>87.73804202020203</v>
      </c>
      <c r="AM75" s="8">
        <v>35.654661179698216</v>
      </c>
      <c r="AN75" s="8">
        <v>99.043815543959951</v>
      </c>
      <c r="AO75" s="8">
        <v>1195.8373800000002</v>
      </c>
      <c r="AR75" s="8"/>
      <c r="AT75" s="8"/>
      <c r="AU75" s="8">
        <v>267.94977255468319</v>
      </c>
      <c r="AV75" s="8">
        <v>109.68743933216851</v>
      </c>
      <c r="AW75" s="8"/>
      <c r="AX75" s="8"/>
      <c r="AY75" s="8"/>
      <c r="AZ75" s="8"/>
      <c r="BA75" s="8">
        <v>24.01839236303265</v>
      </c>
      <c r="BB75" s="8"/>
      <c r="BC75" s="8"/>
      <c r="BD75" s="8"/>
      <c r="BE75" s="8">
        <v>9.0647066539861623</v>
      </c>
      <c r="BF75" s="8">
        <v>572.93096297473392</v>
      </c>
      <c r="BG75" s="8">
        <v>433.31385779181858</v>
      </c>
      <c r="BI75" s="8">
        <v>6.946200000000001</v>
      </c>
      <c r="BJ75" s="8"/>
      <c r="BK75" s="8">
        <v>0.65399801328168228</v>
      </c>
      <c r="BL75" s="26"/>
      <c r="BM75" s="8"/>
      <c r="BN75" s="8">
        <v>139.84648301376023</v>
      </c>
      <c r="BO75" s="8"/>
      <c r="BP75" s="8"/>
      <c r="BQ75" s="8"/>
      <c r="BR75" s="8"/>
      <c r="BS75" s="8"/>
      <c r="BT75" s="8"/>
      <c r="BU75" s="8">
        <v>208.86910175615498</v>
      </c>
      <c r="BV75" s="8">
        <v>17.514391753524038</v>
      </c>
      <c r="BW75" s="8"/>
      <c r="BX75" s="8">
        <v>15.738048181240002</v>
      </c>
      <c r="BY75" s="8">
        <v>38.172488156645571</v>
      </c>
      <c r="BZ75" s="8">
        <v>149.53380371078003</v>
      </c>
      <c r="CA75" s="8">
        <v>7.2045714285714286</v>
      </c>
      <c r="CB75" s="8">
        <v>76.393618989898997</v>
      </c>
      <c r="CC75" s="8">
        <v>31.397388203017833</v>
      </c>
      <c r="CD75" s="8">
        <v>91.914377295761042</v>
      </c>
      <c r="CE75" s="8">
        <v>878.20823000000007</v>
      </c>
    </row>
    <row r="76" spans="1:83" x14ac:dyDescent="0.25">
      <c r="A76">
        <v>1869</v>
      </c>
      <c r="B76" s="8"/>
      <c r="D76" s="8"/>
      <c r="E76" s="8">
        <v>189.41725093122088</v>
      </c>
      <c r="F76" s="8">
        <v>162.66640754056942</v>
      </c>
      <c r="G76" s="8"/>
      <c r="H76" s="8"/>
      <c r="I76" s="8"/>
      <c r="J76" s="8"/>
      <c r="K76" s="8">
        <v>33.898564692256784</v>
      </c>
      <c r="L76" s="8"/>
      <c r="M76" s="8"/>
      <c r="N76" s="8"/>
      <c r="O76" s="8">
        <v>13.344511056511058</v>
      </c>
      <c r="P76" s="8">
        <v>629.85028049265009</v>
      </c>
      <c r="Q76" s="8">
        <v>399.59096271724536</v>
      </c>
      <c r="S76" s="8">
        <v>14.471250000000001</v>
      </c>
      <c r="T76" s="8"/>
      <c r="U76" s="8">
        <v>0.75740225016545337</v>
      </c>
      <c r="V76" s="8"/>
      <c r="W76" s="8"/>
      <c r="X76" s="8">
        <v>180.12618024457336</v>
      </c>
      <c r="Y76" s="8"/>
      <c r="Z76" s="8"/>
      <c r="AA76" s="8"/>
      <c r="AB76" s="8"/>
      <c r="AC76" s="8"/>
      <c r="AD76" s="8"/>
      <c r="AE76" s="8">
        <v>206.83930537024682</v>
      </c>
      <c r="AF76" s="8">
        <v>23.598769209584137</v>
      </c>
      <c r="AG76" s="8"/>
      <c r="AH76" s="8">
        <v>25.142792288053002</v>
      </c>
      <c r="AI76" s="8">
        <v>15.517675004483126</v>
      </c>
      <c r="AJ76" s="8">
        <v>201.66606537517376</v>
      </c>
      <c r="AK76" s="8">
        <v>5.0779047619047617</v>
      </c>
      <c r="AL76" s="8">
        <v>76.586730627306267</v>
      </c>
      <c r="AM76" s="8">
        <v>35.122502057613168</v>
      </c>
      <c r="AN76" s="8">
        <v>100.811903700155</v>
      </c>
      <c r="AO76" s="8">
        <v>1204.5661200000002</v>
      </c>
      <c r="AR76" s="8"/>
      <c r="AT76" s="8"/>
      <c r="AU76" s="8">
        <v>209.24565655828903</v>
      </c>
      <c r="AV76" s="8">
        <v>112.52550772519677</v>
      </c>
      <c r="AW76" s="8"/>
      <c r="AX76" s="8"/>
      <c r="AY76" s="8"/>
      <c r="AZ76" s="8"/>
      <c r="BA76" s="8">
        <v>23.401376020295611</v>
      </c>
      <c r="BB76" s="8"/>
      <c r="BC76" s="8"/>
      <c r="BD76" s="8"/>
      <c r="BE76" s="8">
        <v>9.4555392628992632</v>
      </c>
      <c r="BF76" s="8">
        <v>627.48053913388969</v>
      </c>
      <c r="BG76" s="8">
        <v>436.99432657260974</v>
      </c>
      <c r="BI76" s="8">
        <v>8.1039000000000012</v>
      </c>
      <c r="BJ76" s="8"/>
      <c r="BK76" s="8">
        <v>0.64186631369953673</v>
      </c>
      <c r="BL76" s="26"/>
      <c r="BM76" s="8"/>
      <c r="BN76" s="8">
        <v>150.8962818368534</v>
      </c>
      <c r="BO76" s="8"/>
      <c r="BP76" s="8"/>
      <c r="BQ76" s="8"/>
      <c r="BR76" s="8"/>
      <c r="BS76" s="8"/>
      <c r="BT76" s="8"/>
      <c r="BU76" s="8">
        <v>240.11960807204798</v>
      </c>
      <c r="BV76" s="8">
        <v>19.792516111264113</v>
      </c>
      <c r="BW76" s="8"/>
      <c r="BX76" s="8">
        <v>16.780601564397003</v>
      </c>
      <c r="BY76" s="8">
        <v>34.133071420492598</v>
      </c>
      <c r="BZ76" s="8">
        <v>138.21791147351092</v>
      </c>
      <c r="CA76" s="8">
        <v>6.4500952380952379</v>
      </c>
      <c r="CB76" s="8">
        <v>86.269424764247645</v>
      </c>
      <c r="CC76" s="8">
        <v>32.727786008230453</v>
      </c>
      <c r="CD76" s="8">
        <v>97.699404608354342</v>
      </c>
      <c r="CE76" s="8">
        <v>925.73137000000008</v>
      </c>
    </row>
    <row r="77" spans="1:83" x14ac:dyDescent="0.25">
      <c r="A77">
        <v>1870</v>
      </c>
      <c r="B77" s="8"/>
      <c r="D77" s="8"/>
      <c r="E77" s="8">
        <v>185.58671624356148</v>
      </c>
      <c r="F77" s="8">
        <v>170.60141306220922</v>
      </c>
      <c r="G77" s="8"/>
      <c r="H77" s="8"/>
      <c r="I77" s="8"/>
      <c r="J77" s="8"/>
      <c r="K77" s="8">
        <v>33.899900133155789</v>
      </c>
      <c r="L77" s="8"/>
      <c r="M77" s="8"/>
      <c r="N77" s="8"/>
      <c r="O77" s="8">
        <v>13.002427627903922</v>
      </c>
      <c r="P77" s="8">
        <v>564.70278445846725</v>
      </c>
      <c r="Q77" s="8">
        <v>394.70909344770723</v>
      </c>
      <c r="S77" s="8">
        <v>14.664200000000001</v>
      </c>
      <c r="T77" s="8"/>
      <c r="U77" s="8">
        <v>0.79691669995561476</v>
      </c>
      <c r="V77" s="8"/>
      <c r="W77" s="8"/>
      <c r="X77" s="8">
        <v>171.28875635411794</v>
      </c>
      <c r="Y77" s="8"/>
      <c r="Z77" s="8"/>
      <c r="AA77" s="8"/>
      <c r="AB77" s="8"/>
      <c r="AC77" s="8"/>
      <c r="AD77" s="8"/>
      <c r="AE77" s="8">
        <v>217.36692158679358</v>
      </c>
      <c r="AF77" s="8">
        <v>26.350354296820772</v>
      </c>
      <c r="AG77" s="8"/>
      <c r="AH77" s="8">
        <v>25.561658431419009</v>
      </c>
      <c r="AI77" s="8">
        <v>13.879082278481013</v>
      </c>
      <c r="AJ77" s="8">
        <v>201.43938323362619</v>
      </c>
      <c r="AK77" s="8">
        <v>5.3163809523809524</v>
      </c>
      <c r="AL77" s="8">
        <v>78.596912489728851</v>
      </c>
      <c r="AM77" s="8">
        <v>37.25113854595336</v>
      </c>
      <c r="AN77" s="8">
        <v>99.992768140173524</v>
      </c>
      <c r="AO77" s="8">
        <v>1254.9988400000002</v>
      </c>
      <c r="AR77" s="8"/>
      <c r="AT77" s="8"/>
      <c r="AU77" s="8">
        <v>177.74651897311836</v>
      </c>
      <c r="AV77" s="8">
        <v>119.28695885270072</v>
      </c>
      <c r="AW77" s="8"/>
      <c r="AX77" s="8"/>
      <c r="AY77" s="8"/>
      <c r="AZ77" s="8"/>
      <c r="BA77" s="8">
        <v>28.653487017310251</v>
      </c>
      <c r="BB77" s="8"/>
      <c r="BC77" s="8"/>
      <c r="BD77" s="8"/>
      <c r="BE77" s="8">
        <v>9.6179722012289304</v>
      </c>
      <c r="BF77" s="8">
        <v>560.89216652776133</v>
      </c>
      <c r="BG77" s="8">
        <v>432.46822562684531</v>
      </c>
      <c r="BI77" s="8">
        <v>6.5603000000000007</v>
      </c>
      <c r="BJ77" s="8"/>
      <c r="BK77" s="8">
        <v>0.86955934309809146</v>
      </c>
      <c r="BL77" s="26"/>
      <c r="BM77" s="8"/>
      <c r="BN77" s="8">
        <v>142.61790408008392</v>
      </c>
      <c r="BO77" s="8"/>
      <c r="BP77" s="8"/>
      <c r="BQ77" s="8"/>
      <c r="BR77" s="8"/>
      <c r="BS77" s="8"/>
      <c r="BT77" s="8"/>
      <c r="BU77" s="8">
        <v>244.52757601280217</v>
      </c>
      <c r="BV77" s="8">
        <v>20.72212328196585</v>
      </c>
      <c r="BW77" s="8"/>
      <c r="BX77" s="8">
        <v>20.382367009422005</v>
      </c>
      <c r="BY77" s="8">
        <v>30.456875</v>
      </c>
      <c r="BZ77" s="8">
        <v>215.89216422776252</v>
      </c>
      <c r="CA77" s="8">
        <v>5.828380952380952</v>
      </c>
      <c r="CB77" s="8">
        <v>67.101242399342652</v>
      </c>
      <c r="CC77" s="8">
        <v>40.444093278463647</v>
      </c>
      <c r="CD77" s="8">
        <v>99.810358328485677</v>
      </c>
      <c r="CE77" s="8">
        <v>976.16408999999999</v>
      </c>
    </row>
    <row r="78" spans="1:83" x14ac:dyDescent="0.25">
      <c r="A78">
        <v>1871</v>
      </c>
      <c r="B78" s="8"/>
      <c r="D78" s="8"/>
      <c r="E78" s="8">
        <v>246.7697926443152</v>
      </c>
      <c r="F78" s="8">
        <v>230.17711680741348</v>
      </c>
      <c r="G78" s="8"/>
      <c r="H78" s="8"/>
      <c r="I78" s="8"/>
      <c r="J78" s="8"/>
      <c r="K78" s="8">
        <v>37.384174630514501</v>
      </c>
      <c r="L78" s="8"/>
      <c r="M78" s="8"/>
      <c r="N78" s="8"/>
      <c r="O78" s="8">
        <v>14.442688362919132</v>
      </c>
      <c r="P78" s="8">
        <v>683.64627266674495</v>
      </c>
      <c r="Q78" s="8">
        <v>437.64815774386943</v>
      </c>
      <c r="S78" s="8">
        <v>16.786650000000002</v>
      </c>
      <c r="T78" s="8"/>
      <c r="U78" s="8">
        <v>0.93413285365040566</v>
      </c>
      <c r="V78" s="8"/>
      <c r="W78" s="8"/>
      <c r="X78" s="8">
        <v>174.68885522367532</v>
      </c>
      <c r="Y78" s="8"/>
      <c r="Z78" s="8"/>
      <c r="AA78" s="8"/>
      <c r="AB78" s="8"/>
      <c r="AC78" s="8"/>
      <c r="AD78" s="8"/>
      <c r="AE78" s="8">
        <v>264.11838948164325</v>
      </c>
      <c r="AF78" s="8">
        <v>26.17690005106541</v>
      </c>
      <c r="AG78" s="8"/>
      <c r="AH78" s="8">
        <v>25.258386458450005</v>
      </c>
      <c r="AI78" s="8">
        <v>15.985425779272154</v>
      </c>
      <c r="AJ78" s="8">
        <v>242.32066232402676</v>
      </c>
      <c r="AK78" s="8">
        <v>5.2790476190476188</v>
      </c>
      <c r="AL78" s="8">
        <v>92.191322903629541</v>
      </c>
      <c r="AM78" s="8">
        <v>43.370968449931411</v>
      </c>
      <c r="AN78" s="8">
        <v>124.14918581959606</v>
      </c>
      <c r="AO78" s="8">
        <v>1311.7356500000001</v>
      </c>
      <c r="AR78" s="8"/>
      <c r="AT78" s="8"/>
      <c r="AU78" s="8">
        <v>204.49806384307098</v>
      </c>
      <c r="AV78" s="8">
        <v>148.15783573723937</v>
      </c>
      <c r="AW78" s="8"/>
      <c r="AX78" s="8"/>
      <c r="AY78" s="8"/>
      <c r="AZ78" s="8"/>
      <c r="BA78" s="8">
        <v>30.446210690076676</v>
      </c>
      <c r="BB78" s="8"/>
      <c r="BC78" s="8"/>
      <c r="BD78" s="8"/>
      <c r="BE78" s="8">
        <v>11.592409467455623</v>
      </c>
      <c r="BF78" s="8">
        <v>555.65726745779966</v>
      </c>
      <c r="BG78" s="8">
        <v>497.69059276348696</v>
      </c>
      <c r="BI78" s="8">
        <v>10.805200000000001</v>
      </c>
      <c r="BJ78" s="8"/>
      <c r="BK78" s="8">
        <v>0.99233092010223356</v>
      </c>
      <c r="BL78" s="26"/>
      <c r="BM78" s="8"/>
      <c r="BN78" s="8">
        <v>195.44201700367566</v>
      </c>
      <c r="BO78" s="8"/>
      <c r="BP78" s="8"/>
      <c r="BQ78" s="8"/>
      <c r="BR78" s="8"/>
      <c r="BS78" s="8"/>
      <c r="BT78" s="8"/>
      <c r="BU78" s="8">
        <v>283.42922036461397</v>
      </c>
      <c r="BV78" s="8">
        <v>20.78753827584606</v>
      </c>
      <c r="BW78" s="8"/>
      <c r="BX78" s="8">
        <v>21.240419172465003</v>
      </c>
      <c r="BY78" s="8">
        <v>34.251069117879744</v>
      </c>
      <c r="BZ78" s="8">
        <v>242.84673160451311</v>
      </c>
      <c r="CA78" s="8">
        <v>5.2622857142857145</v>
      </c>
      <c r="CB78" s="8">
        <v>88.913948685857335</v>
      </c>
      <c r="CC78" s="8">
        <v>42.306650205761315</v>
      </c>
      <c r="CD78" s="8">
        <v>115.32351878138067</v>
      </c>
      <c r="CE78" s="8">
        <v>1088.66785</v>
      </c>
    </row>
    <row r="79" spans="1:83" x14ac:dyDescent="0.25">
      <c r="A79">
        <v>1872</v>
      </c>
      <c r="B79" s="8"/>
      <c r="D79" s="8"/>
      <c r="E79" s="8">
        <v>314.70484149152912</v>
      </c>
      <c r="F79" s="8">
        <v>249.66647608157044</v>
      </c>
      <c r="G79" s="8"/>
      <c r="H79" s="8"/>
      <c r="I79" s="8"/>
      <c r="J79" s="8"/>
      <c r="K79" s="8">
        <v>42.608686464242027</v>
      </c>
      <c r="L79" s="8"/>
      <c r="M79" s="8"/>
      <c r="N79" s="8"/>
      <c r="O79" s="8">
        <v>17.805309119777714</v>
      </c>
      <c r="P79" s="8">
        <v>693.860380481682</v>
      </c>
      <c r="Q79" s="8">
        <v>525.1794569919424</v>
      </c>
      <c r="S79" s="8">
        <v>16.979600000000001</v>
      </c>
      <c r="T79" s="8"/>
      <c r="U79" s="8">
        <v>0.9878203703703704</v>
      </c>
      <c r="V79" s="8"/>
      <c r="W79" s="8"/>
      <c r="X79" s="8">
        <v>208.03120063369275</v>
      </c>
      <c r="Y79" s="8"/>
      <c r="Z79" s="8"/>
      <c r="AA79" s="8"/>
      <c r="AB79" s="8"/>
      <c r="AC79" s="8"/>
      <c r="AD79" s="8"/>
      <c r="AE79" s="8">
        <v>289.65075879856897</v>
      </c>
      <c r="AF79" s="8">
        <v>35.074499791599131</v>
      </c>
      <c r="AG79" s="8"/>
      <c r="AH79" s="8">
        <v>29.685209235346004</v>
      </c>
      <c r="AI79" s="8">
        <v>19.725260158227847</v>
      </c>
      <c r="AJ79" s="8">
        <v>285.84579458389032</v>
      </c>
      <c r="AK79" s="8">
        <v>5.6177142857142854</v>
      </c>
      <c r="AL79" s="8">
        <v>119.28049325704946</v>
      </c>
      <c r="AM79" s="8">
        <v>55.078469135802472</v>
      </c>
      <c r="AN79" s="8">
        <v>131.17143213241152</v>
      </c>
      <c r="AO79" s="8">
        <v>1437.3325199999999</v>
      </c>
      <c r="AR79" s="8"/>
      <c r="AT79" s="8"/>
      <c r="AU79" s="8">
        <v>119.69045070835249</v>
      </c>
      <c r="AV79" s="8">
        <v>170.95483133218983</v>
      </c>
      <c r="AW79" s="8"/>
      <c r="AX79" s="8"/>
      <c r="AY79" s="8"/>
      <c r="AZ79" s="8"/>
      <c r="BA79" s="8">
        <v>35.125198809921038</v>
      </c>
      <c r="BB79" s="8"/>
      <c r="BC79" s="8"/>
      <c r="BD79" s="8"/>
      <c r="BE79" s="8">
        <v>13.127806291555029</v>
      </c>
      <c r="BF79" s="8">
        <v>740.97623558484349</v>
      </c>
      <c r="BG79" s="8">
        <v>584.91232300528111</v>
      </c>
      <c r="BI79" s="8">
        <v>9.6475000000000009</v>
      </c>
      <c r="BJ79" s="8"/>
      <c r="BK79" s="8">
        <v>1.1045897453008566</v>
      </c>
      <c r="BL79" s="26"/>
      <c r="BM79" s="8"/>
      <c r="BN79" s="8">
        <v>203.62107845049653</v>
      </c>
      <c r="BO79" s="8"/>
      <c r="BP79" s="8"/>
      <c r="BQ79" s="8"/>
      <c r="BR79" s="8"/>
      <c r="BS79" s="8"/>
      <c r="BT79" s="8"/>
      <c r="BU79" s="8">
        <v>276.05383642565943</v>
      </c>
      <c r="BV79" s="8">
        <v>26.881915898670865</v>
      </c>
      <c r="BW79" s="8"/>
      <c r="BX79" s="8">
        <v>22.527576969796005</v>
      </c>
      <c r="BY79" s="8">
        <v>32.106365375791135</v>
      </c>
      <c r="BZ79" s="8">
        <v>214.77843480912719</v>
      </c>
      <c r="CA79" s="8">
        <v>6.2586666666666657</v>
      </c>
      <c r="CB79" s="8">
        <v>98.29394360441357</v>
      </c>
      <c r="CC79" s="8">
        <v>53.215912208504797</v>
      </c>
      <c r="CD79" s="8">
        <v>124.9828709318115</v>
      </c>
      <c r="CE79" s="8">
        <v>1258.8782800000001</v>
      </c>
    </row>
    <row r="80" spans="1:83" x14ac:dyDescent="0.25">
      <c r="A80">
        <v>1873</v>
      </c>
      <c r="B80" s="8"/>
      <c r="D80" s="8"/>
      <c r="E80" s="8">
        <v>315.34127045485792</v>
      </c>
      <c r="F80" s="8">
        <v>244.0821232624416</v>
      </c>
      <c r="G80" s="8"/>
      <c r="H80" s="8"/>
      <c r="I80" s="8"/>
      <c r="J80" s="8"/>
      <c r="K80" s="8">
        <v>51.161724280973459</v>
      </c>
      <c r="L80" s="8"/>
      <c r="M80" s="8"/>
      <c r="N80" s="8"/>
      <c r="O80" s="8">
        <v>20.612301961955986</v>
      </c>
      <c r="P80" s="8">
        <v>697.41240980446173</v>
      </c>
      <c r="Q80" s="8">
        <v>616.08587826439566</v>
      </c>
      <c r="S80" s="8">
        <v>15.821900000000001</v>
      </c>
      <c r="T80" s="8"/>
      <c r="U80" s="8">
        <v>0.88108133296460189</v>
      </c>
      <c r="V80" s="8"/>
      <c r="W80" s="8"/>
      <c r="X80" s="8">
        <v>211.34272027363039</v>
      </c>
      <c r="Y80" s="8"/>
      <c r="Z80" s="8"/>
      <c r="AA80" s="8"/>
      <c r="AB80" s="8"/>
      <c r="AC80" s="8"/>
      <c r="AD80" s="8"/>
      <c r="AE80" s="8">
        <v>308.66153737306479</v>
      </c>
      <c r="AF80" s="8">
        <v>42.589368178253466</v>
      </c>
      <c r="AG80" s="8"/>
      <c r="AH80" s="8">
        <v>32.717926443400003</v>
      </c>
      <c r="AI80" s="8">
        <v>18.865335352056963</v>
      </c>
      <c r="AJ80" s="8">
        <v>288.57555079167236</v>
      </c>
      <c r="AK80" s="8">
        <v>5.0809523809523807</v>
      </c>
      <c r="AL80" s="8">
        <v>81.88874979625102</v>
      </c>
      <c r="AM80" s="8">
        <v>69.446765432098758</v>
      </c>
      <c r="AN80" s="8">
        <v>137.08128373090076</v>
      </c>
      <c r="AO80" s="8">
        <v>1529.46922</v>
      </c>
      <c r="AR80" s="8"/>
      <c r="AT80" s="8"/>
      <c r="AU80" s="8">
        <v>225.16521245702998</v>
      </c>
      <c r="AV80" s="8">
        <v>183.59473449525987</v>
      </c>
      <c r="AW80" s="8"/>
      <c r="AX80" s="8"/>
      <c r="AY80" s="8"/>
      <c r="AZ80" s="8"/>
      <c r="BA80" s="8">
        <v>37.28167588495576</v>
      </c>
      <c r="BB80" s="8"/>
      <c r="BC80" s="8"/>
      <c r="BD80" s="8"/>
      <c r="BE80" s="8">
        <v>17.019154665869937</v>
      </c>
      <c r="BF80" s="8">
        <v>749.93679466498816</v>
      </c>
      <c r="BG80" s="8">
        <v>578.15615652231202</v>
      </c>
      <c r="BI80" s="8">
        <v>10.998150000000001</v>
      </c>
      <c r="BJ80" s="8"/>
      <c r="BK80" s="8">
        <v>1.050860475663717</v>
      </c>
      <c r="BL80" s="26"/>
      <c r="BM80" s="8"/>
      <c r="BN80" s="8">
        <v>189.75527356836778</v>
      </c>
      <c r="BO80" s="8"/>
      <c r="BP80" s="8"/>
      <c r="BQ80" s="8"/>
      <c r="BR80" s="8"/>
      <c r="BS80" s="8"/>
      <c r="BT80" s="8"/>
      <c r="BU80" s="8">
        <v>275.19999500582651</v>
      </c>
      <c r="BV80" s="8">
        <v>30.858164967477055</v>
      </c>
      <c r="BW80" s="8"/>
      <c r="BX80" s="8">
        <v>23.360300123599998</v>
      </c>
      <c r="BY80" s="8">
        <v>30.374178801424051</v>
      </c>
      <c r="BZ80" s="8">
        <v>237.37456141870291</v>
      </c>
      <c r="CA80" s="8">
        <v>6.0401904761904763</v>
      </c>
      <c r="CB80" s="8">
        <v>115.65995476772616</v>
      </c>
      <c r="CC80" s="8">
        <v>58.271423868312759</v>
      </c>
      <c r="CD80" s="8">
        <v>113.29672380031914</v>
      </c>
      <c r="CE80" s="8">
        <v>1256.9385600000001</v>
      </c>
    </row>
    <row r="81" spans="1:83" x14ac:dyDescent="0.25">
      <c r="A81">
        <v>1874</v>
      </c>
      <c r="B81" s="8"/>
      <c r="D81" s="8"/>
      <c r="E81" s="8">
        <v>273.9663741584061</v>
      </c>
      <c r="F81" s="8">
        <v>225.69579792624933</v>
      </c>
      <c r="G81" s="8"/>
      <c r="H81" s="8"/>
      <c r="I81" s="8"/>
      <c r="J81" s="8"/>
      <c r="K81" s="8">
        <v>55.288010091540755</v>
      </c>
      <c r="L81" s="8"/>
      <c r="M81" s="8"/>
      <c r="N81" s="8"/>
      <c r="O81" s="8">
        <v>26.342986786766897</v>
      </c>
      <c r="P81" s="8">
        <v>688.12812681145033</v>
      </c>
      <c r="Q81" s="8">
        <v>559.83681802240517</v>
      </c>
      <c r="S81" s="8">
        <v>16.979600000000001</v>
      </c>
      <c r="T81" s="8"/>
      <c r="U81" s="8">
        <v>0.97285504577037618</v>
      </c>
      <c r="V81" s="8"/>
      <c r="W81" s="8"/>
      <c r="X81" s="8">
        <v>221.95769977858325</v>
      </c>
      <c r="Y81" s="8"/>
      <c r="Z81" s="8"/>
      <c r="AA81" s="8"/>
      <c r="AB81" s="8"/>
      <c r="AC81" s="8"/>
      <c r="AD81" s="8"/>
      <c r="AE81" s="8">
        <v>296.92674608519951</v>
      </c>
      <c r="AF81" s="8">
        <v>47.266965707456102</v>
      </c>
      <c r="AG81" s="8"/>
      <c r="AH81" s="8">
        <v>28.794324159258004</v>
      </c>
      <c r="AI81" s="8">
        <v>23.670389295886075</v>
      </c>
      <c r="AJ81" s="8">
        <v>315.80766293553393</v>
      </c>
      <c r="AK81" s="8">
        <v>6.0548571428571432</v>
      </c>
      <c r="AL81" s="8">
        <v>104.1474967453214</v>
      </c>
      <c r="AM81" s="8">
        <v>79.025629629629634</v>
      </c>
      <c r="AN81" s="8">
        <v>140.52860951176979</v>
      </c>
      <c r="AO81" s="8">
        <v>1512.9816000000001</v>
      </c>
      <c r="AR81" s="8"/>
      <c r="AT81" s="8"/>
      <c r="AU81" s="8">
        <v>217.3036885105102</v>
      </c>
      <c r="AV81" s="8">
        <v>175.80104467139628</v>
      </c>
      <c r="AW81" s="8"/>
      <c r="AX81" s="8"/>
      <c r="AY81" s="8"/>
      <c r="AZ81" s="8"/>
      <c r="BA81" s="8">
        <v>40.647049740818353</v>
      </c>
      <c r="BB81" s="8"/>
      <c r="BC81" s="8"/>
      <c r="BD81" s="8"/>
      <c r="BE81" s="8">
        <v>17.921710103652678</v>
      </c>
      <c r="BF81" s="8">
        <v>732.77626553380708</v>
      </c>
      <c r="BG81" s="8">
        <v>571.02730017796057</v>
      </c>
      <c r="BI81" s="8">
        <v>11.1911</v>
      </c>
      <c r="BJ81" s="8"/>
      <c r="BK81" s="8">
        <v>1.1437331035623692</v>
      </c>
      <c r="BL81" s="26"/>
      <c r="BM81" s="8"/>
      <c r="BN81" s="8">
        <v>167.62185243827017</v>
      </c>
      <c r="BO81" s="8"/>
      <c r="BP81" s="8"/>
      <c r="BQ81" s="8"/>
      <c r="BR81" s="8"/>
      <c r="BS81" s="8"/>
      <c r="BT81" s="8"/>
      <c r="BU81" s="8">
        <v>295.45701380703827</v>
      </c>
      <c r="BV81" s="8">
        <v>30.748940057001011</v>
      </c>
      <c r="BW81" s="8"/>
      <c r="BX81" s="8">
        <v>22.420811192514002</v>
      </c>
      <c r="BY81" s="8">
        <v>25.968148473101266</v>
      </c>
      <c r="BZ81" s="8">
        <v>289.27821140340171</v>
      </c>
      <c r="CA81" s="8">
        <v>6.739238095238095</v>
      </c>
      <c r="CB81" s="8">
        <v>100.14258258746951</v>
      </c>
      <c r="CC81" s="8">
        <v>59.867901234567903</v>
      </c>
      <c r="CD81" s="8">
        <v>123.17559463132831</v>
      </c>
      <c r="CE81" s="8">
        <v>1177.8949700000001</v>
      </c>
    </row>
    <row r="82" spans="1:83" x14ac:dyDescent="0.25">
      <c r="A82">
        <v>1875</v>
      </c>
      <c r="B82" s="8"/>
      <c r="D82" s="8"/>
      <c r="E82" s="8">
        <v>243.16310302318089</v>
      </c>
      <c r="F82" s="8">
        <v>261.7984074577588</v>
      </c>
      <c r="G82" s="8"/>
      <c r="H82" s="8"/>
      <c r="I82" s="8"/>
      <c r="J82" s="8"/>
      <c r="K82" s="8">
        <v>55.965761705869419</v>
      </c>
      <c r="L82" s="8"/>
      <c r="M82" s="8"/>
      <c r="N82" s="8"/>
      <c r="O82" s="8">
        <v>27.408882198698652</v>
      </c>
      <c r="P82" s="8">
        <v>690.50673444263532</v>
      </c>
      <c r="Q82" s="8">
        <v>496.71831055518351</v>
      </c>
      <c r="S82" s="8">
        <v>19.680900000000001</v>
      </c>
      <c r="T82" s="8"/>
      <c r="U82" s="8">
        <v>0.90477981424488896</v>
      </c>
      <c r="V82" s="8"/>
      <c r="W82" s="8"/>
      <c r="X82" s="8">
        <v>215.25949835461091</v>
      </c>
      <c r="Y82" s="8"/>
      <c r="Z82" s="8"/>
      <c r="AA82" s="8"/>
      <c r="AB82" s="8"/>
      <c r="AC82" s="8"/>
      <c r="AD82" s="8"/>
      <c r="AE82" s="8">
        <v>291.27673717030422</v>
      </c>
      <c r="AF82" s="8">
        <v>44.837637080144802</v>
      </c>
      <c r="AG82" s="8"/>
      <c r="AH82" s="8">
        <v>36.248579522547004</v>
      </c>
      <c r="AI82" s="8">
        <v>19.437269200949366</v>
      </c>
      <c r="AJ82" s="8">
        <v>351.70371008698294</v>
      </c>
      <c r="AK82" s="8">
        <v>5.9464761904761909</v>
      </c>
      <c r="AL82" s="8">
        <v>92.457395190380765</v>
      </c>
      <c r="AM82" s="8">
        <v>69.336435849676775</v>
      </c>
      <c r="AN82" s="8">
        <v>156.77030940103134</v>
      </c>
      <c r="AO82" s="8">
        <v>1531.4089400000003</v>
      </c>
      <c r="AR82" s="8"/>
      <c r="AT82" s="8"/>
      <c r="AU82" s="8">
        <v>243.86522506703665</v>
      </c>
      <c r="AV82" s="8">
        <v>171.68382210137889</v>
      </c>
      <c r="AW82" s="8"/>
      <c r="AX82" s="8"/>
      <c r="AY82" s="8"/>
      <c r="AZ82" s="8"/>
      <c r="BA82" s="8">
        <v>40.508551329962629</v>
      </c>
      <c r="BB82" s="8"/>
      <c r="BC82" s="8"/>
      <c r="BD82" s="8"/>
      <c r="BE82" s="8">
        <v>15.126688938525785</v>
      </c>
      <c r="BF82" s="8">
        <v>764.26400778364632</v>
      </c>
      <c r="BG82" s="8">
        <v>577.73060511941731</v>
      </c>
      <c r="BI82" s="8">
        <v>12.927650000000002</v>
      </c>
      <c r="BJ82" s="8"/>
      <c r="BK82" s="8">
        <v>1.0705450703451309</v>
      </c>
      <c r="BL82" s="26"/>
      <c r="BM82" s="8"/>
      <c r="BN82" s="8">
        <v>181.52376746970893</v>
      </c>
      <c r="BO82" s="8"/>
      <c r="BP82" s="8"/>
      <c r="BQ82" s="8"/>
      <c r="BR82" s="8"/>
      <c r="BS82" s="8"/>
      <c r="BT82" s="8"/>
      <c r="BU82" s="8">
        <v>280.97907474509145</v>
      </c>
      <c r="BV82" s="8">
        <v>26.091958300875223</v>
      </c>
      <c r="BW82" s="8"/>
      <c r="BX82" s="8">
        <v>23.894893114210998</v>
      </c>
      <c r="BY82" s="8">
        <v>27.94360451740506</v>
      </c>
      <c r="BZ82" s="8">
        <v>252.96708200570041</v>
      </c>
      <c r="CA82" s="8">
        <v>6.6693333333333342</v>
      </c>
      <c r="CB82" s="8">
        <v>104.6438124248497</v>
      </c>
      <c r="CC82" s="8">
        <v>54.193995836528977</v>
      </c>
      <c r="CD82" s="8">
        <v>125.03153510511703</v>
      </c>
      <c r="CE82" s="8">
        <v>1092.5472900000002</v>
      </c>
    </row>
    <row r="83" spans="1:83" x14ac:dyDescent="0.25">
      <c r="A83">
        <v>1876</v>
      </c>
      <c r="B83" s="8"/>
      <c r="D83" s="8"/>
      <c r="E83" s="8">
        <v>218.94712440000004</v>
      </c>
      <c r="F83" s="8">
        <v>228.75564650013513</v>
      </c>
      <c r="G83" s="8"/>
      <c r="H83" s="8"/>
      <c r="I83" s="8"/>
      <c r="J83" s="8"/>
      <c r="K83" s="8">
        <v>55.59162257495592</v>
      </c>
      <c r="L83" s="8"/>
      <c r="M83" s="8"/>
      <c r="N83" s="8"/>
      <c r="O83" s="8">
        <v>22.107229540209481</v>
      </c>
      <c r="P83" s="8">
        <v>778.70158703071684</v>
      </c>
      <c r="Q83" s="8">
        <v>533.80150725920168</v>
      </c>
      <c r="S83" s="8">
        <v>16.786650000000002</v>
      </c>
      <c r="T83" s="8"/>
      <c r="U83" s="8">
        <v>0.98514769620811304</v>
      </c>
      <c r="V83" s="8"/>
      <c r="W83" s="8"/>
      <c r="X83" s="8">
        <v>230.98987573669569</v>
      </c>
      <c r="Y83" s="8"/>
      <c r="Z83" s="8"/>
      <c r="AA83" s="8"/>
      <c r="AB83" s="8"/>
      <c r="AC83" s="8"/>
      <c r="AD83" s="8"/>
      <c r="AE83" s="8">
        <v>274.78964868671807</v>
      </c>
      <c r="AF83" s="8">
        <v>42.403533621164819</v>
      </c>
      <c r="AG83" s="8"/>
      <c r="AH83" s="8">
        <v>32.506063775431002</v>
      </c>
      <c r="AI83" s="8">
        <v>31.986272761075949</v>
      </c>
      <c r="AJ83" s="8">
        <v>297.10688793777547</v>
      </c>
      <c r="AK83" s="8">
        <v>6.5187066666666666</v>
      </c>
      <c r="AL83" s="8">
        <v>102.71046378551421</v>
      </c>
      <c r="AM83" s="8">
        <v>75.48690319031904</v>
      </c>
      <c r="AN83" s="8">
        <v>163.46925699531991</v>
      </c>
      <c r="AO83" s="8">
        <v>1546.9267000000002</v>
      </c>
      <c r="AR83" s="8"/>
      <c r="AT83" s="8"/>
      <c r="AU83" s="8">
        <v>243.92443440000002</v>
      </c>
      <c r="AV83" s="8">
        <v>149.80116597814757</v>
      </c>
      <c r="AW83" s="8"/>
      <c r="AX83" s="8"/>
      <c r="AY83" s="8"/>
      <c r="AZ83" s="8"/>
      <c r="BA83" s="8">
        <v>42.762786596119938</v>
      </c>
      <c r="BB83" s="8"/>
      <c r="BC83" s="8"/>
      <c r="BD83" s="8"/>
      <c r="BE83" s="8">
        <v>17.28633836321676</v>
      </c>
      <c r="BF83" s="8">
        <v>710.01696245733797</v>
      </c>
      <c r="BG83" s="8">
        <v>566.27777457461514</v>
      </c>
      <c r="BI83" s="8">
        <v>10.226350000000002</v>
      </c>
      <c r="BJ83" s="8"/>
      <c r="BK83" s="8">
        <v>1.2411898809523814</v>
      </c>
      <c r="BL83" s="26"/>
      <c r="BM83" s="8"/>
      <c r="BN83" s="8">
        <v>213.43526501222769</v>
      </c>
      <c r="BO83" s="8"/>
      <c r="BP83" s="8"/>
      <c r="BQ83" s="8"/>
      <c r="BR83" s="8"/>
      <c r="BS83" s="8"/>
      <c r="BT83" s="8"/>
      <c r="BU83" s="8">
        <v>261.12851686138043</v>
      </c>
      <c r="BV83" s="8">
        <v>29.961778247290109</v>
      </c>
      <c r="BW83" s="8"/>
      <c r="BX83" s="8">
        <v>20.630900956864998</v>
      </c>
      <c r="BY83" s="8">
        <v>45.349130284810123</v>
      </c>
      <c r="BZ83" s="8">
        <v>249.268697647962</v>
      </c>
      <c r="CA83" s="8">
        <v>6.5458114285714286</v>
      </c>
      <c r="CB83" s="8">
        <v>87.788048019207693</v>
      </c>
      <c r="CC83" s="8">
        <v>59.482612761276137</v>
      </c>
      <c r="CD83" s="8">
        <v>116.04051279072894</v>
      </c>
      <c r="CE83" s="8">
        <v>975.67916000000002</v>
      </c>
    </row>
    <row r="84" spans="1:83" x14ac:dyDescent="0.25">
      <c r="A84">
        <v>1877</v>
      </c>
      <c r="B84" s="8"/>
      <c r="D84" s="8"/>
      <c r="E84" s="8">
        <v>224.2394396580666</v>
      </c>
      <c r="F84" s="8">
        <v>229.52781745878536</v>
      </c>
      <c r="G84" s="8"/>
      <c r="H84" s="8"/>
      <c r="I84" s="8"/>
      <c r="J84" s="8"/>
      <c r="K84" s="8">
        <v>54.660279320393691</v>
      </c>
      <c r="L84" s="8"/>
      <c r="M84" s="8"/>
      <c r="N84" s="8"/>
      <c r="O84" s="8">
        <v>25.323917584504372</v>
      </c>
      <c r="P84" s="8">
        <v>722.62225673042519</v>
      </c>
      <c r="Q84" s="8">
        <v>550.19931152795641</v>
      </c>
      <c r="S84" s="8">
        <v>18.523200000000003</v>
      </c>
      <c r="T84" s="8"/>
      <c r="U84" s="8">
        <v>1.056143250673558</v>
      </c>
      <c r="V84" s="8"/>
      <c r="W84" s="8"/>
      <c r="X84" s="8">
        <v>200.38964621769946</v>
      </c>
      <c r="Y84" s="8"/>
      <c r="Z84" s="8"/>
      <c r="AA84" s="8"/>
      <c r="AB84" s="8"/>
      <c r="AC84" s="8"/>
      <c r="AD84" s="8"/>
      <c r="AE84" s="8">
        <v>276.11230432267132</v>
      </c>
      <c r="AF84" s="8">
        <v>48.082324559395744</v>
      </c>
      <c r="AG84" s="8"/>
      <c r="AH84" s="8">
        <v>33.853903288312004</v>
      </c>
      <c r="AI84" s="8">
        <v>64.682113603639237</v>
      </c>
      <c r="AJ84" s="8">
        <v>166.98531853043517</v>
      </c>
      <c r="AK84" s="8">
        <v>6.9396704761904759</v>
      </c>
      <c r="AL84" s="8">
        <v>95.200628266033249</v>
      </c>
      <c r="AM84" s="8">
        <v>79.885234199110442</v>
      </c>
      <c r="AN84" s="8">
        <v>141.28256342968487</v>
      </c>
      <c r="AO84" s="8">
        <v>1653.6113</v>
      </c>
      <c r="AR84" s="8"/>
      <c r="AT84" s="8"/>
      <c r="AU84" s="8">
        <v>269.2034732341607</v>
      </c>
      <c r="AV84" s="8">
        <v>157.32983282498745</v>
      </c>
      <c r="AW84" s="8"/>
      <c r="AX84" s="8"/>
      <c r="AY84" s="8"/>
      <c r="AZ84" s="8"/>
      <c r="BA84" s="8">
        <v>38.395513278715569</v>
      </c>
      <c r="BB84" s="8"/>
      <c r="BC84" s="8"/>
      <c r="BD84" s="8"/>
      <c r="BE84" s="8">
        <v>18.104298898594763</v>
      </c>
      <c r="BF84" s="8">
        <v>684.82598679763009</v>
      </c>
      <c r="BG84" s="8">
        <v>585.97158641051954</v>
      </c>
      <c r="BI84" s="8">
        <v>10.0334</v>
      </c>
      <c r="BJ84" s="8"/>
      <c r="BK84" s="8">
        <v>1.1977267058888217</v>
      </c>
      <c r="BL84" s="26"/>
      <c r="BM84" s="8"/>
      <c r="BN84" s="8">
        <v>163.90587135054372</v>
      </c>
      <c r="BO84" s="8"/>
      <c r="BP84" s="8"/>
      <c r="BQ84" s="8"/>
      <c r="BR84" s="8"/>
      <c r="BS84" s="8"/>
      <c r="BT84" s="8"/>
      <c r="BU84" s="8">
        <v>252.66540375237625</v>
      </c>
      <c r="BV84" s="8">
        <v>27.584070405127033</v>
      </c>
      <c r="BW84" s="8"/>
      <c r="BX84" s="8">
        <v>22.752107318676003</v>
      </c>
      <c r="BY84" s="8">
        <v>27.195483429588606</v>
      </c>
      <c r="BZ84" s="8">
        <v>274.61541947731064</v>
      </c>
      <c r="CA84" s="8">
        <v>6.6347447619047628</v>
      </c>
      <c r="CB84" s="8">
        <v>109.29162668250197</v>
      </c>
      <c r="CC84" s="8">
        <v>57.251084509362485</v>
      </c>
      <c r="CD84" s="8">
        <v>107.81247546394344</v>
      </c>
      <c r="CE84" s="8">
        <v>967.43535000000008</v>
      </c>
    </row>
    <row r="85" spans="1:83" x14ac:dyDescent="0.25">
      <c r="A85">
        <v>1878</v>
      </c>
      <c r="B85" s="8"/>
      <c r="D85" s="8"/>
      <c r="E85" s="8">
        <v>230.50978702506967</v>
      </c>
      <c r="F85" s="8">
        <v>232.70149483741716</v>
      </c>
      <c r="G85" s="8"/>
      <c r="H85" s="8"/>
      <c r="I85" s="8">
        <v>0.93539796462000013</v>
      </c>
      <c r="J85" s="8"/>
      <c r="K85" s="8">
        <v>46.674045759542416</v>
      </c>
      <c r="L85" s="8"/>
      <c r="M85" s="8"/>
      <c r="N85" s="8"/>
      <c r="O85" s="8">
        <v>22.525533911671925</v>
      </c>
      <c r="P85" s="8">
        <v>818.19171620440295</v>
      </c>
      <c r="Q85" s="8">
        <v>493.25581794702646</v>
      </c>
      <c r="S85" s="8">
        <v>17.558450000000001</v>
      </c>
      <c r="T85" s="8"/>
      <c r="U85" s="8">
        <v>1.0209614123858763</v>
      </c>
      <c r="V85" s="8"/>
      <c r="W85" s="8"/>
      <c r="X85" s="8">
        <v>192.50262587812654</v>
      </c>
      <c r="Y85" s="8"/>
      <c r="Z85" s="8"/>
      <c r="AA85" s="8"/>
      <c r="AB85" s="8"/>
      <c r="AC85" s="8"/>
      <c r="AD85" s="8"/>
      <c r="AE85" s="8">
        <v>265.60464687396626</v>
      </c>
      <c r="AF85" s="8">
        <v>35.419352890027909</v>
      </c>
      <c r="AG85" s="8"/>
      <c r="AH85" s="8">
        <v>30.202871913360003</v>
      </c>
      <c r="AI85" s="8">
        <v>59.178864715189874</v>
      </c>
      <c r="AJ85" s="8">
        <v>296.96178666909674</v>
      </c>
      <c r="AK85" s="8">
        <v>7.3878209523809524</v>
      </c>
      <c r="AL85" s="8">
        <v>92.959366309098144</v>
      </c>
      <c r="AM85" s="8">
        <v>61.764348064781778</v>
      </c>
      <c r="AN85" s="8">
        <v>147.46388414960705</v>
      </c>
      <c r="AO85" s="8">
        <v>1532.8637300000003</v>
      </c>
      <c r="AR85" s="8"/>
      <c r="AT85" s="8"/>
      <c r="AU85" s="8">
        <v>273.34378040719173</v>
      </c>
      <c r="AV85" s="8">
        <v>158.5375250423794</v>
      </c>
      <c r="AW85" s="8"/>
      <c r="AX85" s="8"/>
      <c r="AY85" s="8">
        <v>0.71268416351999997</v>
      </c>
      <c r="AZ85" s="8"/>
      <c r="BA85" s="8">
        <v>36.539110108898917</v>
      </c>
      <c r="BB85" s="8"/>
      <c r="BC85" s="8"/>
      <c r="BD85" s="8"/>
      <c r="BE85" s="8">
        <v>15.66079140378549</v>
      </c>
      <c r="BF85" s="8">
        <v>635.32651315266639</v>
      </c>
      <c r="BG85" s="8">
        <v>586.98610615260907</v>
      </c>
      <c r="BI85" s="8">
        <v>10.998150000000001</v>
      </c>
      <c r="BJ85" s="8"/>
      <c r="BK85" s="8">
        <v>1.143647475525245</v>
      </c>
      <c r="BL85" s="26"/>
      <c r="BM85" s="8"/>
      <c r="BN85" s="8">
        <v>188.35851058362141</v>
      </c>
      <c r="BO85" s="8"/>
      <c r="BP85" s="8"/>
      <c r="BQ85" s="8"/>
      <c r="BR85" s="8"/>
      <c r="BS85" s="8"/>
      <c r="BT85" s="8"/>
      <c r="BU85" s="8">
        <v>240.78065828647041</v>
      </c>
      <c r="BV85" s="8">
        <v>23.275574756304053</v>
      </c>
      <c r="BW85" s="8"/>
      <c r="BX85" s="8">
        <v>18.204555399120004</v>
      </c>
      <c r="BY85" s="8">
        <v>41.830011867088608</v>
      </c>
      <c r="BZ85" s="8">
        <v>308.22998072336406</v>
      </c>
      <c r="CA85" s="8">
        <v>6.9061961904761908</v>
      </c>
      <c r="CB85" s="8">
        <v>103.20897934048472</v>
      </c>
      <c r="CC85" s="8">
        <v>48.985517430689001</v>
      </c>
      <c r="CD85" s="8">
        <v>115.15687947779358</v>
      </c>
      <c r="CE85" s="8">
        <v>942.21899000000008</v>
      </c>
    </row>
    <row r="86" spans="1:83" x14ac:dyDescent="0.25">
      <c r="A86">
        <v>1879</v>
      </c>
      <c r="B86" s="8"/>
      <c r="D86" s="8"/>
      <c r="E86" s="8">
        <v>239.3526689337385</v>
      </c>
      <c r="F86" s="8">
        <v>230.62410965233124</v>
      </c>
      <c r="G86" s="8">
        <v>6.1971308303535961</v>
      </c>
      <c r="H86" s="8"/>
      <c r="I86" s="8">
        <v>1.0068793864960981</v>
      </c>
      <c r="J86" s="8"/>
      <c r="K86" s="8">
        <v>48.668705234159788</v>
      </c>
      <c r="L86" s="8"/>
      <c r="M86" s="8"/>
      <c r="N86" s="8"/>
      <c r="O86" s="8">
        <v>20.206879460745441</v>
      </c>
      <c r="P86" s="8">
        <v>894.92822966507185</v>
      </c>
      <c r="Q86" s="8">
        <v>520.23328700694628</v>
      </c>
      <c r="S86" s="8">
        <v>19.604451363662573</v>
      </c>
      <c r="T86" s="8"/>
      <c r="U86" s="8">
        <v>0.98380311294765843</v>
      </c>
      <c r="V86" s="8"/>
      <c r="W86" s="8"/>
      <c r="X86" s="8">
        <v>225.14911467235495</v>
      </c>
      <c r="Y86" s="8"/>
      <c r="Z86" s="8"/>
      <c r="AA86" s="8"/>
      <c r="AB86" s="8"/>
      <c r="AC86" s="8"/>
      <c r="AD86" s="8"/>
      <c r="AE86" s="8">
        <v>263.74570422535214</v>
      </c>
      <c r="AF86" s="8">
        <v>33.510194081211282</v>
      </c>
      <c r="AG86" s="8"/>
      <c r="AH86" s="8">
        <v>35.887340841159997</v>
      </c>
      <c r="AI86" s="8">
        <v>48.962318037974683</v>
      </c>
      <c r="AJ86" s="8">
        <v>286.21896726158286</v>
      </c>
      <c r="AK86" s="8">
        <v>7.9175238095238099</v>
      </c>
      <c r="AL86" s="8">
        <v>100.14062079873467</v>
      </c>
      <c r="AM86" s="8">
        <v>56.811315051931651</v>
      </c>
      <c r="AN86" s="8">
        <v>149.49794271245452</v>
      </c>
      <c r="AO86" s="8">
        <v>1483.71495</v>
      </c>
      <c r="AR86" s="8"/>
      <c r="AT86" s="8"/>
      <c r="AU86" s="8">
        <v>294.15993785442168</v>
      </c>
      <c r="AV86" s="8">
        <v>163.82397104685634</v>
      </c>
      <c r="AW86" s="8">
        <v>3.8745083631307113</v>
      </c>
      <c r="AX86" s="8"/>
      <c r="AY86" s="8">
        <v>0.78111391946219455</v>
      </c>
      <c r="AZ86" s="8"/>
      <c r="BA86" s="8">
        <v>37.704876033057857</v>
      </c>
      <c r="BB86" s="8"/>
      <c r="BC86" s="8"/>
      <c r="BD86" s="8"/>
      <c r="BE86" s="8">
        <v>16.338705392545599</v>
      </c>
      <c r="BF86" s="8">
        <v>643.2535885167465</v>
      </c>
      <c r="BG86" s="8">
        <v>570.88405118057392</v>
      </c>
      <c r="BI86" s="8">
        <v>10.763228199657885</v>
      </c>
      <c r="BJ86" s="8"/>
      <c r="BK86" s="8">
        <v>1.3073697796143253</v>
      </c>
      <c r="BL86" s="26"/>
      <c r="BM86" s="8"/>
      <c r="BN86" s="8">
        <v>199.7642400566553</v>
      </c>
      <c r="BO86" s="8"/>
      <c r="BP86" s="8"/>
      <c r="BQ86" s="8"/>
      <c r="BR86" s="8"/>
      <c r="BS86" s="8"/>
      <c r="BT86" s="8"/>
      <c r="BU86" s="8">
        <v>243.03690140845072</v>
      </c>
      <c r="BV86" s="8">
        <v>22.593994494150031</v>
      </c>
      <c r="BW86" s="8"/>
      <c r="BX86" s="8">
        <v>17.825977510799998</v>
      </c>
      <c r="BY86" s="8">
        <v>46.070842563291137</v>
      </c>
      <c r="BZ86" s="8">
        <v>305.74828593980209</v>
      </c>
      <c r="CA86" s="8">
        <v>7.4057142857142866</v>
      </c>
      <c r="CB86" s="8">
        <v>104.36272439699486</v>
      </c>
      <c r="CC86" s="8">
        <v>49.343160960597906</v>
      </c>
      <c r="CD86" s="8">
        <v>120.74833834467479</v>
      </c>
      <c r="CE86" s="8">
        <v>941.09365000000014</v>
      </c>
    </row>
    <row r="87" spans="1:83" x14ac:dyDescent="0.25">
      <c r="A87">
        <v>1880</v>
      </c>
      <c r="B87" s="8"/>
      <c r="D87" s="8"/>
      <c r="E87" s="8">
        <v>260.82665377830062</v>
      </c>
      <c r="F87" s="8">
        <v>261.66402263040192</v>
      </c>
      <c r="G87" s="8">
        <v>9.2817309495431068</v>
      </c>
      <c r="H87" s="8"/>
      <c r="I87" s="8">
        <v>1.116680331005196</v>
      </c>
      <c r="J87" s="8"/>
      <c r="K87" s="8">
        <v>55.594813793103448</v>
      </c>
      <c r="L87" s="8"/>
      <c r="M87" s="8"/>
      <c r="N87" s="8"/>
      <c r="O87" s="8">
        <v>24.347012653222617</v>
      </c>
      <c r="P87" s="8">
        <v>978.56459330143548</v>
      </c>
      <c r="Q87" s="8">
        <v>607.55597511161784</v>
      </c>
      <c r="S87" s="8">
        <v>18.718007487202996</v>
      </c>
      <c r="T87" s="8"/>
      <c r="U87" s="8">
        <v>1.2041088275862069</v>
      </c>
      <c r="V87" s="8"/>
      <c r="W87" s="8"/>
      <c r="X87" s="8">
        <v>217.44935640384617</v>
      </c>
      <c r="Y87" s="8"/>
      <c r="Z87" s="8"/>
      <c r="AA87" s="8"/>
      <c r="AB87" s="8"/>
      <c r="AC87" s="8"/>
      <c r="AD87" s="8"/>
      <c r="AE87" s="8">
        <v>261.74892833498842</v>
      </c>
      <c r="AF87" s="8">
        <v>38.320569341053208</v>
      </c>
      <c r="AG87" s="8"/>
      <c r="AH87" s="8">
        <v>35.285346765165002</v>
      </c>
      <c r="AI87" s="8">
        <v>49.155083069620254</v>
      </c>
      <c r="AJ87" s="8">
        <v>309.56213386027633</v>
      </c>
      <c r="AK87" s="8">
        <v>8.7799999999999994</v>
      </c>
      <c r="AL87" s="8">
        <v>121.40410313001604</v>
      </c>
      <c r="AM87" s="8">
        <v>72.329871632416953</v>
      </c>
      <c r="AN87" s="8">
        <v>149.47460462879565</v>
      </c>
      <c r="AO87" s="8">
        <v>1685.4015499999998</v>
      </c>
      <c r="AR87" s="8"/>
      <c r="AT87" s="8"/>
      <c r="AU87" s="8">
        <v>287.41395621597553</v>
      </c>
      <c r="AV87" s="8">
        <v>169.72801467917964</v>
      </c>
      <c r="AW87" s="8">
        <v>6.3742610647596347</v>
      </c>
      <c r="AX87" s="8"/>
      <c r="AY87" s="8">
        <v>0.86629497220438878</v>
      </c>
      <c r="AZ87" s="8"/>
      <c r="BA87" s="8">
        <v>47.309048275862068</v>
      </c>
      <c r="BB87" s="8"/>
      <c r="BC87" s="8"/>
      <c r="BD87" s="8"/>
      <c r="BE87" s="8">
        <v>21.626890075128507</v>
      </c>
      <c r="BF87" s="8">
        <v>689.33971291866033</v>
      </c>
      <c r="BG87" s="8">
        <v>651.15170513916598</v>
      </c>
      <c r="BI87" s="8">
        <v>11.460004584001833</v>
      </c>
      <c r="BJ87" s="8"/>
      <c r="BK87" s="8">
        <v>1.8757903999999999</v>
      </c>
      <c r="BL87" s="26"/>
      <c r="BM87" s="8"/>
      <c r="BN87" s="8">
        <v>215.04321896153849</v>
      </c>
      <c r="BO87" s="8"/>
      <c r="BP87" s="8"/>
      <c r="BQ87" s="8"/>
      <c r="BR87" s="8"/>
      <c r="BS87" s="8"/>
      <c r="BT87" s="8"/>
      <c r="BU87" s="8">
        <v>239.17814465408804</v>
      </c>
      <c r="BV87" s="8">
        <v>27.661867934932445</v>
      </c>
      <c r="BW87" s="8"/>
      <c r="BX87" s="8">
        <v>24.741250658685001</v>
      </c>
      <c r="BY87" s="8">
        <v>42.215541930379743</v>
      </c>
      <c r="BZ87" s="8">
        <v>247.87834964052638</v>
      </c>
      <c r="CA87" s="8">
        <v>6.7070476190476196</v>
      </c>
      <c r="CB87" s="8">
        <v>143.35209871589083</v>
      </c>
      <c r="CC87" s="8">
        <v>62.988375296126939</v>
      </c>
      <c r="CD87" s="8">
        <v>125.29645884573263</v>
      </c>
      <c r="CE87" s="8">
        <v>1098.7325999999998</v>
      </c>
    </row>
    <row r="88" spans="1:83" x14ac:dyDescent="0.25">
      <c r="A88">
        <v>1881</v>
      </c>
      <c r="B88" s="8"/>
      <c r="D88" s="8"/>
      <c r="E88" s="8">
        <v>266.54416163270929</v>
      </c>
      <c r="F88" s="8">
        <v>247.81789518206639</v>
      </c>
      <c r="G88" s="8">
        <v>11.218370143027412</v>
      </c>
      <c r="H88" s="8"/>
      <c r="I88" s="8">
        <v>1.2121003614460817</v>
      </c>
      <c r="J88" s="8"/>
      <c r="K88" s="8">
        <v>59.449799417486403</v>
      </c>
      <c r="L88" s="8"/>
      <c r="M88" s="8"/>
      <c r="N88" s="8"/>
      <c r="O88" s="8">
        <v>27.036048164232138</v>
      </c>
      <c r="P88" s="8">
        <v>943.60970589399528</v>
      </c>
      <c r="Q88" s="8">
        <v>636.69960221622398</v>
      </c>
      <c r="S88" s="8">
        <v>22.295258413577045</v>
      </c>
      <c r="T88" s="8"/>
      <c r="U88" s="8">
        <v>1.2526922020113207</v>
      </c>
      <c r="V88" s="8"/>
      <c r="W88" s="8"/>
      <c r="X88" s="8">
        <v>243.99744956797028</v>
      </c>
      <c r="Y88" s="8"/>
      <c r="Z88" s="8"/>
      <c r="AA88" s="8"/>
      <c r="AB88" s="8"/>
      <c r="AC88" s="8"/>
      <c r="AD88" s="8"/>
      <c r="AE88" s="8">
        <v>253.64853305785124</v>
      </c>
      <c r="AF88" s="8">
        <v>41.60616240725475</v>
      </c>
      <c r="AG88" s="8"/>
      <c r="AH88" s="8">
        <v>35.078507618960003</v>
      </c>
      <c r="AI88" s="8">
        <v>53.010383702531641</v>
      </c>
      <c r="AJ88" s="8">
        <v>262.5166750229094</v>
      </c>
      <c r="AK88" s="8">
        <v>8.2234285714285722</v>
      </c>
      <c r="AL88" s="8">
        <v>110.55644395692063</v>
      </c>
      <c r="AM88" s="8">
        <v>74.884203002144389</v>
      </c>
      <c r="AN88" s="8">
        <v>157.09541952831793</v>
      </c>
      <c r="AO88" s="8">
        <v>1613.0530000000001</v>
      </c>
      <c r="AR88" s="8"/>
      <c r="AT88" s="8"/>
      <c r="AU88" s="8">
        <v>303.76387516244495</v>
      </c>
      <c r="AV88" s="8">
        <v>183.98892605836892</v>
      </c>
      <c r="AW88" s="8">
        <v>6.1054704012713543</v>
      </c>
      <c r="AX88" s="8"/>
      <c r="AY88" s="8">
        <v>1.0629078986031348</v>
      </c>
      <c r="AZ88" s="8"/>
      <c r="BA88" s="8">
        <v>42.99494422157499</v>
      </c>
      <c r="BB88" s="8"/>
      <c r="BC88" s="8"/>
      <c r="BD88" s="8"/>
      <c r="BE88" s="8">
        <v>18.875661271219897</v>
      </c>
      <c r="BF88" s="8">
        <v>704.99268099592302</v>
      </c>
      <c r="BG88" s="8">
        <v>643.72962542027767</v>
      </c>
      <c r="BI88" s="8">
        <v>13.454035249572355</v>
      </c>
      <c r="BJ88" s="8"/>
      <c r="BK88" s="8">
        <v>2.0515488816837943</v>
      </c>
      <c r="BL88" s="26"/>
      <c r="BM88" s="8"/>
      <c r="BN88" s="8">
        <v>237.67522408379884</v>
      </c>
      <c r="BO88" s="8"/>
      <c r="BP88" s="8"/>
      <c r="BQ88" s="8"/>
      <c r="BR88" s="8"/>
      <c r="BS88" s="8"/>
      <c r="BT88" s="8"/>
      <c r="BU88" s="8">
        <v>242.79213636363636</v>
      </c>
      <c r="BV88" s="8">
        <v>30.51118576532015</v>
      </c>
      <c r="BW88" s="8"/>
      <c r="BX88" s="8">
        <v>21.665272805540003</v>
      </c>
      <c r="BY88" s="8">
        <v>39.902361550632911</v>
      </c>
      <c r="BZ88" s="8">
        <v>256.78664135909082</v>
      </c>
      <c r="CA88" s="8">
        <v>7.6432380952380958</v>
      </c>
      <c r="CB88" s="8">
        <v>146.13716394096531</v>
      </c>
      <c r="CC88" s="8">
        <v>58.95139385275197</v>
      </c>
      <c r="CD88" s="8">
        <v>127.96148658414532</v>
      </c>
      <c r="CE88" s="8">
        <v>1156.1823000000002</v>
      </c>
    </row>
    <row r="89" spans="1:83" x14ac:dyDescent="0.25">
      <c r="A89">
        <v>1882</v>
      </c>
      <c r="B89" s="8"/>
      <c r="D89" s="8"/>
      <c r="E89" s="8">
        <v>269.78228828633399</v>
      </c>
      <c r="F89" s="8">
        <v>252.75309785071215</v>
      </c>
      <c r="G89" s="8">
        <v>8.0418449344457681</v>
      </c>
      <c r="H89" s="8"/>
      <c r="I89" s="8">
        <v>1.6720856677118496</v>
      </c>
      <c r="J89" s="8"/>
      <c r="K89" s="8">
        <v>60.447893667270819</v>
      </c>
      <c r="L89" s="8"/>
      <c r="M89" s="8"/>
      <c r="N89" s="8"/>
      <c r="O89" s="8">
        <v>29.341697160883275</v>
      </c>
      <c r="P89" s="8">
        <v>949.29332042594388</v>
      </c>
      <c r="Q89" s="8">
        <v>688.98534606205249</v>
      </c>
      <c r="S89" s="8">
        <v>28.171233821240715</v>
      </c>
      <c r="T89" s="8"/>
      <c r="U89" s="8">
        <v>1.3844172461141317</v>
      </c>
      <c r="V89" s="8"/>
      <c r="W89" s="8"/>
      <c r="X89" s="8">
        <v>242.24102211666661</v>
      </c>
      <c r="Y89" s="8"/>
      <c r="Z89" s="8"/>
      <c r="AA89" s="8"/>
      <c r="AB89" s="8"/>
      <c r="AC89" s="8"/>
      <c r="AD89" s="8"/>
      <c r="AE89" s="8">
        <v>238.80169572762574</v>
      </c>
      <c r="AF89" s="8">
        <v>40.708135655362049</v>
      </c>
      <c r="AG89" s="8"/>
      <c r="AH89" s="8">
        <v>35.189340324501991</v>
      </c>
      <c r="AI89" s="8">
        <v>51.945821863373588</v>
      </c>
      <c r="AJ89" s="8">
        <v>276.04034480834628</v>
      </c>
      <c r="AK89" s="8">
        <v>9.2287619047619049</v>
      </c>
      <c r="AL89" s="8">
        <v>134.28497231968811</v>
      </c>
      <c r="AM89" s="8">
        <v>78.389814306120201</v>
      </c>
      <c r="AN89" s="8">
        <v>154.946417635796</v>
      </c>
      <c r="AO89" s="8">
        <v>1693.7164399999999</v>
      </c>
      <c r="AR89" s="8"/>
      <c r="AT89" s="8"/>
      <c r="AU89" s="8">
        <v>322.32014143167021</v>
      </c>
      <c r="AV89" s="8">
        <v>188.72756643880143</v>
      </c>
      <c r="AW89" s="8">
        <v>6.6269523083035358</v>
      </c>
      <c r="AX89" s="8"/>
      <c r="AY89" s="8">
        <v>1.4024547339701572</v>
      </c>
      <c r="AZ89" s="8"/>
      <c r="BA89" s="8">
        <v>43.062437524029214</v>
      </c>
      <c r="BB89" s="8"/>
      <c r="BC89" s="8"/>
      <c r="BD89" s="8"/>
      <c r="BE89" s="8">
        <v>22.313515772870659</v>
      </c>
      <c r="BF89" s="8">
        <v>718.97386253630202</v>
      </c>
      <c r="BG89" s="8">
        <v>697.96420047732681</v>
      </c>
      <c r="BI89" s="8">
        <v>14.972124268631429</v>
      </c>
      <c r="BJ89" s="8"/>
      <c r="BK89" s="8">
        <v>1.8361716372823638</v>
      </c>
      <c r="BL89" s="26"/>
      <c r="BM89" s="8"/>
      <c r="BN89" s="8">
        <v>236.51158727777778</v>
      </c>
      <c r="BO89" s="8"/>
      <c r="BP89" s="8"/>
      <c r="BQ89" s="8"/>
      <c r="BR89" s="8"/>
      <c r="BS89" s="8"/>
      <c r="BT89" s="8"/>
      <c r="BU89" s="8">
        <v>248.13806131724647</v>
      </c>
      <c r="BV89" s="8">
        <v>31.294379285059577</v>
      </c>
      <c r="BW89" s="8"/>
      <c r="BX89" s="8">
        <v>23.605200919117994</v>
      </c>
      <c r="BY89" s="8">
        <v>47.311250396009399</v>
      </c>
      <c r="BZ89" s="8">
        <v>300.87813165595685</v>
      </c>
      <c r="CA89" s="8">
        <v>7.682666666666667</v>
      </c>
      <c r="CB89" s="8">
        <v>145.77124522417154</v>
      </c>
      <c r="CC89" s="8">
        <v>67.955675200527409</v>
      </c>
      <c r="CD89" s="8">
        <v>134.97102273882422</v>
      </c>
      <c r="CE89" s="8">
        <v>1207.22342</v>
      </c>
    </row>
    <row r="90" spans="1:83" x14ac:dyDescent="0.25">
      <c r="A90">
        <v>1883</v>
      </c>
      <c r="B90" s="8"/>
      <c r="D90" s="8"/>
      <c r="E90" s="8">
        <v>256.23529130217446</v>
      </c>
      <c r="F90" s="8">
        <v>249.23017705927637</v>
      </c>
      <c r="G90" s="8">
        <v>8.9774890742947946</v>
      </c>
      <c r="H90" s="8"/>
      <c r="I90" s="8">
        <v>1.6610941508542318</v>
      </c>
      <c r="J90" s="8"/>
      <c r="K90" s="8">
        <v>67.976635514018682</v>
      </c>
      <c r="L90" s="8"/>
      <c r="M90" s="8"/>
      <c r="N90" s="8"/>
      <c r="O90" s="8">
        <v>28.175846153846148</v>
      </c>
      <c r="P90" s="8">
        <v>943.04213374565143</v>
      </c>
      <c r="Q90" s="8">
        <v>719.03451638993283</v>
      </c>
      <c r="S90" s="8">
        <v>23.268335833237185</v>
      </c>
      <c r="T90" s="8"/>
      <c r="U90" s="8">
        <v>1.3043516767454644</v>
      </c>
      <c r="V90" s="8"/>
      <c r="W90" s="8"/>
      <c r="X90" s="8">
        <v>253.95948031271698</v>
      </c>
      <c r="Y90" s="8"/>
      <c r="Z90" s="8"/>
      <c r="AA90" s="8"/>
      <c r="AB90" s="8"/>
      <c r="AC90" s="8"/>
      <c r="AD90" s="8"/>
      <c r="AE90" s="8">
        <v>275.06937897957494</v>
      </c>
      <c r="AF90" s="8">
        <v>40.808173689761112</v>
      </c>
      <c r="AG90" s="8"/>
      <c r="AH90" s="8">
        <v>32.710132536899998</v>
      </c>
      <c r="AI90" s="8">
        <v>69.196147541780846</v>
      </c>
      <c r="AJ90" s="8">
        <v>268.15918483636528</v>
      </c>
      <c r="AK90" s="8">
        <v>9.4697142857142858</v>
      </c>
      <c r="AL90" s="8">
        <v>158.87204456606727</v>
      </c>
      <c r="AM90" s="8">
        <v>87.465464144302686</v>
      </c>
      <c r="AN90" s="8">
        <v>159.03924069229387</v>
      </c>
      <c r="AO90" s="8">
        <v>1751.9437</v>
      </c>
      <c r="AR90" s="8"/>
      <c r="AT90" s="8"/>
      <c r="AU90" s="8">
        <v>307.49055040406563</v>
      </c>
      <c r="AV90" s="8">
        <v>192.45573518090839</v>
      </c>
      <c r="AW90" s="8">
        <v>8.4630218892483473</v>
      </c>
      <c r="AX90" s="8"/>
      <c r="AY90" s="8">
        <v>1.3848185103347963</v>
      </c>
      <c r="AZ90" s="8"/>
      <c r="BA90" s="8">
        <v>44.518031885651453</v>
      </c>
      <c r="BB90" s="8"/>
      <c r="BC90" s="8"/>
      <c r="BD90" s="8"/>
      <c r="BE90" s="8">
        <v>19.453384615384614</v>
      </c>
      <c r="BF90" s="8">
        <v>693.69926555856205</v>
      </c>
      <c r="BG90" s="8">
        <v>713.67013178552736</v>
      </c>
      <c r="BI90" s="8">
        <v>15.960924579823853</v>
      </c>
      <c r="BJ90" s="8"/>
      <c r="BK90" s="8">
        <v>1.6943509620670696</v>
      </c>
      <c r="BL90" s="26"/>
      <c r="BM90" s="8"/>
      <c r="BN90" s="8">
        <v>238.84294320566036</v>
      </c>
      <c r="BO90" s="8"/>
      <c r="BP90" s="8"/>
      <c r="BQ90" s="8"/>
      <c r="BR90" s="8"/>
      <c r="BS90" s="8"/>
      <c r="BT90" s="8"/>
      <c r="BU90" s="8">
        <v>249.7277102455966</v>
      </c>
      <c r="BV90" s="8">
        <v>29.402162410014217</v>
      </c>
      <c r="BW90" s="8"/>
      <c r="BX90" s="8">
        <v>23.901985134299998</v>
      </c>
      <c r="BY90" s="8">
        <v>42.478746129815462</v>
      </c>
      <c r="BZ90" s="8">
        <v>305.41146576080519</v>
      </c>
      <c r="CA90" s="8">
        <v>7.6632380952380954</v>
      </c>
      <c r="CB90" s="8">
        <v>158.87204456606727</v>
      </c>
      <c r="CC90" s="8">
        <v>68.265728112626491</v>
      </c>
      <c r="CD90" s="8">
        <v>136.12482429932635</v>
      </c>
      <c r="CE90" s="8">
        <v>1185.0956000000001</v>
      </c>
    </row>
    <row r="91" spans="1:83" x14ac:dyDescent="0.25">
      <c r="A91">
        <v>1884</v>
      </c>
      <c r="B91" s="8"/>
      <c r="D91" s="8"/>
      <c r="E91" s="8">
        <v>247.60353172532609</v>
      </c>
      <c r="F91" s="8">
        <v>212.74554941682015</v>
      </c>
      <c r="G91" s="8">
        <v>9.4021770891272674</v>
      </c>
      <c r="H91" s="8"/>
      <c r="I91" s="8">
        <v>1.4697270967259999</v>
      </c>
      <c r="J91" s="8"/>
      <c r="K91" s="8">
        <v>65.64598383638463</v>
      </c>
      <c r="L91" s="8"/>
      <c r="M91" s="8"/>
      <c r="N91" s="8"/>
      <c r="O91" s="8">
        <v>26.212434714003944</v>
      </c>
      <c r="P91" s="8">
        <v>852.43173153219402</v>
      </c>
      <c r="Q91" s="8">
        <v>718.49402466314348</v>
      </c>
      <c r="S91" s="8">
        <v>22.237132176746861</v>
      </c>
      <c r="T91" s="8"/>
      <c r="U91" s="8">
        <v>1.3414730111605915</v>
      </c>
      <c r="V91" s="8"/>
      <c r="W91" s="8"/>
      <c r="X91" s="8">
        <v>261.90966503598474</v>
      </c>
      <c r="Y91" s="8"/>
      <c r="Z91" s="8"/>
      <c r="AA91" s="8"/>
      <c r="AB91" s="8"/>
      <c r="AC91" s="8"/>
      <c r="AD91" s="8"/>
      <c r="AE91" s="8">
        <v>269.32572892561979</v>
      </c>
      <c r="AF91" s="8">
        <v>40.341133843825943</v>
      </c>
      <c r="AG91" s="8"/>
      <c r="AH91" s="8">
        <v>34.241949965300002</v>
      </c>
      <c r="AI91" s="8">
        <v>56.706497239158267</v>
      </c>
      <c r="AJ91" s="8">
        <v>262.72174633720692</v>
      </c>
      <c r="AK91" s="8">
        <v>9.6851428571428571</v>
      </c>
      <c r="AL91" s="8">
        <v>133.51284962701217</v>
      </c>
      <c r="AM91" s="8">
        <v>85.458927097661615</v>
      </c>
      <c r="AN91" s="8">
        <v>167.65026582193687</v>
      </c>
      <c r="AO91" s="8">
        <v>1587.6779799999999</v>
      </c>
      <c r="AR91" s="8"/>
      <c r="AT91" s="8"/>
      <c r="AU91" s="8">
        <v>279.49370255968495</v>
      </c>
      <c r="AV91" s="8">
        <v>180.90085942295889</v>
      </c>
      <c r="AW91" s="8">
        <v>6.4825691431598447</v>
      </c>
      <c r="AX91" s="8"/>
      <c r="AY91" s="8">
        <v>1.3428791009759999</v>
      </c>
      <c r="AZ91" s="8"/>
      <c r="BA91" s="8">
        <v>40.028038924624774</v>
      </c>
      <c r="BB91" s="8"/>
      <c r="BC91" s="8"/>
      <c r="BD91" s="8"/>
      <c r="BE91" s="8">
        <v>19.032257199211045</v>
      </c>
      <c r="BF91" s="8">
        <v>648.8939637320741</v>
      </c>
      <c r="BG91" s="8">
        <v>670.61753082892926</v>
      </c>
      <c r="BI91" s="8">
        <v>14.185756733441963</v>
      </c>
      <c r="BJ91" s="8"/>
      <c r="BK91" s="8">
        <v>1.17415580845566</v>
      </c>
      <c r="BL91" s="26"/>
      <c r="BM91" s="8"/>
      <c r="BN91" s="8">
        <v>218.24608258958332</v>
      </c>
      <c r="BO91" s="8"/>
      <c r="BP91" s="8"/>
      <c r="BQ91" s="8"/>
      <c r="BR91" s="8"/>
      <c r="BS91" s="8"/>
      <c r="BT91" s="8"/>
      <c r="BU91" s="8">
        <v>262.10519999999997</v>
      </c>
      <c r="BV91" s="8">
        <v>28.416396166720162</v>
      </c>
      <c r="BW91" s="8"/>
      <c r="BX91" s="8">
        <v>22.686987909277999</v>
      </c>
      <c r="BY91" s="8">
        <v>35.369476244085156</v>
      </c>
      <c r="BZ91" s="8">
        <v>288.70521575517245</v>
      </c>
      <c r="CA91" s="8">
        <v>7.6129523809523816</v>
      </c>
      <c r="CB91" s="8">
        <v>137.40046329014527</v>
      </c>
      <c r="CC91" s="8">
        <v>63.82713617606602</v>
      </c>
      <c r="CD91" s="8">
        <v>136.67615810743996</v>
      </c>
      <c r="CE91" s="8">
        <v>1145.4967999999999</v>
      </c>
    </row>
    <row r="92" spans="1:83" x14ac:dyDescent="0.25">
      <c r="A92">
        <v>1885</v>
      </c>
      <c r="B92" s="8"/>
      <c r="D92" s="8"/>
      <c r="E92" s="8">
        <v>220.00158700696053</v>
      </c>
      <c r="F92" s="8">
        <v>198.15161396129579</v>
      </c>
      <c r="G92" s="8">
        <v>8.0919552755547972</v>
      </c>
      <c r="H92" s="8"/>
      <c r="I92" s="8">
        <v>1.4522442950399999</v>
      </c>
      <c r="J92" s="8"/>
      <c r="K92" s="8">
        <v>59.492802988682556</v>
      </c>
      <c r="L92" s="8"/>
      <c r="M92" s="8"/>
      <c r="N92" s="8"/>
      <c r="O92" s="8">
        <v>20.718422712933755</v>
      </c>
      <c r="P92" s="8">
        <v>797.64501495994602</v>
      </c>
      <c r="Q92" s="8">
        <v>708.15428244602253</v>
      </c>
      <c r="S92" s="8">
        <v>21.967857555786797</v>
      </c>
      <c r="T92" s="8"/>
      <c r="U92" s="8">
        <v>1.1791847049774749</v>
      </c>
      <c r="V92" s="8"/>
      <c r="W92" s="8"/>
      <c r="X92" s="8">
        <v>283.72680963389843</v>
      </c>
      <c r="Y92" s="8"/>
      <c r="Z92" s="8"/>
      <c r="AA92" s="8"/>
      <c r="AB92" s="8"/>
      <c r="AC92" s="8"/>
      <c r="AD92" s="8"/>
      <c r="AE92" s="8">
        <v>250.28438846536289</v>
      </c>
      <c r="AF92" s="8">
        <v>37.027333699835076</v>
      </c>
      <c r="AG92" s="8"/>
      <c r="AH92" s="8">
        <v>34.313423981600003</v>
      </c>
      <c r="AI92" s="8">
        <v>51.777483881919643</v>
      </c>
      <c r="AJ92" s="8">
        <v>212.71861424609608</v>
      </c>
      <c r="AK92" s="8">
        <v>7.7089523809523808</v>
      </c>
      <c r="AL92" s="8">
        <v>131.36320497860754</v>
      </c>
      <c r="AM92" s="8">
        <v>89.990211712950241</v>
      </c>
      <c r="AN92" s="8">
        <v>145.58038619816395</v>
      </c>
      <c r="AO92" s="8">
        <v>1517.9856</v>
      </c>
      <c r="AR92" s="8"/>
      <c r="AT92" s="8"/>
      <c r="AU92" s="8">
        <v>265.03507192575404</v>
      </c>
      <c r="AV92" s="8">
        <v>172.87618900615485</v>
      </c>
      <c r="AW92" s="8">
        <v>7.6941559301511608</v>
      </c>
      <c r="AX92" s="8"/>
      <c r="AY92" s="8">
        <v>1.3658560550399996</v>
      </c>
      <c r="AZ92" s="8"/>
      <c r="BA92" s="8">
        <v>35.48225469728601</v>
      </c>
      <c r="BB92" s="8"/>
      <c r="BC92" s="8"/>
      <c r="BD92" s="8"/>
      <c r="BE92" s="8">
        <v>17.156845425867509</v>
      </c>
      <c r="BF92" s="8">
        <v>614.28433548885255</v>
      </c>
      <c r="BG92" s="8">
        <v>630.62437443401177</v>
      </c>
      <c r="BI92" s="8">
        <v>14.645238370524531</v>
      </c>
      <c r="BJ92" s="8"/>
      <c r="BK92" s="8">
        <v>1.2039956048785847</v>
      </c>
      <c r="BL92" s="26"/>
      <c r="BM92" s="8"/>
      <c r="BN92" s="8">
        <v>190.2324542911488</v>
      </c>
      <c r="BO92" s="8"/>
      <c r="BP92" s="8"/>
      <c r="BQ92" s="8"/>
      <c r="BR92" s="8"/>
      <c r="BS92" s="8"/>
      <c r="BT92" s="8"/>
      <c r="BU92" s="8">
        <v>262.27550546900886</v>
      </c>
      <c r="BV92" s="8">
        <v>25.868411214953269</v>
      </c>
      <c r="BW92" s="8"/>
      <c r="BX92" s="8">
        <v>23.743455169840001</v>
      </c>
      <c r="BY92" s="8">
        <v>47.735375474780938</v>
      </c>
      <c r="BZ92" s="8">
        <v>262.79591778359003</v>
      </c>
      <c r="CA92" s="8">
        <v>7.166666666666667</v>
      </c>
      <c r="CB92" s="8">
        <v>144.69784519642161</v>
      </c>
      <c r="CC92" s="8">
        <v>65.690184217761896</v>
      </c>
      <c r="CD92" s="8">
        <v>128.3831259892371</v>
      </c>
      <c r="CE92" s="8">
        <v>1039.6695999999999</v>
      </c>
    </row>
    <row r="93" spans="1:83" x14ac:dyDescent="0.25">
      <c r="A93">
        <v>1886</v>
      </c>
      <c r="B93" s="8"/>
      <c r="D93" s="8"/>
      <c r="E93" s="8">
        <v>210.82297014263071</v>
      </c>
      <c r="F93" s="8">
        <v>196.12345253812447</v>
      </c>
      <c r="G93" s="8">
        <v>11.660660357932327</v>
      </c>
      <c r="H93" s="8"/>
      <c r="I93" s="8">
        <v>1.6175989592159998</v>
      </c>
      <c r="J93" s="8"/>
      <c r="K93" s="8">
        <v>50.363321761172642</v>
      </c>
      <c r="L93" s="8"/>
      <c r="M93" s="8"/>
      <c r="N93" s="8"/>
      <c r="O93" s="8">
        <v>18.671149842271291</v>
      </c>
      <c r="P93" s="8">
        <v>826.17308887507784</v>
      </c>
      <c r="Q93" s="8">
        <v>716.01075268817215</v>
      </c>
      <c r="S93" s="8">
        <v>22.35853924210285</v>
      </c>
      <c r="T93" s="8"/>
      <c r="U93" s="8">
        <v>0.96601137378079016</v>
      </c>
      <c r="V93" s="8"/>
      <c r="W93" s="8"/>
      <c r="X93" s="8">
        <v>289.93923021969704</v>
      </c>
      <c r="Y93" s="8"/>
      <c r="Z93" s="8"/>
      <c r="AA93" s="8"/>
      <c r="AB93" s="8"/>
      <c r="AC93" s="8"/>
      <c r="AD93" s="8"/>
      <c r="AE93" s="8">
        <v>237.08841163310962</v>
      </c>
      <c r="AF93" s="8">
        <v>34.366994028479553</v>
      </c>
      <c r="AG93" s="8"/>
      <c r="AH93" s="8">
        <v>39.605886081360005</v>
      </c>
      <c r="AI93" s="8">
        <v>56.87175355435398</v>
      </c>
      <c r="AJ93" s="8">
        <v>199.81177921559564</v>
      </c>
      <c r="AK93" s="8">
        <v>9.8464761904761904</v>
      </c>
      <c r="AL93" s="8">
        <v>137.29198910505835</v>
      </c>
      <c r="AM93" s="8">
        <v>79.286704501625422</v>
      </c>
      <c r="AN93" s="8">
        <v>153.06353609915919</v>
      </c>
      <c r="AO93" s="8">
        <v>1427.3070399999999</v>
      </c>
      <c r="AR93" s="8"/>
      <c r="AT93" s="8"/>
      <c r="AU93" s="8">
        <v>273.14711969889055</v>
      </c>
      <c r="AV93" s="8">
        <v>169.33585902072213</v>
      </c>
      <c r="AW93" s="8">
        <v>9.1427848593174321</v>
      </c>
      <c r="AX93" s="8"/>
      <c r="AY93" s="8">
        <v>1.438825835616</v>
      </c>
      <c r="AZ93" s="8"/>
      <c r="BA93" s="8">
        <v>37.236711302143604</v>
      </c>
      <c r="BB93" s="8"/>
      <c r="BC93" s="8"/>
      <c r="BD93" s="8"/>
      <c r="BE93" s="8">
        <v>15.086442429022082</v>
      </c>
      <c r="BF93" s="8">
        <v>649.37461155997516</v>
      </c>
      <c r="BG93" s="8">
        <v>670.69749103942661</v>
      </c>
      <c r="BI93" s="8">
        <v>15.096791454069445</v>
      </c>
      <c r="BJ93" s="8"/>
      <c r="BK93" s="8">
        <v>0.9247563123381275</v>
      </c>
      <c r="BL93" s="26"/>
      <c r="BM93" s="8"/>
      <c r="BN93" s="8">
        <v>209.38286712121212</v>
      </c>
      <c r="BO93" s="8"/>
      <c r="BP93" s="8"/>
      <c r="BQ93" s="8"/>
      <c r="BR93" s="8"/>
      <c r="BS93" s="8"/>
      <c r="BT93" s="8"/>
      <c r="BU93" s="8">
        <v>280.59087248322146</v>
      </c>
      <c r="BV93" s="8">
        <v>26.220743592099211</v>
      </c>
      <c r="BW93" s="8"/>
      <c r="BX93" s="8">
        <v>27.757929641076</v>
      </c>
      <c r="BY93" s="8">
        <v>48.994247149865757</v>
      </c>
      <c r="BZ93" s="8">
        <v>226.79691047659986</v>
      </c>
      <c r="CA93" s="8">
        <v>7.7558095238095248</v>
      </c>
      <c r="CB93" s="8">
        <v>155.73504357976651</v>
      </c>
      <c r="CC93" s="8">
        <v>61.07219130530607</v>
      </c>
      <c r="CD93" s="8">
        <v>127.82107606679034</v>
      </c>
      <c r="CE93" s="8">
        <v>1040.82574</v>
      </c>
    </row>
    <row r="94" spans="1:83" x14ac:dyDescent="0.25">
      <c r="A94">
        <v>1887</v>
      </c>
      <c r="B94" s="8"/>
      <c r="D94" s="8"/>
      <c r="E94" s="8">
        <v>220.93376062805746</v>
      </c>
      <c r="F94" s="8">
        <v>211.03429786093184</v>
      </c>
      <c r="G94" s="8">
        <v>11.930449370332326</v>
      </c>
      <c r="H94" s="8"/>
      <c r="I94" s="8">
        <v>1.6838853577900004</v>
      </c>
      <c r="J94" s="8"/>
      <c r="K94" s="8">
        <v>59.057490636704124</v>
      </c>
      <c r="L94" s="8"/>
      <c r="M94" s="8"/>
      <c r="N94" s="8"/>
      <c r="O94" s="8">
        <v>20.069156940063092</v>
      </c>
      <c r="P94" s="8">
        <v>785.97736169228097</v>
      </c>
      <c r="Q94" s="8">
        <v>770.90592749719951</v>
      </c>
      <c r="S94" s="8">
        <v>25.278155460656084</v>
      </c>
      <c r="T94" s="8"/>
      <c r="U94" s="8">
        <v>0.90029269662921363</v>
      </c>
      <c r="V94" s="8"/>
      <c r="W94" s="8"/>
      <c r="X94" s="8">
        <v>313.92260656312152</v>
      </c>
      <c r="Y94" s="8"/>
      <c r="Z94" s="8"/>
      <c r="AA94" s="8"/>
      <c r="AB94" s="8"/>
      <c r="AC94" s="8"/>
      <c r="AD94" s="8"/>
      <c r="AE94" s="8">
        <v>268.81268995199474</v>
      </c>
      <c r="AF94" s="8">
        <v>34.043496761747285</v>
      </c>
      <c r="AG94" s="8"/>
      <c r="AH94" s="8">
        <v>39.571094005699997</v>
      </c>
      <c r="AI94" s="8">
        <v>60.138372239139009</v>
      </c>
      <c r="AJ94" s="8">
        <v>171.78847924980531</v>
      </c>
      <c r="AK94" s="8">
        <v>6.7417251436657146</v>
      </c>
      <c r="AL94" s="8">
        <v>131.46566915520629</v>
      </c>
      <c r="AM94" s="8">
        <v>77.810625516671266</v>
      </c>
      <c r="AN94" s="8">
        <v>160.76830336015144</v>
      </c>
      <c r="AO94" s="8">
        <v>1469.6102199999998</v>
      </c>
      <c r="AR94" s="8"/>
      <c r="AT94" s="8"/>
      <c r="AU94" s="8">
        <v>261.46030166482558</v>
      </c>
      <c r="AV94" s="8">
        <v>175.60657998046688</v>
      </c>
      <c r="AW94" s="8">
        <v>8.430111324095531</v>
      </c>
      <c r="AX94" s="8"/>
      <c r="AY94" s="8">
        <v>1.0673125490399999</v>
      </c>
      <c r="AZ94" s="8"/>
      <c r="BA94" s="8">
        <v>41.153183520599256</v>
      </c>
      <c r="BB94" s="8"/>
      <c r="BC94" s="8"/>
      <c r="BD94" s="8"/>
      <c r="BE94" s="8">
        <v>14.540094637223977</v>
      </c>
      <c r="BF94" s="8">
        <v>646.17520584662259</v>
      </c>
      <c r="BG94" s="8">
        <v>699.05808327573482</v>
      </c>
      <c r="BI94" s="8">
        <v>19.724621306421035</v>
      </c>
      <c r="BJ94" s="8"/>
      <c r="BK94" s="8">
        <v>0.92995505617977536</v>
      </c>
      <c r="BL94" s="26"/>
      <c r="BM94" s="8"/>
      <c r="BN94" s="8">
        <v>204.55390659065421</v>
      </c>
      <c r="BO94" s="8"/>
      <c r="BP94" s="8"/>
      <c r="BQ94" s="8"/>
      <c r="BR94" s="8"/>
      <c r="BS94" s="8"/>
      <c r="BT94" s="8"/>
      <c r="BU94" s="8">
        <v>309.13057771892073</v>
      </c>
      <c r="BV94" s="8">
        <v>27.183986220201188</v>
      </c>
      <c r="BW94" s="8"/>
      <c r="BX94" s="8">
        <v>22.61921944493</v>
      </c>
      <c r="BY94" s="8">
        <v>50.78351433527294</v>
      </c>
      <c r="BZ94" s="8">
        <v>265.37794855081279</v>
      </c>
      <c r="CA94" s="8">
        <v>6.6774091079730873</v>
      </c>
      <c r="CB94" s="8">
        <v>144.90582239685656</v>
      </c>
      <c r="CC94" s="8">
        <v>66.045445026178015</v>
      </c>
      <c r="CD94" s="8">
        <v>128.88355024451806</v>
      </c>
      <c r="CE94" s="8">
        <v>1088.7439200000001</v>
      </c>
    </row>
    <row r="95" spans="1:83" x14ac:dyDescent="0.25">
      <c r="A95">
        <v>1888</v>
      </c>
      <c r="B95" s="8"/>
      <c r="D95" s="8"/>
      <c r="E95" s="8">
        <v>211.3991885087438</v>
      </c>
      <c r="F95" s="8">
        <v>232.73331273176763</v>
      </c>
      <c r="G95" s="8">
        <v>12.686183664204741</v>
      </c>
      <c r="H95" s="8"/>
      <c r="I95" s="8">
        <v>1.243764697329</v>
      </c>
      <c r="J95" s="8"/>
      <c r="K95" s="8">
        <v>65.720615774399661</v>
      </c>
      <c r="L95" s="8"/>
      <c r="M95" s="8"/>
      <c r="N95" s="8"/>
      <c r="O95" s="8">
        <v>21.355574132492116</v>
      </c>
      <c r="P95" s="8">
        <v>804.62650602409633</v>
      </c>
      <c r="Q95" s="8">
        <v>838.17374655977017</v>
      </c>
      <c r="S95" s="8">
        <v>21.026234567901234</v>
      </c>
      <c r="T95" s="8"/>
      <c r="U95" s="8">
        <v>1.066819954835867</v>
      </c>
      <c r="V95" s="8"/>
      <c r="W95" s="8"/>
      <c r="X95" s="8">
        <v>231.61487670411981</v>
      </c>
      <c r="Y95" s="8"/>
      <c r="Z95" s="8"/>
      <c r="AA95" s="8"/>
      <c r="AB95" s="8"/>
      <c r="AC95" s="8"/>
      <c r="AD95" s="8"/>
      <c r="AE95" s="8">
        <v>279.37749648963415</v>
      </c>
      <c r="AF95" s="8">
        <v>40.27539764014508</v>
      </c>
      <c r="AG95" s="8"/>
      <c r="AH95" s="8">
        <v>40.710832829700003</v>
      </c>
      <c r="AI95" s="8">
        <v>59.515824319169873</v>
      </c>
      <c r="AJ95" s="8">
        <v>177.30873352624681</v>
      </c>
      <c r="AK95" s="8">
        <v>6.4717757696994767</v>
      </c>
      <c r="AL95" s="8">
        <v>128.42992505854801</v>
      </c>
      <c r="AM95" s="8">
        <v>86.701218033509718</v>
      </c>
      <c r="AN95" s="8">
        <v>159.21642297959826</v>
      </c>
      <c r="AO95" s="8">
        <v>1576.0290800000002</v>
      </c>
      <c r="AR95" s="8"/>
      <c r="AT95" s="8"/>
      <c r="AU95" s="8">
        <v>289.00343009786621</v>
      </c>
      <c r="AV95" s="8">
        <v>179.23362175525341</v>
      </c>
      <c r="AW95" s="8">
        <v>12.272690772705467</v>
      </c>
      <c r="AX95" s="8"/>
      <c r="AY95" s="8">
        <v>0.972685016904</v>
      </c>
      <c r="AZ95" s="8"/>
      <c r="BA95" s="8">
        <v>42.114843577880599</v>
      </c>
      <c r="BB95" s="8"/>
      <c r="BC95" s="8"/>
      <c r="BD95" s="8"/>
      <c r="BE95" s="8">
        <v>17.2073690851735</v>
      </c>
      <c r="BF95" s="8">
        <v>648.28915662650604</v>
      </c>
      <c r="BG95" s="8">
        <v>725.93155438554493</v>
      </c>
      <c r="BI95" s="8">
        <v>18.518518518518519</v>
      </c>
      <c r="BJ95" s="8"/>
      <c r="BK95" s="8">
        <v>1.2038943820224721</v>
      </c>
      <c r="BL95" s="26"/>
      <c r="BM95" s="8"/>
      <c r="BN95" s="8">
        <v>183.60967274719098</v>
      </c>
      <c r="BO95" s="8"/>
      <c r="BP95" s="8"/>
      <c r="BQ95" s="8"/>
      <c r="BR95" s="8"/>
      <c r="BS95" s="8"/>
      <c r="BT95" s="8"/>
      <c r="BU95" s="8">
        <v>313.61079375567857</v>
      </c>
      <c r="BV95" s="8">
        <v>31.09872476011202</v>
      </c>
      <c r="BW95" s="8"/>
      <c r="BX95" s="8">
        <v>25.061290216550002</v>
      </c>
      <c r="BY95" s="8">
        <v>49.148551695830605</v>
      </c>
      <c r="BZ95" s="8">
        <v>360.03638198543774</v>
      </c>
      <c r="CA95" s="8">
        <v>7.1571589524269372</v>
      </c>
      <c r="CB95" s="8">
        <v>155.25269359875097</v>
      </c>
      <c r="CC95" s="8">
        <v>75.695800264550272</v>
      </c>
      <c r="CD95" s="8">
        <v>129.57148386841689</v>
      </c>
      <c r="CE95" s="8">
        <v>1157.67031</v>
      </c>
    </row>
    <row r="96" spans="1:83" x14ac:dyDescent="0.25">
      <c r="A96">
        <v>1889</v>
      </c>
      <c r="B96" s="8"/>
      <c r="D96" s="8"/>
      <c r="E96" s="8">
        <v>242.76034772386191</v>
      </c>
      <c r="F96" s="8">
        <v>231.24178966076809</v>
      </c>
      <c r="G96" s="8">
        <v>13.882666026880553</v>
      </c>
      <c r="H96" s="8"/>
      <c r="I96" s="8">
        <v>1.119328443978</v>
      </c>
      <c r="J96" s="8"/>
      <c r="K96" s="8">
        <v>71.748135928736389</v>
      </c>
      <c r="L96" s="8"/>
      <c r="M96" s="8"/>
      <c r="N96" s="8"/>
      <c r="O96" s="8">
        <v>25.438669297553275</v>
      </c>
      <c r="P96" s="8">
        <v>849.6301746505053</v>
      </c>
      <c r="Q96" s="8">
        <v>1004.0050642587549</v>
      </c>
      <c r="S96" s="8">
        <v>25.675675675675677</v>
      </c>
      <c r="T96" s="8"/>
      <c r="U96" s="8">
        <v>1.2502380402507423</v>
      </c>
      <c r="V96" s="8"/>
      <c r="W96" s="8"/>
      <c r="X96" s="8">
        <v>280.20817143353372</v>
      </c>
      <c r="Y96" s="8"/>
      <c r="Z96" s="8"/>
      <c r="AA96" s="8"/>
      <c r="AB96" s="8"/>
      <c r="AC96" s="8"/>
      <c r="AD96" s="8"/>
      <c r="AE96" s="8">
        <v>288.57526490066221</v>
      </c>
      <c r="AF96" s="8">
        <v>48.881292417778994</v>
      </c>
      <c r="AG96" s="8"/>
      <c r="AH96" s="8">
        <v>44.737134696360009</v>
      </c>
      <c r="AI96" s="8">
        <v>71.066222142829119</v>
      </c>
      <c r="AJ96" s="8">
        <v>219.72654243412433</v>
      </c>
      <c r="AK96" s="8">
        <v>6.409234094410337</v>
      </c>
      <c r="AL96" s="8">
        <v>155.05282762601001</v>
      </c>
      <c r="AM96" s="8">
        <v>99.766244353861396</v>
      </c>
      <c r="AN96" s="8">
        <v>174.30201732526405</v>
      </c>
      <c r="AO96" s="8">
        <v>1757.6007</v>
      </c>
      <c r="AR96" s="8"/>
      <c r="AT96" s="8"/>
      <c r="AU96" s="8">
        <v>315.6873360930465</v>
      </c>
      <c r="AV96" s="8">
        <v>212.69608221930298</v>
      </c>
      <c r="AW96" s="8">
        <v>15.351920722283301</v>
      </c>
      <c r="AX96" s="8"/>
      <c r="AY96" s="8">
        <v>1.3486466483280002</v>
      </c>
      <c r="AZ96" s="8"/>
      <c r="BA96" s="8">
        <v>46.315028043549979</v>
      </c>
      <c r="BB96" s="8"/>
      <c r="BC96" s="8"/>
      <c r="BD96" s="8"/>
      <c r="BE96" s="8">
        <v>19.597766377269139</v>
      </c>
      <c r="BF96" s="8">
        <v>740.03795066413659</v>
      </c>
      <c r="BG96" s="8">
        <v>689.71716592613814</v>
      </c>
      <c r="BI96" s="8">
        <v>20.849420849420852</v>
      </c>
      <c r="BJ96" s="8"/>
      <c r="BK96" s="8">
        <v>1.5077817222038929</v>
      </c>
      <c r="BL96" s="26"/>
      <c r="BM96" s="8"/>
      <c r="BN96" s="8">
        <v>184.6821674962406</v>
      </c>
      <c r="BO96" s="8"/>
      <c r="BP96" s="8"/>
      <c r="BQ96" s="8"/>
      <c r="BR96" s="8"/>
      <c r="BS96" s="8"/>
      <c r="BT96" s="8"/>
      <c r="BU96" s="8">
        <v>322.631982615894</v>
      </c>
      <c r="BV96" s="8">
        <v>33.86047860189899</v>
      </c>
      <c r="BW96" s="8"/>
      <c r="BX96" s="8">
        <v>24.958302492924005</v>
      </c>
      <c r="BY96" s="8">
        <v>52.913437138954293</v>
      </c>
      <c r="BZ96" s="8">
        <v>381.92745535598135</v>
      </c>
      <c r="CA96" s="8">
        <v>7.185854544618425</v>
      </c>
      <c r="CB96" s="8">
        <v>159.5112754905733</v>
      </c>
      <c r="CC96" s="8">
        <v>80.993026330285332</v>
      </c>
      <c r="CD96" s="8">
        <v>133.67768877813378</v>
      </c>
      <c r="CE96" s="8">
        <v>1246.3871999999999</v>
      </c>
    </row>
    <row r="97" spans="1:83" x14ac:dyDescent="0.25">
      <c r="A97">
        <v>1890</v>
      </c>
      <c r="B97" s="8"/>
      <c r="D97" s="8"/>
      <c r="E97" s="8">
        <v>257.63912777920302</v>
      </c>
      <c r="F97" s="8">
        <v>250.18764073054788</v>
      </c>
      <c r="G97" s="8">
        <v>16.318731584609019</v>
      </c>
      <c r="H97" s="8"/>
      <c r="I97" s="8">
        <v>1.2258790020649999</v>
      </c>
      <c r="J97" s="8"/>
      <c r="K97" s="8">
        <v>71.635173779146498</v>
      </c>
      <c r="L97" s="8"/>
      <c r="M97" s="8"/>
      <c r="N97" s="8"/>
      <c r="O97" s="8">
        <v>26.84957052797478</v>
      </c>
      <c r="P97" s="8">
        <v>870.60826497446214</v>
      </c>
      <c r="Q97" s="8">
        <v>1052.9866806953778</v>
      </c>
      <c r="S97" s="8">
        <v>23.26923076923077</v>
      </c>
      <c r="T97" s="8"/>
      <c r="U97" s="8">
        <v>1.3169645567531894</v>
      </c>
      <c r="V97" s="8"/>
      <c r="W97" s="8"/>
      <c r="X97" s="8">
        <v>256.87934969459963</v>
      </c>
      <c r="Y97" s="8"/>
      <c r="Z97" s="8"/>
      <c r="AA97" s="8"/>
      <c r="AB97" s="8"/>
      <c r="AC97" s="8"/>
      <c r="AD97" s="8"/>
      <c r="AE97" s="8">
        <v>313.31982537449306</v>
      </c>
      <c r="AF97" s="8">
        <v>53.088050334647463</v>
      </c>
      <c r="AG97" s="8"/>
      <c r="AH97" s="8">
        <v>46.923556199750003</v>
      </c>
      <c r="AI97" s="8">
        <v>69.931634758947226</v>
      </c>
      <c r="AJ97" s="8">
        <v>227.88941497561453</v>
      </c>
      <c r="AK97" s="8">
        <v>6.9473910075990499</v>
      </c>
      <c r="AL97" s="8">
        <v>156.06805017103761</v>
      </c>
      <c r="AM97" s="8">
        <v>100.58605316748307</v>
      </c>
      <c r="AN97" s="8">
        <v>183.20554993878596</v>
      </c>
      <c r="AO97" s="8">
        <v>1730.338</v>
      </c>
      <c r="AR97" s="8"/>
      <c r="AT97" s="8"/>
      <c r="AU97" s="8">
        <v>325.43445745681544</v>
      </c>
      <c r="AV97" s="8">
        <v>209.77271415099784</v>
      </c>
      <c r="AW97" s="8">
        <v>13.716576337608606</v>
      </c>
      <c r="AX97" s="8"/>
      <c r="AY97" s="8">
        <v>1.7656120094399999</v>
      </c>
      <c r="AZ97" s="8"/>
      <c r="BA97" s="8">
        <v>52.122607787065547</v>
      </c>
      <c r="BB97" s="8"/>
      <c r="BC97" s="8"/>
      <c r="BD97" s="8"/>
      <c r="BE97" s="8">
        <v>17.944399133175729</v>
      </c>
      <c r="BF97" s="8">
        <v>752.78594644791826</v>
      </c>
      <c r="BG97" s="8">
        <v>937.92582319041583</v>
      </c>
      <c r="BI97" s="8">
        <v>18.46153846153846</v>
      </c>
      <c r="BJ97" s="8"/>
      <c r="BK97" s="8">
        <v>1.5503134623845136</v>
      </c>
      <c r="BL97" s="26"/>
      <c r="BM97" s="8"/>
      <c r="BN97" s="8">
        <v>172.63649727113591</v>
      </c>
      <c r="BO97" s="8"/>
      <c r="BP97" s="8"/>
      <c r="BQ97" s="8"/>
      <c r="BR97" s="8"/>
      <c r="BS97" s="8"/>
      <c r="BT97" s="8"/>
      <c r="BU97" s="8">
        <v>351.57469171563349</v>
      </c>
      <c r="BV97" s="8">
        <v>33.275285137984774</v>
      </c>
      <c r="BW97" s="8"/>
      <c r="BX97" s="8">
        <v>22.811594798870001</v>
      </c>
      <c r="BY97" s="8">
        <v>53.171160312587972</v>
      </c>
      <c r="BZ97" s="8">
        <v>387.8658791397109</v>
      </c>
      <c r="CA97" s="8">
        <v>8.371054667972361</v>
      </c>
      <c r="CB97" s="8">
        <v>161.88734891676168</v>
      </c>
      <c r="CC97" s="8">
        <v>81.32489405030546</v>
      </c>
      <c r="CD97" s="8">
        <v>134.92283401129495</v>
      </c>
      <c r="CE97" s="8">
        <v>1310.3908000000001</v>
      </c>
    </row>
    <row r="98" spans="1:83" x14ac:dyDescent="0.25">
      <c r="A98">
        <v>1891</v>
      </c>
      <c r="B98" s="8"/>
      <c r="D98" s="8"/>
      <c r="E98" s="8">
        <v>259.27789559163739</v>
      </c>
      <c r="F98" s="8">
        <v>262.68656716417911</v>
      </c>
      <c r="G98" s="8">
        <v>15.711837473015034</v>
      </c>
      <c r="H98" s="8"/>
      <c r="I98" s="8">
        <v>1.5063598554950004</v>
      </c>
      <c r="J98" s="8"/>
      <c r="K98" s="8">
        <v>78.724435386140797</v>
      </c>
      <c r="L98" s="8"/>
      <c r="M98" s="8"/>
      <c r="N98" s="8"/>
      <c r="O98" s="8">
        <v>28.038164626924605</v>
      </c>
      <c r="P98" s="8">
        <v>938.25537098988661</v>
      </c>
      <c r="Q98" s="8">
        <v>1052.1811230585424</v>
      </c>
      <c r="S98" s="8">
        <v>27.053140096618357</v>
      </c>
      <c r="T98" s="8"/>
      <c r="U98" s="8">
        <v>1.4719327255701224</v>
      </c>
      <c r="V98" s="8"/>
      <c r="W98" s="8"/>
      <c r="X98" s="8">
        <v>213.36352806133829</v>
      </c>
      <c r="Y98" s="8"/>
      <c r="Z98" s="8"/>
      <c r="AA98" s="8"/>
      <c r="AB98" s="8"/>
      <c r="AC98" s="8"/>
      <c r="AD98" s="8"/>
      <c r="AE98" s="8">
        <v>341.20756608933453</v>
      </c>
      <c r="AF98" s="8">
        <v>56.726593619462932</v>
      </c>
      <c r="AG98" s="8"/>
      <c r="AH98" s="8">
        <v>39.746937065397354</v>
      </c>
      <c r="AI98" s="8">
        <v>84.134603579753858</v>
      </c>
      <c r="AJ98" s="8">
        <v>191.5867755457615</v>
      </c>
      <c r="AK98" s="8">
        <v>7.8303321328531412</v>
      </c>
      <c r="AL98" s="8">
        <v>133.91499851411589</v>
      </c>
      <c r="AM98" s="8">
        <v>98.572007934758673</v>
      </c>
      <c r="AN98" s="8">
        <v>180.15878722982353</v>
      </c>
      <c r="AO98" s="8">
        <v>1816.1069600000003</v>
      </c>
      <c r="AR98" s="8"/>
      <c r="AT98" s="8"/>
      <c r="AU98" s="8">
        <v>332.58424989718111</v>
      </c>
      <c r="AV98" s="8">
        <v>211.45883485796824</v>
      </c>
      <c r="AW98" s="8">
        <v>13.72574285808887</v>
      </c>
      <c r="AX98" s="8"/>
      <c r="AY98" s="8">
        <v>1.9797179749200005</v>
      </c>
      <c r="AZ98" s="8"/>
      <c r="BA98" s="8">
        <v>55.963969373140912</v>
      </c>
      <c r="BB98" s="8"/>
      <c r="BC98" s="8"/>
      <c r="BD98" s="8"/>
      <c r="BE98" s="8">
        <v>18.845638373470198</v>
      </c>
      <c r="BF98" s="8">
        <v>719.93502600893396</v>
      </c>
      <c r="BG98" s="8">
        <v>798.01696535244935</v>
      </c>
      <c r="BI98" s="8">
        <v>20.676328502415458</v>
      </c>
      <c r="BJ98" s="8"/>
      <c r="BK98" s="8">
        <v>1.4443523961661344</v>
      </c>
      <c r="BL98" s="26"/>
      <c r="BM98" s="8"/>
      <c r="BN98" s="8">
        <v>169.33218788736062</v>
      </c>
      <c r="BO98" s="8"/>
      <c r="BP98" s="8"/>
      <c r="BQ98" s="8"/>
      <c r="BR98" s="8"/>
      <c r="BS98" s="8"/>
      <c r="BT98" s="8"/>
      <c r="BU98" s="8">
        <v>354.90420982845779</v>
      </c>
      <c r="BV98" s="8">
        <v>33.069314666054623</v>
      </c>
      <c r="BW98" s="8"/>
      <c r="BX98" s="8">
        <v>21.507751841887423</v>
      </c>
      <c r="BY98" s="8">
        <v>52.945116669181488</v>
      </c>
      <c r="BZ98" s="8">
        <v>364.7160522633792</v>
      </c>
      <c r="CA98" s="8">
        <v>9.5634139370033733</v>
      </c>
      <c r="CB98" s="8">
        <v>173.71390044576523</v>
      </c>
      <c r="CC98" s="8">
        <v>86.518365660127856</v>
      </c>
      <c r="CD98" s="8">
        <v>129.85270235970654</v>
      </c>
      <c r="CE98" s="8">
        <v>1222.0805399999999</v>
      </c>
    </row>
    <row r="99" spans="1:83" x14ac:dyDescent="0.25">
      <c r="A99">
        <v>1892</v>
      </c>
      <c r="B99" s="8"/>
      <c r="D99" s="8"/>
      <c r="E99" s="8">
        <v>267.8635592545416</v>
      </c>
      <c r="F99" s="8">
        <v>228.7568996346109</v>
      </c>
      <c r="G99" s="8">
        <v>14.942691364537882</v>
      </c>
      <c r="H99" s="8"/>
      <c r="I99" s="8">
        <v>1.4951694151000001</v>
      </c>
      <c r="J99" s="8"/>
      <c r="K99" s="8">
        <v>75.218743109151049</v>
      </c>
      <c r="L99" s="8"/>
      <c r="M99" s="8"/>
      <c r="N99" s="8"/>
      <c r="O99" s="8">
        <v>27.92601935229068</v>
      </c>
      <c r="P99" s="8">
        <v>824.93214424195435</v>
      </c>
      <c r="Q99" s="8">
        <v>970.34458004307271</v>
      </c>
      <c r="S99" s="8">
        <v>23.084384093113481</v>
      </c>
      <c r="T99" s="8"/>
      <c r="U99" s="8">
        <v>1.2631376074972436</v>
      </c>
      <c r="V99" s="8"/>
      <c r="W99" s="8"/>
      <c r="X99" s="8">
        <v>218.10390922794124</v>
      </c>
      <c r="Y99" s="8"/>
      <c r="Z99" s="8"/>
      <c r="AA99" s="8"/>
      <c r="AB99" s="8"/>
      <c r="AC99" s="8"/>
      <c r="AD99" s="8"/>
      <c r="AE99" s="8">
        <v>306.01067455719254</v>
      </c>
      <c r="AF99" s="8">
        <v>51.043634860109336</v>
      </c>
      <c r="AG99" s="8"/>
      <c r="AH99" s="8">
        <v>26.195780278988668</v>
      </c>
      <c r="AI99" s="8">
        <v>73.528309956767117</v>
      </c>
      <c r="AJ99" s="8">
        <v>194.56266363961603</v>
      </c>
      <c r="AK99" s="8">
        <v>6.5849959475513229</v>
      </c>
      <c r="AL99" s="8">
        <v>108.12505478980013</v>
      </c>
      <c r="AM99" s="8">
        <v>96.361492701735045</v>
      </c>
      <c r="AN99" s="8">
        <v>167.52534109816972</v>
      </c>
      <c r="AO99" s="8">
        <v>1750.41752</v>
      </c>
      <c r="AR99" s="8"/>
      <c r="AT99" s="8"/>
      <c r="AU99" s="8">
        <v>316.99881441456677</v>
      </c>
      <c r="AV99" s="8">
        <v>199.79786985928632</v>
      </c>
      <c r="AW99" s="8">
        <v>14.427932725109084</v>
      </c>
      <c r="AX99" s="8"/>
      <c r="AY99" s="8">
        <v>1.4529878615</v>
      </c>
      <c r="AZ99" s="8"/>
      <c r="BA99" s="8">
        <v>55.876780595369347</v>
      </c>
      <c r="BB99" s="8"/>
      <c r="BC99" s="8"/>
      <c r="BD99" s="8"/>
      <c r="BE99" s="8">
        <v>17.244461295418642</v>
      </c>
      <c r="BF99" s="8">
        <v>692.9042264443583</v>
      </c>
      <c r="BG99" s="8">
        <v>748.09284517827246</v>
      </c>
      <c r="BI99" s="8">
        <v>15.906886517943743</v>
      </c>
      <c r="BJ99" s="8"/>
      <c r="BK99" s="8">
        <v>1.3421172877618524</v>
      </c>
      <c r="BL99" s="26"/>
      <c r="BM99" s="8"/>
      <c r="BN99" s="8">
        <v>179.86539491727942</v>
      </c>
      <c r="BO99" s="8"/>
      <c r="BP99" s="8"/>
      <c r="BQ99" s="8"/>
      <c r="BR99" s="8"/>
      <c r="BS99" s="8"/>
      <c r="BT99" s="8"/>
      <c r="BU99" s="8">
        <v>329.60580367488831</v>
      </c>
      <c r="BV99" s="8">
        <v>32.157489961868876</v>
      </c>
      <c r="BW99" s="8"/>
      <c r="BX99" s="8">
        <v>20.929433429816914</v>
      </c>
      <c r="BY99" s="8">
        <v>55.001491699943905</v>
      </c>
      <c r="BZ99" s="8">
        <v>231.62453773967806</v>
      </c>
      <c r="CA99" s="8">
        <v>8.2516293064206341</v>
      </c>
      <c r="CB99" s="8">
        <v>167.67023949000688</v>
      </c>
      <c r="CC99" s="8">
        <v>88.040583861195259</v>
      </c>
      <c r="CD99" s="8">
        <v>126.71343950558592</v>
      </c>
      <c r="CE99" s="8">
        <v>1122.76224</v>
      </c>
    </row>
    <row r="100" spans="1:83" x14ac:dyDescent="0.25">
      <c r="A100">
        <v>1893</v>
      </c>
      <c r="B100" s="8"/>
      <c r="D100" s="8"/>
      <c r="E100" s="8">
        <v>277.93405292136276</v>
      </c>
      <c r="F100" s="8">
        <v>234.51558599872294</v>
      </c>
      <c r="G100" s="8">
        <v>17.518908576336134</v>
      </c>
      <c r="H100" s="8"/>
      <c r="I100" s="8">
        <v>1.2565204703999999</v>
      </c>
      <c r="J100" s="8"/>
      <c r="K100" s="8">
        <v>76.086345359405115</v>
      </c>
      <c r="L100" s="8"/>
      <c r="M100" s="8"/>
      <c r="N100" s="8"/>
      <c r="O100" s="8">
        <v>24.108692671394802</v>
      </c>
      <c r="P100" s="8">
        <v>759.40039172338902</v>
      </c>
      <c r="Q100" s="8">
        <v>986.06320810971965</v>
      </c>
      <c r="S100" s="8">
        <v>17.60154738878143</v>
      </c>
      <c r="T100" s="8"/>
      <c r="U100" s="8">
        <v>1.3325826824566234</v>
      </c>
      <c r="V100" s="8"/>
      <c r="W100" s="8"/>
      <c r="X100" s="8">
        <v>210.55380332574435</v>
      </c>
      <c r="Y100" s="8"/>
      <c r="Z100" s="8"/>
      <c r="AA100" s="8"/>
      <c r="AB100" s="8"/>
      <c r="AC100" s="8"/>
      <c r="AD100" s="8"/>
      <c r="AE100" s="8">
        <v>314.98584188741717</v>
      </c>
      <c r="AF100" s="8">
        <v>52.170618230218473</v>
      </c>
      <c r="AG100" s="8"/>
      <c r="AH100" s="8">
        <v>33.271681660714293</v>
      </c>
      <c r="AI100" s="8">
        <v>82.719933027033079</v>
      </c>
      <c r="AJ100" s="8">
        <v>226.59631569080406</v>
      </c>
      <c r="AK100" s="8">
        <v>7.3017954722872735</v>
      </c>
      <c r="AL100" s="8">
        <v>99.891778037383176</v>
      </c>
      <c r="AM100" s="8">
        <v>88.892150170648463</v>
      </c>
      <c r="AN100" s="8">
        <v>160.14423611111113</v>
      </c>
      <c r="AO100" s="8">
        <v>1681.4502299999999</v>
      </c>
      <c r="AR100" s="8"/>
      <c r="AT100" s="8"/>
      <c r="AU100" s="8">
        <v>343.05945127692553</v>
      </c>
      <c r="AV100" s="8">
        <v>191.94675025638048</v>
      </c>
      <c r="AW100" s="8">
        <v>17.633814478430342</v>
      </c>
      <c r="AX100" s="8"/>
      <c r="AY100" s="8">
        <v>1.3443090014999999</v>
      </c>
      <c r="AZ100" s="8"/>
      <c r="BA100" s="8">
        <v>53.046114018176809</v>
      </c>
      <c r="BB100" s="8"/>
      <c r="BC100" s="8"/>
      <c r="BD100" s="8"/>
      <c r="BE100" s="8">
        <v>21.004075650118203</v>
      </c>
      <c r="BF100" s="8">
        <v>649.05850640913764</v>
      </c>
      <c r="BG100" s="8">
        <v>773.88550983899825</v>
      </c>
      <c r="BI100" s="8">
        <v>17.021276595744681</v>
      </c>
      <c r="BJ100" s="8"/>
      <c r="BK100" s="8">
        <v>1.6639869402368492</v>
      </c>
      <c r="BL100" s="26"/>
      <c r="BM100" s="8"/>
      <c r="BN100" s="8">
        <v>172.22765406654989</v>
      </c>
      <c r="BO100" s="8"/>
      <c r="BP100" s="8"/>
      <c r="BQ100" s="8"/>
      <c r="BR100" s="8"/>
      <c r="BS100" s="8"/>
      <c r="BT100" s="8"/>
      <c r="BU100" s="8">
        <v>348.7673990066225</v>
      </c>
      <c r="BV100" s="8">
        <v>34.610751606388838</v>
      </c>
      <c r="BW100" s="8"/>
      <c r="BX100" s="8">
        <v>20.331015144642858</v>
      </c>
      <c r="BY100" s="8">
        <v>71.369988727975056</v>
      </c>
      <c r="BZ100" s="8">
        <v>301.9940221573172</v>
      </c>
      <c r="CA100" s="8">
        <v>8.7271105163376799</v>
      </c>
      <c r="CB100" s="8">
        <v>147.16706775700933</v>
      </c>
      <c r="CC100" s="8">
        <v>87.821160409556313</v>
      </c>
      <c r="CD100" s="8">
        <v>125.11570833333334</v>
      </c>
      <c r="CE100" s="8">
        <v>1074.9219000000001</v>
      </c>
    </row>
    <row r="101" spans="1:83" x14ac:dyDescent="0.25">
      <c r="A101">
        <v>1894</v>
      </c>
      <c r="B101" s="8"/>
      <c r="D101" s="8"/>
      <c r="E101" s="8">
        <v>285.59989143020738</v>
      </c>
      <c r="F101" s="8">
        <v>232.80690835537575</v>
      </c>
      <c r="G101" s="8">
        <v>19.186437113688175</v>
      </c>
      <c r="H101" s="8"/>
      <c r="I101" s="8">
        <v>1.0506744591000001</v>
      </c>
      <c r="J101" s="8"/>
      <c r="K101" s="8">
        <v>82.572705713655409</v>
      </c>
      <c r="L101" s="8"/>
      <c r="M101" s="8"/>
      <c r="N101" s="8"/>
      <c r="O101" s="8">
        <v>26.741797147385107</v>
      </c>
      <c r="P101" s="8">
        <v>761.81423139598053</v>
      </c>
      <c r="Q101" s="8">
        <v>1025.1789131266744</v>
      </c>
      <c r="S101" s="8">
        <v>21.359223300970871</v>
      </c>
      <c r="T101" s="8"/>
      <c r="U101" s="8">
        <v>1.3636599933818663</v>
      </c>
      <c r="V101" s="8"/>
      <c r="W101" s="8"/>
      <c r="X101" s="8">
        <v>189.94163202065405</v>
      </c>
      <c r="Y101" s="8"/>
      <c r="Z101" s="8"/>
      <c r="AA101" s="8"/>
      <c r="AB101" s="8"/>
      <c r="AC101" s="8"/>
      <c r="AD101" s="8"/>
      <c r="AE101" s="8">
        <v>320.77638028169008</v>
      </c>
      <c r="AF101" s="8">
        <v>52.63528636426306</v>
      </c>
      <c r="AG101" s="8"/>
      <c r="AH101" s="8">
        <v>30.042209378238347</v>
      </c>
      <c r="AI101" s="8">
        <v>81.247706494454988</v>
      </c>
      <c r="AJ101" s="8">
        <v>286.27554132006236</v>
      </c>
      <c r="AK101" s="8">
        <v>5.9990970654627542</v>
      </c>
      <c r="AL101" s="8">
        <v>122.18974958485552</v>
      </c>
      <c r="AM101" s="8">
        <v>92.757621699101378</v>
      </c>
      <c r="AN101" s="8">
        <v>159.78339217160723</v>
      </c>
      <c r="AO101" s="8">
        <v>1708.8657599999999</v>
      </c>
      <c r="AR101" s="8"/>
      <c r="AT101" s="8"/>
      <c r="AU101" s="8">
        <v>332.0032238999359</v>
      </c>
      <c r="AV101" s="8">
        <v>180.48856387116848</v>
      </c>
      <c r="AW101" s="8">
        <v>14.086115250272574</v>
      </c>
      <c r="AX101" s="8"/>
      <c r="AY101" s="8">
        <v>1.2528853638000002</v>
      </c>
      <c r="AZ101" s="8"/>
      <c r="BA101" s="8">
        <v>59.710555923229641</v>
      </c>
      <c r="BB101" s="8"/>
      <c r="BC101" s="8"/>
      <c r="BD101" s="8"/>
      <c r="BE101" s="8">
        <v>24.13331259904913</v>
      </c>
      <c r="BF101" s="8">
        <v>624.07852874990306</v>
      </c>
      <c r="BG101" s="8">
        <v>729.66393991580571</v>
      </c>
      <c r="BI101" s="8">
        <v>14.36893203883495</v>
      </c>
      <c r="BJ101" s="8"/>
      <c r="BK101" s="8">
        <v>1.8348892455327597</v>
      </c>
      <c r="BL101" s="26"/>
      <c r="BM101" s="8"/>
      <c r="BN101" s="8">
        <v>179.26724156454389</v>
      </c>
      <c r="BO101" s="8"/>
      <c r="BP101" s="8"/>
      <c r="BQ101" s="8"/>
      <c r="BR101" s="8"/>
      <c r="BS101" s="8"/>
      <c r="BT101" s="8"/>
      <c r="BU101" s="8">
        <v>315.48330737365364</v>
      </c>
      <c r="BV101" s="8">
        <v>33.727465048945263</v>
      </c>
      <c r="BW101" s="8"/>
      <c r="BX101" s="8">
        <v>20.150862267702937</v>
      </c>
      <c r="BY101" s="8">
        <v>56.603852391871484</v>
      </c>
      <c r="BZ101" s="8">
        <v>345.84733026527766</v>
      </c>
      <c r="CA101" s="8">
        <v>7.9153821347952276</v>
      </c>
      <c r="CB101" s="8">
        <v>146.38798472268348</v>
      </c>
      <c r="CC101" s="8">
        <v>80.12107613429626</v>
      </c>
      <c r="CD101" s="8">
        <v>120.1809458978114</v>
      </c>
      <c r="CE101" s="8">
        <v>1067.55341</v>
      </c>
    </row>
    <row r="102" spans="1:83" x14ac:dyDescent="0.25">
      <c r="A102">
        <v>1895</v>
      </c>
      <c r="B102" s="8"/>
      <c r="D102" s="8"/>
      <c r="E102" s="8">
        <v>302.48416021539845</v>
      </c>
      <c r="F102" s="8">
        <v>250.35390850737875</v>
      </c>
      <c r="G102" s="8">
        <v>13.358471664247066</v>
      </c>
      <c r="H102" s="8"/>
      <c r="I102" s="8">
        <v>0.98774456290000001</v>
      </c>
      <c r="J102" s="8"/>
      <c r="K102" s="8">
        <v>83.997885113179493</v>
      </c>
      <c r="L102" s="8"/>
      <c r="M102" s="8"/>
      <c r="N102" s="8"/>
      <c r="O102" s="8">
        <v>29.016422635536209</v>
      </c>
      <c r="P102" s="8">
        <v>742.67050314954508</v>
      </c>
      <c r="Q102" s="8">
        <v>1017.0325748502994</v>
      </c>
      <c r="S102" s="8">
        <v>21.03213242453749</v>
      </c>
      <c r="T102" s="8"/>
      <c r="U102" s="8">
        <v>1.4589248058599988</v>
      </c>
      <c r="V102" s="8"/>
      <c r="W102" s="8"/>
      <c r="X102" s="8">
        <v>216.677037471971</v>
      </c>
      <c r="Y102" s="8"/>
      <c r="Z102" s="8"/>
      <c r="AA102" s="8"/>
      <c r="AB102" s="8"/>
      <c r="AC102" s="8"/>
      <c r="AD102" s="8"/>
      <c r="AE102" s="8">
        <v>315.56306377003142</v>
      </c>
      <c r="AF102" s="8">
        <v>57.012599256778444</v>
      </c>
      <c r="AG102" s="8"/>
      <c r="AH102" s="8">
        <v>34.179494612144616</v>
      </c>
      <c r="AI102" s="8">
        <v>58.877349673546753</v>
      </c>
      <c r="AJ102" s="8">
        <v>274.0851052129002</v>
      </c>
      <c r="AK102" s="8">
        <v>4.6570191713048859</v>
      </c>
      <c r="AL102" s="8">
        <v>119.69482242990654</v>
      </c>
      <c r="AM102" s="8">
        <v>92.277760044028611</v>
      </c>
      <c r="AN102" s="8">
        <v>176.56148165736673</v>
      </c>
      <c r="AO102" s="8">
        <v>1744.14544</v>
      </c>
      <c r="AR102" s="8"/>
      <c r="AT102" s="8"/>
      <c r="AU102" s="8">
        <v>318.97395407063789</v>
      </c>
      <c r="AV102" s="8">
        <v>191.78932262881301</v>
      </c>
      <c r="AW102" s="8">
        <v>15.035732102415208</v>
      </c>
      <c r="AX102" s="8"/>
      <c r="AY102" s="8">
        <v>1.3570360746999999</v>
      </c>
      <c r="AZ102" s="8"/>
      <c r="BA102" s="8">
        <v>58.421605992179323</v>
      </c>
      <c r="BB102" s="8"/>
      <c r="BC102" s="8"/>
      <c r="BD102" s="8"/>
      <c r="BE102" s="8">
        <v>25.437730510486741</v>
      </c>
      <c r="BF102" s="8">
        <v>687.4562563185317</v>
      </c>
      <c r="BG102" s="8">
        <v>820.25945868263489</v>
      </c>
      <c r="BI102" s="8">
        <v>14.216163583252191</v>
      </c>
      <c r="BJ102" s="8"/>
      <c r="BK102" s="8">
        <v>2.0598327532081289</v>
      </c>
      <c r="BL102" s="26"/>
      <c r="BM102" s="8"/>
      <c r="BN102" s="8">
        <v>190.0889546654611</v>
      </c>
      <c r="BO102" s="8"/>
      <c r="BP102" s="8"/>
      <c r="BQ102" s="8"/>
      <c r="BR102" s="8"/>
      <c r="BS102" s="8"/>
      <c r="BT102" s="8"/>
      <c r="BU102" s="8">
        <v>306.39699653064594</v>
      </c>
      <c r="BV102" s="8">
        <v>35.025677570307835</v>
      </c>
      <c r="BW102" s="8"/>
      <c r="BX102" s="8">
        <v>23.129774710424709</v>
      </c>
      <c r="BY102" s="8">
        <v>51.155730044229145</v>
      </c>
      <c r="BZ102" s="8">
        <v>359.00407907661946</v>
      </c>
      <c r="CA102" s="8">
        <v>7.1556380127808703</v>
      </c>
      <c r="CB102" s="8">
        <v>154.83846763586016</v>
      </c>
      <c r="CC102" s="8">
        <v>83.66875619152448</v>
      </c>
      <c r="CD102" s="8">
        <v>127.88610867070322</v>
      </c>
      <c r="CE102" s="8">
        <v>1125.77549</v>
      </c>
    </row>
    <row r="103" spans="1:83" x14ac:dyDescent="0.25">
      <c r="A103">
        <v>1896</v>
      </c>
      <c r="B103" s="8"/>
      <c r="D103" s="8"/>
      <c r="E103" s="8">
        <v>298.59756154477481</v>
      </c>
      <c r="F103" s="8">
        <v>266.31158455392813</v>
      </c>
      <c r="G103" s="8">
        <v>14.776756398229503</v>
      </c>
      <c r="H103" s="8"/>
      <c r="I103" s="8">
        <v>0.97448843119999995</v>
      </c>
      <c r="J103" s="8"/>
      <c r="K103" s="8">
        <v>85.567885462555068</v>
      </c>
      <c r="L103" s="8"/>
      <c r="M103" s="8"/>
      <c r="N103" s="8"/>
      <c r="O103" s="8">
        <v>33.168075919335699</v>
      </c>
      <c r="P103" s="8">
        <v>763.92665682542145</v>
      </c>
      <c r="Q103" s="8">
        <v>1090.4062589721507</v>
      </c>
      <c r="S103" s="8">
        <v>22.480620155038761</v>
      </c>
      <c r="T103" s="8"/>
      <c r="U103" s="8">
        <v>1.6649525550660791</v>
      </c>
      <c r="V103" s="8"/>
      <c r="W103" s="8"/>
      <c r="X103" s="8">
        <v>208.94561409363956</v>
      </c>
      <c r="Y103" s="8"/>
      <c r="Z103" s="8"/>
      <c r="AA103" s="8"/>
      <c r="AB103" s="8"/>
      <c r="AC103" s="8"/>
      <c r="AD103" s="8"/>
      <c r="AE103" s="8">
        <v>328.12692936802972</v>
      </c>
      <c r="AF103" s="8">
        <v>61.166658405617518</v>
      </c>
      <c r="AG103" s="8"/>
      <c r="AH103" s="8">
        <v>32.89994997437212</v>
      </c>
      <c r="AI103" s="8">
        <v>65.130035997310088</v>
      </c>
      <c r="AJ103" s="8">
        <v>301.41585534685305</v>
      </c>
      <c r="AK103" s="8">
        <v>5.5664981588965867</v>
      </c>
      <c r="AL103" s="8">
        <v>129.30559526159922</v>
      </c>
      <c r="AM103" s="8">
        <v>95.734566473988437</v>
      </c>
      <c r="AN103" s="8">
        <v>191.3476849689244</v>
      </c>
      <c r="AO103" s="8">
        <v>1878.3347200000001</v>
      </c>
      <c r="AR103" s="8"/>
      <c r="AT103" s="8"/>
      <c r="AU103" s="8">
        <v>335.24338508390093</v>
      </c>
      <c r="AV103" s="8">
        <v>203.40029718829001</v>
      </c>
      <c r="AW103" s="8">
        <v>20.996007980445267</v>
      </c>
      <c r="AX103" s="8"/>
      <c r="AY103" s="8">
        <v>1.4474381104</v>
      </c>
      <c r="AZ103" s="8"/>
      <c r="BA103" s="8">
        <v>58.744096916299554</v>
      </c>
      <c r="BB103" s="8"/>
      <c r="BC103" s="8"/>
      <c r="BD103" s="8"/>
      <c r="BE103" s="8">
        <v>28.969097667062076</v>
      </c>
      <c r="BF103" s="8">
        <v>694.77896045373313</v>
      </c>
      <c r="BG103" s="8">
        <v>896.03813762082507</v>
      </c>
      <c r="BI103" s="8">
        <v>13.953488372093023</v>
      </c>
      <c r="BJ103" s="8"/>
      <c r="BK103" s="8">
        <v>1.7655417621145373</v>
      </c>
      <c r="BL103" s="26"/>
      <c r="BM103" s="8"/>
      <c r="BN103" s="8">
        <v>188.07143412455829</v>
      </c>
      <c r="BO103" s="8"/>
      <c r="BP103" s="8"/>
      <c r="BQ103" s="8"/>
      <c r="BR103" s="8"/>
      <c r="BS103" s="8"/>
      <c r="BT103" s="8"/>
      <c r="BU103" s="8">
        <v>296.81925815778607</v>
      </c>
      <c r="BV103" s="8">
        <v>37.719439350130806</v>
      </c>
      <c r="BW103" s="8"/>
      <c r="BX103" s="8">
        <v>21.754364736032805</v>
      </c>
      <c r="BY103" s="8">
        <v>62.432342198604935</v>
      </c>
      <c r="BZ103" s="8">
        <v>354.49181552833994</v>
      </c>
      <c r="CA103" s="8">
        <v>8.8847282032078887</v>
      </c>
      <c r="CB103" s="8">
        <v>199.46433958538995</v>
      </c>
      <c r="CC103" s="8">
        <v>91.175777594274706</v>
      </c>
      <c r="CD103" s="8">
        <v>132.4744360872491</v>
      </c>
      <c r="CE103" s="8">
        <v>1206.5962399999999</v>
      </c>
    </row>
    <row r="104" spans="1:83" x14ac:dyDescent="0.25">
      <c r="A104">
        <v>1897</v>
      </c>
      <c r="B104" s="8"/>
      <c r="D104" s="8"/>
      <c r="E104" s="8">
        <v>322.66522787690951</v>
      </c>
      <c r="F104" s="8">
        <v>266.41513792373291</v>
      </c>
      <c r="G104" s="8">
        <v>16.208770062826535</v>
      </c>
      <c r="H104" s="8"/>
      <c r="I104" s="8">
        <v>1.0716087018</v>
      </c>
      <c r="J104" s="8"/>
      <c r="K104" s="8">
        <v>87.385537121754936</v>
      </c>
      <c r="L104" s="8"/>
      <c r="M104" s="8"/>
      <c r="N104" s="8"/>
      <c r="O104" s="8">
        <v>38.956517241379302</v>
      </c>
      <c r="P104" s="8">
        <v>778.08792742498247</v>
      </c>
      <c r="Q104" s="8">
        <v>1092.8237543314615</v>
      </c>
      <c r="S104" s="8">
        <v>22.350674373795758</v>
      </c>
      <c r="T104" s="8"/>
      <c r="U104" s="8">
        <v>1.6884708537728048</v>
      </c>
      <c r="V104" s="8"/>
      <c r="W104" s="8"/>
      <c r="X104" s="8">
        <v>216.09795360090413</v>
      </c>
      <c r="Y104" s="8"/>
      <c r="Z104" s="8"/>
      <c r="AA104" s="8"/>
      <c r="AB104" s="8"/>
      <c r="AC104" s="8"/>
      <c r="AD104" s="8"/>
      <c r="AE104" s="8">
        <v>342.58575403726707</v>
      </c>
      <c r="AF104" s="8">
        <v>67.245188275291738</v>
      </c>
      <c r="AG104" s="8"/>
      <c r="AH104" s="8">
        <v>29.900973764258548</v>
      </c>
      <c r="AI104" s="8">
        <v>68.495376500065916</v>
      </c>
      <c r="AJ104" s="8">
        <v>288.2884355153505</v>
      </c>
      <c r="AK104" s="8">
        <v>7.7792227301015044</v>
      </c>
      <c r="AL104" s="8">
        <v>134.49015455381783</v>
      </c>
      <c r="AM104" s="8">
        <v>106.92988923789056</v>
      </c>
      <c r="AN104" s="8">
        <v>196.14595816756608</v>
      </c>
      <c r="AO104" s="8">
        <v>1902.0366300000001</v>
      </c>
      <c r="AR104" s="8"/>
      <c r="AT104" s="8"/>
      <c r="AU104" s="8">
        <v>333.69607042349099</v>
      </c>
      <c r="AV104" s="8">
        <v>205.97124102485131</v>
      </c>
      <c r="AW104" s="8">
        <v>11.538188094702731</v>
      </c>
      <c r="AX104" s="8"/>
      <c r="AY104" s="8">
        <v>1.2878115665999998</v>
      </c>
      <c r="AZ104" s="8"/>
      <c r="BA104" s="8">
        <v>65.13707214903819</v>
      </c>
      <c r="BB104" s="8"/>
      <c r="BC104" s="8"/>
      <c r="BD104" s="8"/>
      <c r="BE104" s="8">
        <v>31.438931034482753</v>
      </c>
      <c r="BF104" s="8">
        <v>715.08878033651229</v>
      </c>
      <c r="BG104" s="8">
        <v>883.83008722666989</v>
      </c>
      <c r="BI104" s="8">
        <v>15.799614643545278</v>
      </c>
      <c r="BJ104" s="8"/>
      <c r="BK104" s="8">
        <v>1.637808686545775</v>
      </c>
      <c r="BL104" s="26"/>
      <c r="BM104" s="8"/>
      <c r="BN104" s="8">
        <v>199.96077019529832</v>
      </c>
      <c r="BO104" s="8"/>
      <c r="BP104" s="8"/>
      <c r="BQ104" s="8"/>
      <c r="BR104" s="8"/>
      <c r="BS104" s="8"/>
      <c r="BT104" s="8"/>
      <c r="BU104" s="8">
        <v>325.83103105590061</v>
      </c>
      <c r="BV104" s="8">
        <v>42.792392538822014</v>
      </c>
      <c r="BW104" s="8"/>
      <c r="BX104" s="8">
        <v>20.201001718631176</v>
      </c>
      <c r="BY104" s="8">
        <v>43.098214427007768</v>
      </c>
      <c r="BZ104" s="8">
        <v>375.65012749205584</v>
      </c>
      <c r="CA104" s="8">
        <v>9.6034678855769435</v>
      </c>
      <c r="CB104" s="8">
        <v>201.19834498620054</v>
      </c>
      <c r="CC104" s="8">
        <v>95.942106133245161</v>
      </c>
      <c r="CD104" s="8">
        <v>132.36796943317447</v>
      </c>
      <c r="CE104" s="8">
        <v>1168.1646599999999</v>
      </c>
    </row>
    <row r="105" spans="1:83" x14ac:dyDescent="0.25">
      <c r="A105">
        <v>1898</v>
      </c>
      <c r="B105" s="8"/>
      <c r="D105" s="8"/>
      <c r="E105" s="8">
        <v>348.63431669633502</v>
      </c>
      <c r="F105" s="8">
        <v>279.00005764464004</v>
      </c>
      <c r="G105" s="8">
        <v>13.940751431678143</v>
      </c>
      <c r="H105" s="8">
        <v>2.8019705999999998</v>
      </c>
      <c r="I105" s="8">
        <v>1.0576033182</v>
      </c>
      <c r="J105" s="8"/>
      <c r="K105" s="8">
        <v>97.779934047815331</v>
      </c>
      <c r="L105" s="8"/>
      <c r="M105" s="8"/>
      <c r="N105" s="8"/>
      <c r="O105" s="8">
        <v>45.314206405693945</v>
      </c>
      <c r="P105" s="8">
        <v>879.36605631635643</v>
      </c>
      <c r="Q105" s="8">
        <v>1222.5950283719937</v>
      </c>
      <c r="S105" s="8">
        <v>26.512968299711815</v>
      </c>
      <c r="T105" s="8"/>
      <c r="U105" s="8">
        <v>1.5146564715581201</v>
      </c>
      <c r="V105" s="8"/>
      <c r="W105" s="8"/>
      <c r="X105" s="8">
        <v>248.15375768126103</v>
      </c>
      <c r="Y105" s="8"/>
      <c r="Z105" s="8"/>
      <c r="AA105" s="8"/>
      <c r="AB105" s="8"/>
      <c r="AC105" s="8"/>
      <c r="AD105" s="8"/>
      <c r="AE105" s="8">
        <v>349.2256244302643</v>
      </c>
      <c r="AF105" s="8">
        <v>70.854244241952458</v>
      </c>
      <c r="AG105" s="8"/>
      <c r="AH105" s="8">
        <v>33.149592881260553</v>
      </c>
      <c r="AI105" s="8">
        <v>74.647973335351395</v>
      </c>
      <c r="AJ105" s="8">
        <v>317.88948023344454</v>
      </c>
      <c r="AK105" s="8">
        <v>7.3578589330469022</v>
      </c>
      <c r="AL105" s="8">
        <v>102.01912996941894</v>
      </c>
      <c r="AM105" s="8">
        <v>118.78223272167891</v>
      </c>
      <c r="AN105" s="8">
        <v>203.81885319608929</v>
      </c>
      <c r="AO105" s="8">
        <v>1987.0722299999998</v>
      </c>
      <c r="AR105" s="8"/>
      <c r="AT105" s="8"/>
      <c r="AU105" s="8">
        <v>349.61406534904012</v>
      </c>
      <c r="AV105" s="8">
        <v>216.35954883461753</v>
      </c>
      <c r="AW105" s="8">
        <v>12.753688684305907</v>
      </c>
      <c r="AX105" s="8">
        <v>1.4106806999999999</v>
      </c>
      <c r="AY105" s="8">
        <v>1.6690000898999999</v>
      </c>
      <c r="AZ105" s="8"/>
      <c r="BA105" s="8">
        <v>63.676850783182189</v>
      </c>
      <c r="BB105" s="8"/>
      <c r="BC105" s="8"/>
      <c r="BD105" s="8"/>
      <c r="BE105" s="8">
        <v>32.241326215895604</v>
      </c>
      <c r="BF105" s="8">
        <v>703.76211724880761</v>
      </c>
      <c r="BG105" s="8">
        <v>923.15534556850821</v>
      </c>
      <c r="BI105" s="8">
        <v>16.906820365033621</v>
      </c>
      <c r="BJ105" s="8"/>
      <c r="BK105" s="8">
        <v>1.5903226875515251</v>
      </c>
      <c r="BL105" s="26"/>
      <c r="BM105" s="8"/>
      <c r="BN105" s="8">
        <v>212.35744693222418</v>
      </c>
      <c r="BO105" s="8"/>
      <c r="BP105" s="8"/>
      <c r="BQ105" s="8"/>
      <c r="BR105" s="8"/>
      <c r="BS105" s="8"/>
      <c r="BT105" s="8"/>
      <c r="BU105" s="8">
        <v>320.01970829535094</v>
      </c>
      <c r="BV105" s="8">
        <v>40.235088694537282</v>
      </c>
      <c r="BW105" s="8"/>
      <c r="BX105" s="8">
        <v>21.226760664040516</v>
      </c>
      <c r="BY105" s="8">
        <v>54.167631933088316</v>
      </c>
      <c r="BZ105" s="8">
        <v>377.19452982517384</v>
      </c>
      <c r="CA105" s="8">
        <v>10.202470461868957</v>
      </c>
      <c r="CB105" s="8">
        <v>162.31888455657491</v>
      </c>
      <c r="CC105" s="8">
        <v>91.883117239863736</v>
      </c>
      <c r="CD105" s="8">
        <v>138.48125968584384</v>
      </c>
      <c r="CE105" s="8">
        <v>1168.2956999999999</v>
      </c>
    </row>
    <row r="106" spans="1:83" x14ac:dyDescent="0.25">
      <c r="A106">
        <v>1899</v>
      </c>
      <c r="B106" s="8"/>
      <c r="D106" s="8"/>
      <c r="E106" s="8">
        <v>342.27956892240451</v>
      </c>
      <c r="F106" s="8">
        <v>303.15286685541497</v>
      </c>
      <c r="G106" s="8">
        <v>11.573116335958352</v>
      </c>
      <c r="H106" s="8">
        <v>2.8112764000000001</v>
      </c>
      <c r="I106" s="8">
        <v>2.6743993403999999</v>
      </c>
      <c r="J106" s="8"/>
      <c r="K106" s="8">
        <v>106.77936333699233</v>
      </c>
      <c r="L106" s="8"/>
      <c r="M106" s="8"/>
      <c r="N106" s="8"/>
      <c r="O106" s="8">
        <v>48.139345425867511</v>
      </c>
      <c r="P106" s="8">
        <v>899.37787395185273</v>
      </c>
      <c r="Q106" s="8">
        <v>1312.5235916499857</v>
      </c>
      <c r="S106" s="8">
        <v>25.289575289575289</v>
      </c>
      <c r="T106" s="8"/>
      <c r="U106" s="8">
        <v>1.6201098902305162</v>
      </c>
      <c r="V106" s="8"/>
      <c r="W106" s="8"/>
      <c r="X106" s="8">
        <v>271.49243274147199</v>
      </c>
      <c r="Y106" s="8"/>
      <c r="Z106" s="8"/>
      <c r="AA106" s="8"/>
      <c r="AB106" s="8"/>
      <c r="AC106" s="8"/>
      <c r="AD106" s="8"/>
      <c r="AE106" s="8">
        <v>358.66859172379617</v>
      </c>
      <c r="AF106" s="8">
        <v>78.583958304759307</v>
      </c>
      <c r="AG106" s="8"/>
      <c r="AH106" s="8">
        <v>38.37368391521197</v>
      </c>
      <c r="AI106" s="8">
        <v>63.077467910750514</v>
      </c>
      <c r="AJ106" s="8">
        <v>334.87790589774193</v>
      </c>
      <c r="AK106" s="8">
        <v>7.7066915655150945</v>
      </c>
      <c r="AL106" s="8">
        <v>158.65399809038828</v>
      </c>
      <c r="AM106" s="8">
        <v>134.22348164810447</v>
      </c>
      <c r="AN106" s="8">
        <v>222.89909103138152</v>
      </c>
      <c r="AO106" s="8">
        <v>2042.796</v>
      </c>
      <c r="AR106" s="8"/>
      <c r="AT106" s="8"/>
      <c r="AU106" s="8">
        <v>402.3988712734693</v>
      </c>
      <c r="AV106" s="8">
        <v>233.04635889139269</v>
      </c>
      <c r="AW106" s="8">
        <v>10.282492125605456</v>
      </c>
      <c r="AX106" s="8">
        <v>1.4153658</v>
      </c>
      <c r="AY106" s="8">
        <v>1.2881385196000001</v>
      </c>
      <c r="AZ106" s="8"/>
      <c r="BA106" s="8">
        <v>72.076070252469819</v>
      </c>
      <c r="BB106" s="8"/>
      <c r="BC106" s="8"/>
      <c r="BD106" s="8"/>
      <c r="BE106" s="8">
        <v>32.968738958990535</v>
      </c>
      <c r="BF106" s="8">
        <v>840.44978554039949</v>
      </c>
      <c r="BG106" s="8">
        <v>1011.0399389953294</v>
      </c>
      <c r="BI106" s="8">
        <v>18.146718146718147</v>
      </c>
      <c r="BJ106" s="8"/>
      <c r="BK106" s="8">
        <v>1.9740834796926456</v>
      </c>
      <c r="BL106" s="26"/>
      <c r="BM106" s="8"/>
      <c r="BN106" s="8">
        <v>259.70533404937157</v>
      </c>
      <c r="BO106" s="8"/>
      <c r="BP106" s="8"/>
      <c r="BQ106" s="8"/>
      <c r="BR106" s="8"/>
      <c r="BS106" s="8"/>
      <c r="BT106" s="8"/>
      <c r="BU106" s="8">
        <v>340.38967043858929</v>
      </c>
      <c r="BV106" s="8">
        <v>40.305965711150733</v>
      </c>
      <c r="BW106" s="8"/>
      <c r="BX106" s="8">
        <v>21.835550997506235</v>
      </c>
      <c r="BY106" s="8">
        <v>28.223852008113592</v>
      </c>
      <c r="BZ106" s="8">
        <v>322.78008762165138</v>
      </c>
      <c r="CA106" s="8">
        <v>10.912999273783587</v>
      </c>
      <c r="CB106" s="8">
        <v>168.48376575429663</v>
      </c>
      <c r="CC106" s="8">
        <v>95.530827892686673</v>
      </c>
      <c r="CD106" s="8">
        <v>152.96808040432768</v>
      </c>
      <c r="CE106" s="8">
        <v>1295.2299400000002</v>
      </c>
    </row>
    <row r="107" spans="1:83" x14ac:dyDescent="0.25">
      <c r="A107">
        <v>1900</v>
      </c>
      <c r="B107" s="8"/>
      <c r="D107" s="8"/>
      <c r="E107" s="8">
        <v>356.6238046206953</v>
      </c>
      <c r="F107" s="8">
        <v>309.92455020313406</v>
      </c>
      <c r="G107" s="8">
        <v>8.9024947543680693</v>
      </c>
      <c r="H107" s="8">
        <v>2.8120855999999996</v>
      </c>
      <c r="I107" s="8">
        <v>1.2148112487999998</v>
      </c>
      <c r="J107" s="8"/>
      <c r="K107" s="8">
        <v>110.96070175438597</v>
      </c>
      <c r="L107" s="8"/>
      <c r="M107" s="8"/>
      <c r="N107" s="8"/>
      <c r="O107" s="8">
        <v>52.319612590799032</v>
      </c>
      <c r="P107" s="8">
        <v>937.94814154490143</v>
      </c>
      <c r="Q107" s="8">
        <v>1428.4482512491077</v>
      </c>
      <c r="S107" s="8">
        <v>25.412221144519883</v>
      </c>
      <c r="T107" s="8"/>
      <c r="U107" s="8">
        <v>1.8137807017543859</v>
      </c>
      <c r="V107" s="8"/>
      <c r="W107" s="8"/>
      <c r="X107" s="8">
        <v>309.35706038003622</v>
      </c>
      <c r="Y107" s="8"/>
      <c r="Z107" s="8"/>
      <c r="AA107" s="8"/>
      <c r="AB107" s="8"/>
      <c r="AC107" s="8"/>
      <c r="AD107" s="8"/>
      <c r="AE107" s="8">
        <v>400.48362613730353</v>
      </c>
      <c r="AF107" s="8">
        <v>78.856542379080167</v>
      </c>
      <c r="AG107" s="8"/>
      <c r="AH107" s="8">
        <v>45.976139999999994</v>
      </c>
      <c r="AI107" s="8">
        <v>41.428975801177238</v>
      </c>
      <c r="AJ107" s="8">
        <v>322.47120715502774</v>
      </c>
      <c r="AK107" s="8">
        <v>9.4454861338753044</v>
      </c>
      <c r="AL107" s="8">
        <v>162.75110073710073</v>
      </c>
      <c r="AM107" s="8">
        <v>140.23976326172729</v>
      </c>
      <c r="AN107" s="8">
        <v>214.00231124807394</v>
      </c>
      <c r="AO107" s="8">
        <v>2237.5054799999998</v>
      </c>
      <c r="AR107" s="8"/>
      <c r="AT107" s="8"/>
      <c r="AU107" s="8">
        <v>420.39252925468651</v>
      </c>
      <c r="AV107" s="8">
        <v>247.82356355194426</v>
      </c>
      <c r="AW107" s="8">
        <v>10.370363262808068</v>
      </c>
      <c r="AX107" s="8">
        <v>1.4157731999999998</v>
      </c>
      <c r="AY107" s="8">
        <v>1.6462425891999997</v>
      </c>
      <c r="AZ107" s="8"/>
      <c r="BA107" s="8">
        <v>75.218552631578945</v>
      </c>
      <c r="BB107" s="8"/>
      <c r="BC107" s="8"/>
      <c r="BD107" s="8"/>
      <c r="BE107" s="8">
        <v>37.094430992736079</v>
      </c>
      <c r="BF107" s="8">
        <v>835.23894422696799</v>
      </c>
      <c r="BG107" s="8">
        <v>1219.5753033547464</v>
      </c>
      <c r="BI107" s="8">
        <v>19.980601357904945</v>
      </c>
      <c r="BJ107" s="8"/>
      <c r="BK107" s="8">
        <v>2.4059267543859648</v>
      </c>
      <c r="BL107" s="26"/>
      <c r="BM107" s="8"/>
      <c r="BN107" s="8">
        <v>244.79361789872954</v>
      </c>
      <c r="BO107" s="8"/>
      <c r="BP107" s="8"/>
      <c r="BQ107" s="8"/>
      <c r="BR107" s="8"/>
      <c r="BS107" s="8"/>
      <c r="BT107" s="8"/>
      <c r="BU107" s="8">
        <v>381.52986931348221</v>
      </c>
      <c r="BV107" s="8">
        <v>43.865536435951348</v>
      </c>
      <c r="BW107" s="8"/>
      <c r="BX107" s="8">
        <v>23.810997025316453</v>
      </c>
      <c r="BY107" s="8">
        <v>53.456742969260958</v>
      </c>
      <c r="BZ107" s="8">
        <v>368.80327714856622</v>
      </c>
      <c r="CA107" s="8">
        <v>11.629799602264038</v>
      </c>
      <c r="CB107" s="8">
        <v>182.65419164619163</v>
      </c>
      <c r="CC107" s="8">
        <v>104.24666812801401</v>
      </c>
      <c r="CD107" s="8">
        <v>161.0362095531587</v>
      </c>
      <c r="CE107" s="8">
        <v>1425.0170799999999</v>
      </c>
    </row>
    <row r="108" spans="1:83" x14ac:dyDescent="0.25">
      <c r="A108">
        <v>1901</v>
      </c>
      <c r="B108" s="8"/>
      <c r="D108" s="8"/>
      <c r="E108" s="8">
        <v>349.23147279822035</v>
      </c>
      <c r="F108" s="8">
        <v>304.68068611299543</v>
      </c>
      <c r="G108" s="8">
        <v>13.461432327362369</v>
      </c>
      <c r="H108" s="8">
        <v>2.8164205999999998</v>
      </c>
      <c r="I108" s="8">
        <v>1.5765328487999999</v>
      </c>
      <c r="J108" s="8"/>
      <c r="K108" s="8">
        <v>106.47046617865595</v>
      </c>
      <c r="L108" s="8"/>
      <c r="M108" s="8"/>
      <c r="N108" s="8"/>
      <c r="O108" s="8">
        <v>41.767848470131135</v>
      </c>
      <c r="P108" s="8">
        <v>874.41029722961036</v>
      </c>
      <c r="Q108" s="8">
        <v>1350.5863386673034</v>
      </c>
      <c r="S108" s="8">
        <v>27.431906614785994</v>
      </c>
      <c r="T108" s="8"/>
      <c r="U108" s="8">
        <v>2.0687989322472342</v>
      </c>
      <c r="V108" s="8"/>
      <c r="W108" s="8"/>
      <c r="X108" s="8">
        <v>319.54902936920223</v>
      </c>
      <c r="Y108" s="8"/>
      <c r="Z108" s="8"/>
      <c r="AA108" s="8"/>
      <c r="AB108" s="8"/>
      <c r="AC108" s="8"/>
      <c r="AD108" s="8"/>
      <c r="AE108" s="8">
        <v>394.20320423700764</v>
      </c>
      <c r="AF108" s="8">
        <v>73.144154248485961</v>
      </c>
      <c r="AG108" s="8"/>
      <c r="AH108" s="8">
        <v>44.148250094014422</v>
      </c>
      <c r="AI108" s="8">
        <v>56.075738307934834</v>
      </c>
      <c r="AJ108" s="8">
        <v>305.48278149073036</v>
      </c>
      <c r="AK108" s="8">
        <v>7.5187067172659239</v>
      </c>
      <c r="AL108" s="8">
        <v>160.24710350776306</v>
      </c>
      <c r="AM108" s="8">
        <v>123.33912947779675</v>
      </c>
      <c r="AN108" s="8">
        <v>203.1820116877588</v>
      </c>
      <c r="AO108" s="8">
        <v>2213.1803399999999</v>
      </c>
      <c r="AR108" s="8"/>
      <c r="AT108" s="8"/>
      <c r="AU108" s="8">
        <v>408.34164635467198</v>
      </c>
      <c r="AV108" s="8">
        <v>226.37852505087702</v>
      </c>
      <c r="AW108" s="8">
        <v>15.907183395234187</v>
      </c>
      <c r="AX108" s="8">
        <v>1.4179556999999998</v>
      </c>
      <c r="AY108" s="8">
        <v>1.2724081509999998</v>
      </c>
      <c r="AZ108" s="8"/>
      <c r="BA108" s="8">
        <v>78.042583521382568</v>
      </c>
      <c r="BB108" s="8"/>
      <c r="BC108" s="8"/>
      <c r="BD108" s="8"/>
      <c r="BE108" s="8">
        <v>35.764934434191353</v>
      </c>
      <c r="BF108" s="8">
        <v>814.03249917490143</v>
      </c>
      <c r="BG108" s="8">
        <v>1154.3749701456891</v>
      </c>
      <c r="BI108" s="8">
        <v>18.287937743190664</v>
      </c>
      <c r="BJ108" s="8"/>
      <c r="BK108" s="8">
        <v>2.4442615333810336</v>
      </c>
      <c r="BL108" s="26"/>
      <c r="BM108" s="8"/>
      <c r="BN108" s="8">
        <v>257.12374191651207</v>
      </c>
      <c r="BO108" s="8"/>
      <c r="BP108" s="8"/>
      <c r="BQ108" s="8"/>
      <c r="BR108" s="8"/>
      <c r="BS108" s="8"/>
      <c r="BT108" s="8"/>
      <c r="BU108" s="8">
        <v>364.72667576961277</v>
      </c>
      <c r="BV108" s="8">
        <v>42.051517250871726</v>
      </c>
      <c r="BW108" s="8"/>
      <c r="BX108" s="8">
        <v>21.592734048887497</v>
      </c>
      <c r="BY108" s="8">
        <v>67.98223068838675</v>
      </c>
      <c r="BZ108" s="8">
        <v>392.0722723008767</v>
      </c>
      <c r="CA108" s="8">
        <v>11.26648227953946</v>
      </c>
      <c r="CB108" s="8">
        <v>162.39064318573892</v>
      </c>
      <c r="CC108" s="8">
        <v>94.649375447091842</v>
      </c>
      <c r="CD108" s="8">
        <v>161.88068423700608</v>
      </c>
      <c r="CE108" s="8">
        <v>1369.2287000000001</v>
      </c>
    </row>
    <row r="109" spans="1:83" x14ac:dyDescent="0.25">
      <c r="A109">
        <v>1902</v>
      </c>
      <c r="B109" s="8"/>
      <c r="D109" s="8"/>
      <c r="E109" s="8">
        <v>365.06949764204097</v>
      </c>
      <c r="F109" s="8">
        <v>333.94708789611394</v>
      </c>
      <c r="G109" s="8">
        <v>13.726735594516212</v>
      </c>
      <c r="H109" s="8">
        <v>2.4359500000000001</v>
      </c>
      <c r="I109" s="8">
        <v>1.7675107043000002</v>
      </c>
      <c r="J109" s="8"/>
      <c r="K109" s="8">
        <v>116.22716578715919</v>
      </c>
      <c r="L109" s="8"/>
      <c r="M109" s="8"/>
      <c r="N109" s="8"/>
      <c r="O109" s="8">
        <v>45.328147788040837</v>
      </c>
      <c r="P109" s="8">
        <v>880.88438149637659</v>
      </c>
      <c r="Q109" s="8">
        <v>1363.582876222275</v>
      </c>
      <c r="S109" s="8">
        <v>26.653696498054476</v>
      </c>
      <c r="T109" s="8"/>
      <c r="U109" s="8">
        <v>2.2059059091908533</v>
      </c>
      <c r="V109" s="8"/>
      <c r="W109" s="8"/>
      <c r="X109" s="8">
        <v>340.77012324856599</v>
      </c>
      <c r="Y109" s="8"/>
      <c r="Z109" s="8"/>
      <c r="AA109" s="8"/>
      <c r="AB109" s="8"/>
      <c r="AC109" s="8"/>
      <c r="AD109" s="8"/>
      <c r="AE109" s="8">
        <v>400.92221195876289</v>
      </c>
      <c r="AF109" s="8">
        <v>73.774740747526579</v>
      </c>
      <c r="AG109" s="8"/>
      <c r="AH109" s="8">
        <v>47.337124134917865</v>
      </c>
      <c r="AI109" s="8">
        <v>54.602067258506324</v>
      </c>
      <c r="AJ109" s="8">
        <v>308.46862600142509</v>
      </c>
      <c r="AK109" s="8">
        <v>7.6292608196093452</v>
      </c>
      <c r="AL109" s="8">
        <v>154.81910691271236</v>
      </c>
      <c r="AM109" s="8">
        <v>134.40093421992637</v>
      </c>
      <c r="AN109" s="8">
        <v>218.04026508491606</v>
      </c>
      <c r="AO109" s="8">
        <v>2253.7409400000001</v>
      </c>
      <c r="AR109" s="8"/>
      <c r="AT109" s="8"/>
      <c r="AU109" s="8">
        <v>412.31787117836438</v>
      </c>
      <c r="AV109" s="8">
        <v>238.00755887198369</v>
      </c>
      <c r="AW109" s="8">
        <v>19.976652445293961</v>
      </c>
      <c r="AX109" s="8">
        <v>1.4566980999999999</v>
      </c>
      <c r="AY109" s="8">
        <v>1.3207623462</v>
      </c>
      <c r="AZ109" s="8"/>
      <c r="BA109" s="8">
        <v>85.161840369393133</v>
      </c>
      <c r="BB109" s="8"/>
      <c r="BC109" s="8"/>
      <c r="BD109" s="8"/>
      <c r="BE109" s="8">
        <v>38.716577540106954</v>
      </c>
      <c r="BF109" s="8">
        <v>862.23310213518289</v>
      </c>
      <c r="BG109" s="8">
        <v>1273.7576913904124</v>
      </c>
      <c r="BI109" s="8">
        <v>15.564202334630352</v>
      </c>
      <c r="BJ109" s="8"/>
      <c r="BK109" s="8">
        <v>2.7190193876429203</v>
      </c>
      <c r="BL109" s="26"/>
      <c r="BM109" s="8"/>
      <c r="BN109" s="8">
        <v>283.96892941223706</v>
      </c>
      <c r="BO109" s="8"/>
      <c r="BP109" s="8"/>
      <c r="BQ109" s="8"/>
      <c r="BR109" s="8"/>
      <c r="BS109" s="8"/>
      <c r="BT109" s="8"/>
      <c r="BU109" s="8">
        <v>365.44272577319589</v>
      </c>
      <c r="BV109" s="8">
        <v>46.045614052766581</v>
      </c>
      <c r="BW109" s="8"/>
      <c r="BX109" s="8">
        <v>24.21049921356169</v>
      </c>
      <c r="BY109" s="8">
        <v>72.352562621695668</v>
      </c>
      <c r="BZ109" s="8">
        <v>442.88310906045723</v>
      </c>
      <c r="CA109" s="8">
        <v>12.276777735222776</v>
      </c>
      <c r="CB109" s="8">
        <v>162.35385559461042</v>
      </c>
      <c r="CC109" s="8">
        <v>104.9505303071935</v>
      </c>
      <c r="CD109" s="8">
        <v>168.9249763317039</v>
      </c>
      <c r="CE109" s="8">
        <v>1384.5939799999999</v>
      </c>
    </row>
    <row r="110" spans="1:83" x14ac:dyDescent="0.25">
      <c r="A110">
        <v>1903</v>
      </c>
      <c r="B110" s="8"/>
      <c r="D110" s="8"/>
      <c r="E110" s="8">
        <v>398.78428411507008</v>
      </c>
      <c r="F110" s="8">
        <v>372.19601424857996</v>
      </c>
      <c r="G110" s="8">
        <v>15.793667807847548</v>
      </c>
      <c r="H110" s="8">
        <v>2.8205979999999999</v>
      </c>
      <c r="I110" s="8">
        <v>1.5278838949000002</v>
      </c>
      <c r="J110" s="8"/>
      <c r="K110" s="8">
        <v>118.65782271803046</v>
      </c>
      <c r="L110" s="8"/>
      <c r="M110" s="8"/>
      <c r="N110" s="8"/>
      <c r="O110" s="8">
        <v>51.591128254580532</v>
      </c>
      <c r="P110" s="8">
        <v>955.73849878934629</v>
      </c>
      <c r="Q110" s="8">
        <v>1487.2824791418354</v>
      </c>
      <c r="S110" s="8">
        <v>26.422372227579558</v>
      </c>
      <c r="T110" s="8"/>
      <c r="U110" s="8">
        <v>2.2897752816398307</v>
      </c>
      <c r="V110" s="8"/>
      <c r="W110" s="8"/>
      <c r="X110" s="8">
        <v>361.00067399226305</v>
      </c>
      <c r="Y110" s="8"/>
      <c r="Z110" s="8"/>
      <c r="AA110" s="8"/>
      <c r="AB110" s="8"/>
      <c r="AC110" s="8"/>
      <c r="AD110" s="8"/>
      <c r="AE110" s="8">
        <v>411.49307692307696</v>
      </c>
      <c r="AF110" s="8">
        <v>74.376037637362629</v>
      </c>
      <c r="AG110" s="8"/>
      <c r="AH110" s="8">
        <v>51.241615946962909</v>
      </c>
      <c r="AI110" s="8">
        <v>51.951913851145278</v>
      </c>
      <c r="AJ110" s="8">
        <v>350.93969016216869</v>
      </c>
      <c r="AK110" s="8">
        <v>10.130028267014568</v>
      </c>
      <c r="AL110" s="8">
        <v>168.21261165048546</v>
      </c>
      <c r="AM110" s="8">
        <v>141.58662931223907</v>
      </c>
      <c r="AN110" s="8">
        <v>231.37548841347825</v>
      </c>
      <c r="AO110" s="8">
        <v>2304.62309</v>
      </c>
      <c r="AR110" s="8"/>
      <c r="AT110" s="8"/>
      <c r="AU110" s="8">
        <v>460.58577753066578</v>
      </c>
      <c r="AV110" s="8">
        <v>257.82227784730912</v>
      </c>
      <c r="AW110" s="8">
        <v>20.865797766161581</v>
      </c>
      <c r="AX110" s="8">
        <v>2.1349008999999999</v>
      </c>
      <c r="AY110" s="8">
        <v>1.8209343009000003</v>
      </c>
      <c r="AZ110" s="8"/>
      <c r="BA110" s="8">
        <v>94.071066659339465</v>
      </c>
      <c r="BB110" s="8"/>
      <c r="BC110" s="8"/>
      <c r="BD110" s="8"/>
      <c r="BE110" s="8">
        <v>40.925747348119579</v>
      </c>
      <c r="BF110" s="8">
        <v>859.27360774818408</v>
      </c>
      <c r="BG110" s="8">
        <v>1305.9010727056018</v>
      </c>
      <c r="BI110" s="8">
        <v>16.586306653809064</v>
      </c>
      <c r="BJ110" s="8"/>
      <c r="BK110" s="8">
        <v>2.7451647634225425</v>
      </c>
      <c r="BL110" s="26"/>
      <c r="BM110" s="8"/>
      <c r="BN110" s="8">
        <v>295.7787971073501</v>
      </c>
      <c r="BO110" s="8"/>
      <c r="BP110" s="8"/>
      <c r="BQ110" s="8"/>
      <c r="BR110" s="8"/>
      <c r="BS110" s="8"/>
      <c r="BT110" s="8"/>
      <c r="BU110" s="8">
        <v>371.91251116625313</v>
      </c>
      <c r="BV110" s="8">
        <v>48.991724450549448</v>
      </c>
      <c r="BW110" s="8"/>
      <c r="BX110" s="8">
        <v>26.666448539688229</v>
      </c>
      <c r="BY110" s="8">
        <v>68.499560485213777</v>
      </c>
      <c r="BZ110" s="8">
        <v>515.41853863923029</v>
      </c>
      <c r="CA110" s="8">
        <v>10.431311154598825</v>
      </c>
      <c r="CB110" s="8">
        <v>170.50180258899678</v>
      </c>
      <c r="CC110" s="8">
        <v>117.81076137112723</v>
      </c>
      <c r="CD110" s="8">
        <v>171.86777051336608</v>
      </c>
      <c r="CE110" s="8">
        <v>1418.56627</v>
      </c>
    </row>
    <row r="111" spans="1:83" x14ac:dyDescent="0.25">
      <c r="A111">
        <v>1904</v>
      </c>
      <c r="B111" s="8"/>
      <c r="D111" s="8"/>
      <c r="E111" s="8">
        <v>435.06482607475073</v>
      </c>
      <c r="F111" s="8">
        <v>388.07703474305617</v>
      </c>
      <c r="G111" s="8">
        <v>25.05821351592736</v>
      </c>
      <c r="H111" s="8">
        <v>2.6771800000000003</v>
      </c>
      <c r="I111" s="8">
        <v>1.6964656872000001</v>
      </c>
      <c r="J111" s="8"/>
      <c r="K111" s="8">
        <v>124.76220229910346</v>
      </c>
      <c r="L111" s="8"/>
      <c r="M111" s="8"/>
      <c r="N111" s="8"/>
      <c r="O111" s="8">
        <v>51.864077669902912</v>
      </c>
      <c r="P111" s="8">
        <v>899.77331292503834</v>
      </c>
      <c r="Q111" s="8">
        <v>1645.1322536790137</v>
      </c>
      <c r="S111" s="8">
        <v>26.601941747572813</v>
      </c>
      <c r="T111" s="8"/>
      <c r="U111" s="8">
        <v>2.3541503107639841</v>
      </c>
      <c r="V111" s="8"/>
      <c r="W111" s="8"/>
      <c r="X111" s="8">
        <v>370.29798982591876</v>
      </c>
      <c r="Y111" s="8"/>
      <c r="Z111" s="8"/>
      <c r="AA111" s="8"/>
      <c r="AB111" s="8"/>
      <c r="AC111" s="8"/>
      <c r="AD111" s="8"/>
      <c r="AE111" s="8">
        <v>417.57440411072434</v>
      </c>
      <c r="AF111" s="8">
        <v>74.28942680298934</v>
      </c>
      <c r="AG111" s="8"/>
      <c r="AH111" s="8">
        <v>55.791706410493255</v>
      </c>
      <c r="AI111" s="8">
        <v>59.6776714848883</v>
      </c>
      <c r="AJ111" s="8">
        <v>335.34122659767735</v>
      </c>
      <c r="AK111" s="8">
        <v>11.15860805860806</v>
      </c>
      <c r="AL111" s="8">
        <v>165.63322100403929</v>
      </c>
      <c r="AM111" s="8">
        <v>153.08264789971412</v>
      </c>
      <c r="AN111" s="8">
        <v>239.5115403186866</v>
      </c>
      <c r="AO111" s="8">
        <v>2339.8553200000001</v>
      </c>
      <c r="AR111" s="8"/>
      <c r="AT111" s="8"/>
      <c r="AU111" s="8">
        <v>449.68717221057022</v>
      </c>
      <c r="AV111" s="8">
        <v>262.84718861898767</v>
      </c>
      <c r="AW111" s="8">
        <v>30.454549742979065</v>
      </c>
      <c r="AX111" s="8">
        <v>2.0443920000000002</v>
      </c>
      <c r="AY111" s="8">
        <v>2.2689343880000004</v>
      </c>
      <c r="AZ111" s="8"/>
      <c r="BA111" s="8">
        <v>96.115087178923048</v>
      </c>
      <c r="BB111" s="8"/>
      <c r="BC111" s="8"/>
      <c r="BD111" s="8"/>
      <c r="BE111" s="8">
        <v>41.650485436893199</v>
      </c>
      <c r="BF111" s="8">
        <v>898.99831437816056</v>
      </c>
      <c r="BG111" s="8">
        <v>1363.2821332315693</v>
      </c>
      <c r="BI111" s="8">
        <v>17.669902912621357</v>
      </c>
      <c r="BJ111" s="8"/>
      <c r="BK111" s="8">
        <v>2.6454406028271276</v>
      </c>
      <c r="BL111" s="26"/>
      <c r="BM111" s="8"/>
      <c r="BN111" s="8">
        <v>311.41883510367512</v>
      </c>
      <c r="BO111" s="8"/>
      <c r="BP111" s="8"/>
      <c r="BQ111" s="8"/>
      <c r="BR111" s="8"/>
      <c r="BS111" s="8"/>
      <c r="BT111" s="8"/>
      <c r="BU111" s="8">
        <v>419.51079396651755</v>
      </c>
      <c r="BV111" s="8">
        <v>49.102258126633366</v>
      </c>
      <c r="BW111" s="8"/>
      <c r="BX111" s="8">
        <v>27.617537631627563</v>
      </c>
      <c r="BY111" s="8">
        <v>50.275080157687249</v>
      </c>
      <c r="BZ111" s="8">
        <v>518.09550268330133</v>
      </c>
      <c r="CA111" s="8">
        <v>11.383882783882784</v>
      </c>
      <c r="CB111" s="8">
        <v>175.98354183496829</v>
      </c>
      <c r="CC111" s="8">
        <v>111.06520782933805</v>
      </c>
      <c r="CD111" s="8">
        <v>172.18329309512313</v>
      </c>
      <c r="CE111" s="8">
        <v>1468.06816</v>
      </c>
    </row>
    <row r="112" spans="1:83" x14ac:dyDescent="0.25">
      <c r="A112">
        <v>1905</v>
      </c>
      <c r="B112" s="8"/>
      <c r="D112" s="8"/>
      <c r="E112" s="8">
        <v>455.20029779707602</v>
      </c>
      <c r="F112" s="8">
        <v>416.94948123727335</v>
      </c>
      <c r="G112" s="8">
        <v>23.661870804117559</v>
      </c>
      <c r="H112" s="8">
        <v>2.9531763999999998</v>
      </c>
      <c r="I112" s="8">
        <v>1.8980945323999998</v>
      </c>
      <c r="J112" s="8"/>
      <c r="K112" s="8">
        <v>129.27829674863838</v>
      </c>
      <c r="L112" s="8"/>
      <c r="M112" s="8"/>
      <c r="N112" s="8"/>
      <c r="O112" s="8">
        <v>52.178988326848248</v>
      </c>
      <c r="P112" s="8">
        <v>958.93860158822406</v>
      </c>
      <c r="Q112" s="8">
        <v>1783.5309530047878</v>
      </c>
      <c r="S112" s="8">
        <v>27.626459143968873</v>
      </c>
      <c r="T112" s="8"/>
      <c r="U112" s="8">
        <v>2.928702118061286</v>
      </c>
      <c r="V112" s="8"/>
      <c r="W112" s="8"/>
      <c r="X112" s="8">
        <v>400.63061109980612</v>
      </c>
      <c r="Y112" s="8"/>
      <c r="Z112" s="8"/>
      <c r="AA112" s="8"/>
      <c r="AB112" s="8"/>
      <c r="AC112" s="8"/>
      <c r="AD112" s="8"/>
      <c r="AE112" s="8">
        <v>418.85161343703453</v>
      </c>
      <c r="AF112" s="8">
        <v>79.327694874851019</v>
      </c>
      <c r="AG112" s="8"/>
      <c r="AH112" s="8">
        <v>61.592031212184423</v>
      </c>
      <c r="AI112" s="8">
        <v>64.877011086124583</v>
      </c>
      <c r="AJ112" s="8">
        <v>326.9499739210699</v>
      </c>
      <c r="AK112" s="8">
        <v>10.382819794584499</v>
      </c>
      <c r="AL112" s="8">
        <v>178.21326648435127</v>
      </c>
      <c r="AM112" s="8">
        <v>153.56748968930438</v>
      </c>
      <c r="AN112" s="8">
        <v>266.97836854732606</v>
      </c>
      <c r="AO112" s="8">
        <v>2370.3254399999996</v>
      </c>
      <c r="AR112" s="8"/>
      <c r="AT112" s="8"/>
      <c r="AU112" s="8">
        <v>491.72438604340033</v>
      </c>
      <c r="AV112" s="8">
        <v>271.11412779986421</v>
      </c>
      <c r="AW112" s="8">
        <v>28.638315468695609</v>
      </c>
      <c r="AX112" s="8">
        <v>2.1844747999999998</v>
      </c>
      <c r="AY112" s="8">
        <v>2.0631075207999996</v>
      </c>
      <c r="AZ112" s="8"/>
      <c r="BA112" s="8">
        <v>104.65385927270727</v>
      </c>
      <c r="BB112" s="8"/>
      <c r="BC112" s="8"/>
      <c r="BD112" s="8"/>
      <c r="BE112" s="8">
        <v>47.996108949416346</v>
      </c>
      <c r="BF112" s="8">
        <v>985.47356188262654</v>
      </c>
      <c r="BG112" s="8">
        <v>1480.6100088130911</v>
      </c>
      <c r="BI112" s="8">
        <v>16.34241245136187</v>
      </c>
      <c r="BJ112" s="8"/>
      <c r="BK112" s="8">
        <v>3.4048637949056499</v>
      </c>
      <c r="BL112" s="26"/>
      <c r="BM112" s="8"/>
      <c r="BN112" s="8">
        <v>340.0683333885658</v>
      </c>
      <c r="BO112" s="8"/>
      <c r="BP112" s="8"/>
      <c r="BQ112" s="8"/>
      <c r="BR112" s="8"/>
      <c r="BS112" s="8"/>
      <c r="BT112" s="8"/>
      <c r="BU112" s="8">
        <v>378.99932152904182</v>
      </c>
      <c r="BV112" s="8">
        <v>55.427684239479241</v>
      </c>
      <c r="BW112" s="8"/>
      <c r="BX112" s="8">
        <v>29.40537842687252</v>
      </c>
      <c r="BY112" s="8">
        <v>87.718325640115182</v>
      </c>
      <c r="BZ112" s="8">
        <v>554.59487782265558</v>
      </c>
      <c r="CA112" s="8">
        <v>13.295238095238094</v>
      </c>
      <c r="CB112" s="8">
        <v>189.04946095411728</v>
      </c>
      <c r="CC112" s="8">
        <v>120.39263128952433</v>
      </c>
      <c r="CD112" s="8">
        <v>187.54759693522172</v>
      </c>
      <c r="CE112" s="8">
        <v>1611.84076</v>
      </c>
    </row>
    <row r="113" spans="1:83" x14ac:dyDescent="0.25">
      <c r="A113">
        <v>1906</v>
      </c>
      <c r="B113" s="8"/>
      <c r="D113" s="8"/>
      <c r="E113" s="8">
        <v>493.49985317604023</v>
      </c>
      <c r="F113" s="8">
        <v>454.29256594724217</v>
      </c>
      <c r="G113" s="8">
        <v>20.906309578346161</v>
      </c>
      <c r="H113" s="8">
        <v>3.7399667999999999</v>
      </c>
      <c r="I113" s="8">
        <v>2.2384307647999999</v>
      </c>
      <c r="J113" s="8"/>
      <c r="K113" s="8">
        <v>148.80897815827021</v>
      </c>
      <c r="L113" s="8"/>
      <c r="M113" s="8"/>
      <c r="N113" s="8"/>
      <c r="O113" s="8">
        <v>60.423484119345524</v>
      </c>
      <c r="P113" s="8">
        <v>1120.0417334853255</v>
      </c>
      <c r="Q113" s="8">
        <v>2171.1133011945194</v>
      </c>
      <c r="S113" s="8">
        <v>27.911453320500481</v>
      </c>
      <c r="T113" s="8"/>
      <c r="U113" s="8">
        <v>3.2724664910547681</v>
      </c>
      <c r="V113" s="8"/>
      <c r="W113" s="8"/>
      <c r="X113" s="8">
        <v>496.23281483030883</v>
      </c>
      <c r="Y113" s="8"/>
      <c r="Z113" s="8"/>
      <c r="AA113" s="8"/>
      <c r="AB113" s="8"/>
      <c r="AC113" s="8"/>
      <c r="AD113" s="8"/>
      <c r="AE113" s="8">
        <v>470.62211690885067</v>
      </c>
      <c r="AF113" s="8">
        <v>86.973743964886594</v>
      </c>
      <c r="AG113" s="8"/>
      <c r="AH113" s="8">
        <v>63.933798079441289</v>
      </c>
      <c r="AI113" s="8">
        <v>80.752317427965622</v>
      </c>
      <c r="AJ113" s="8">
        <v>412.20098270918066</v>
      </c>
      <c r="AK113" s="8">
        <v>8.3433088650479963</v>
      </c>
      <c r="AL113" s="8">
        <v>177.09432453361489</v>
      </c>
      <c r="AM113" s="8">
        <v>169.83922730765008</v>
      </c>
      <c r="AN113" s="8">
        <v>283.7938761711581</v>
      </c>
      <c r="AO113" s="8">
        <v>2535.9982399999994</v>
      </c>
      <c r="AR113" s="8"/>
      <c r="AT113" s="8"/>
      <c r="AU113" s="8">
        <v>531.71522462252153</v>
      </c>
      <c r="AV113" s="8">
        <v>324.22062350119904</v>
      </c>
      <c r="AW113" s="8">
        <v>22.081776345666746</v>
      </c>
      <c r="AX113" s="8">
        <v>3.3761567999999995</v>
      </c>
      <c r="AY113" s="8">
        <v>2.2526727136</v>
      </c>
      <c r="AZ113" s="8"/>
      <c r="BA113" s="8">
        <v>104.88504006146414</v>
      </c>
      <c r="BB113" s="8"/>
      <c r="BC113" s="8"/>
      <c r="BD113" s="8"/>
      <c r="BE113" s="8">
        <v>53.917228103946101</v>
      </c>
      <c r="BF113" s="8">
        <v>1065.5563498657184</v>
      </c>
      <c r="BG113" s="8">
        <v>1698.5022204279371</v>
      </c>
      <c r="BI113" s="8">
        <v>23.869104908565927</v>
      </c>
      <c r="BJ113" s="8"/>
      <c r="BK113" s="8">
        <v>3.5525148721325865</v>
      </c>
      <c r="BL113" s="26"/>
      <c r="BM113" s="8"/>
      <c r="BN113" s="8">
        <v>376.0326317942085</v>
      </c>
      <c r="BO113" s="8"/>
      <c r="BP113" s="8"/>
      <c r="BQ113" s="8"/>
      <c r="BR113" s="8"/>
      <c r="BS113" s="8"/>
      <c r="BT113" s="8"/>
      <c r="BU113" s="8">
        <v>404.94087516512548</v>
      </c>
      <c r="BV113" s="8">
        <v>62.196340160936337</v>
      </c>
      <c r="BW113" s="8"/>
      <c r="BX113" s="8">
        <v>32.387718114360538</v>
      </c>
      <c r="BY113" s="8">
        <v>93.955895396045321</v>
      </c>
      <c r="BZ113" s="8">
        <v>563.65537151028093</v>
      </c>
      <c r="CA113" s="8">
        <v>13.477131564088086</v>
      </c>
      <c r="CB113" s="8">
        <v>227.75368250615978</v>
      </c>
      <c r="CC113" s="8">
        <v>134.16766545933484</v>
      </c>
      <c r="CD113" s="8">
        <v>206.92089249492901</v>
      </c>
      <c r="CE113" s="8">
        <v>1827.78144</v>
      </c>
    </row>
    <row r="114" spans="1:83" x14ac:dyDescent="0.25">
      <c r="A114">
        <v>1907</v>
      </c>
      <c r="B114" s="8"/>
      <c r="D114" s="8"/>
      <c r="E114" s="8">
        <v>528.92540560865314</v>
      </c>
      <c r="F114" s="8">
        <v>503.58318806895215</v>
      </c>
      <c r="G114" s="8">
        <v>24.00438680980379</v>
      </c>
      <c r="H114" s="8">
        <v>3.6434249999999997</v>
      </c>
      <c r="I114" s="8">
        <v>2.8573341957</v>
      </c>
      <c r="J114" s="8"/>
      <c r="K114" s="8">
        <v>159.7591190150479</v>
      </c>
      <c r="L114" s="8"/>
      <c r="M114" s="8"/>
      <c r="N114" s="8"/>
      <c r="O114" s="8">
        <v>73.397870280735717</v>
      </c>
      <c r="P114" s="8">
        <v>1234.6036526506814</v>
      </c>
      <c r="Q114" s="8">
        <v>2134.0701038751599</v>
      </c>
      <c r="S114" s="8">
        <v>28.848015488867375</v>
      </c>
      <c r="T114" s="8"/>
      <c r="U114" s="8">
        <v>3.7353330123119015</v>
      </c>
      <c r="V114" s="8"/>
      <c r="W114" s="8"/>
      <c r="X114" s="8">
        <v>569.1843980735008</v>
      </c>
      <c r="Y114" s="8"/>
      <c r="Z114" s="8"/>
      <c r="AA114" s="8"/>
      <c r="AB114" s="8"/>
      <c r="AC114" s="8"/>
      <c r="AD114" s="8"/>
      <c r="AE114" s="8">
        <v>510.38696202531651</v>
      </c>
      <c r="AF114" s="8">
        <v>91.41207295608956</v>
      </c>
      <c r="AG114" s="8"/>
      <c r="AH114" s="8">
        <v>64.311186708315375</v>
      </c>
      <c r="AI114" s="8">
        <v>82.430754391375402</v>
      </c>
      <c r="AJ114" s="8">
        <v>436.24217902805009</v>
      </c>
      <c r="AK114" s="8">
        <v>13.375619237241935</v>
      </c>
      <c r="AL114" s="8">
        <v>181.05145995016022</v>
      </c>
      <c r="AM114" s="8">
        <v>232.27772854094863</v>
      </c>
      <c r="AN114" s="8">
        <v>325.74553106057681</v>
      </c>
      <c r="AO114" s="8">
        <v>2690.79081</v>
      </c>
      <c r="AR114" s="8"/>
      <c r="AT114" s="8"/>
      <c r="AU114" s="8">
        <v>543.42821910284829</v>
      </c>
      <c r="AV114" s="8">
        <v>331.20278907611851</v>
      </c>
      <c r="AW114" s="8">
        <v>24.184235337253085</v>
      </c>
      <c r="AX114" s="8">
        <v>2.3269340999999999</v>
      </c>
      <c r="AY114" s="8">
        <v>2.9318883869999999</v>
      </c>
      <c r="AZ114" s="8"/>
      <c r="BA114" s="8">
        <v>110.8478413132695</v>
      </c>
      <c r="BB114" s="8"/>
      <c r="BC114" s="8"/>
      <c r="BD114" s="8"/>
      <c r="BE114" s="8">
        <v>51.38431752178122</v>
      </c>
      <c r="BF114" s="8">
        <v>1127.2636009112321</v>
      </c>
      <c r="BG114" s="8">
        <v>1671.6499075084189</v>
      </c>
      <c r="BI114" s="8">
        <v>22.846079380445303</v>
      </c>
      <c r="BJ114" s="8"/>
      <c r="BK114" s="8">
        <v>4.0128513488372093</v>
      </c>
      <c r="BL114" s="26"/>
      <c r="BM114" s="8"/>
      <c r="BN114" s="8">
        <v>383.72047215667311</v>
      </c>
      <c r="BO114" s="8"/>
      <c r="BP114" s="8"/>
      <c r="BQ114" s="8"/>
      <c r="BR114" s="8"/>
      <c r="BS114" s="8"/>
      <c r="BT114" s="8"/>
      <c r="BU114" s="8">
        <v>431.00951104492435</v>
      </c>
      <c r="BV114" s="8">
        <v>57.826974328575993</v>
      </c>
      <c r="BW114" s="8"/>
      <c r="BX114" s="8">
        <v>31.824372899612236</v>
      </c>
      <c r="BY114" s="8">
        <v>105.95507641025979</v>
      </c>
      <c r="BZ114" s="8">
        <v>542.08521892440024</v>
      </c>
      <c r="CA114" s="8">
        <v>15.452558723837967</v>
      </c>
      <c r="CB114" s="8">
        <v>232.51856710573159</v>
      </c>
      <c r="CC114" s="8">
        <v>139.52609551944855</v>
      </c>
      <c r="CD114" s="8">
        <v>222.5663101810741</v>
      </c>
      <c r="CE114" s="8">
        <v>2074.3233</v>
      </c>
    </row>
    <row r="115" spans="1:83" x14ac:dyDescent="0.25">
      <c r="A115">
        <v>1908</v>
      </c>
      <c r="B115" s="8"/>
      <c r="D115" s="8"/>
      <c r="E115" s="8">
        <v>500.0649484962093</v>
      </c>
      <c r="F115" s="8">
        <v>429.77446520181979</v>
      </c>
      <c r="G115" s="8">
        <v>25.068955455415168</v>
      </c>
      <c r="H115" s="8">
        <v>4.1017007999999997</v>
      </c>
      <c r="I115" s="8">
        <v>2.5650032175999997</v>
      </c>
      <c r="J115" s="8"/>
      <c r="K115" s="8">
        <v>147.27233575038451</v>
      </c>
      <c r="L115" s="8"/>
      <c r="M115" s="8"/>
      <c r="N115" s="8"/>
      <c r="O115" s="8">
        <v>70.582524271844648</v>
      </c>
      <c r="P115" s="8">
        <v>1122.7961645530468</v>
      </c>
      <c r="Q115" s="8">
        <v>1924.5830552112138</v>
      </c>
      <c r="S115" s="8">
        <v>30.097087378640776</v>
      </c>
      <c r="T115" s="8"/>
      <c r="U115" s="8">
        <v>3.1271984179301247</v>
      </c>
      <c r="V115" s="8"/>
      <c r="W115" s="8"/>
      <c r="X115" s="8">
        <v>574.01510811627895</v>
      </c>
      <c r="Y115" s="8"/>
      <c r="Z115" s="8"/>
      <c r="AA115" s="8"/>
      <c r="AB115" s="8"/>
      <c r="AC115" s="8"/>
      <c r="AD115" s="8"/>
      <c r="AE115" s="8">
        <v>515.56266578359134</v>
      </c>
      <c r="AF115" s="8">
        <v>90.168894587416418</v>
      </c>
      <c r="AG115" s="8"/>
      <c r="AH115" s="8">
        <v>62.935539296018469</v>
      </c>
      <c r="AI115" s="8">
        <v>79.175048967907173</v>
      </c>
      <c r="AJ115" s="8">
        <v>469.8586698122507</v>
      </c>
      <c r="AK115" s="8">
        <v>14.385089033116991</v>
      </c>
      <c r="AL115" s="8">
        <v>173.88650088059174</v>
      </c>
      <c r="AM115" s="8">
        <v>159.78192202086763</v>
      </c>
      <c r="AN115" s="8">
        <v>287.91702160613335</v>
      </c>
      <c r="AO115" s="8">
        <v>2497.5124799999994</v>
      </c>
      <c r="AR115" s="8"/>
      <c r="AT115" s="8"/>
      <c r="AU115" s="8">
        <v>484.33434168124631</v>
      </c>
      <c r="AV115" s="8">
        <v>286.90349433743103</v>
      </c>
      <c r="AW115" s="8">
        <v>21.64157500214429</v>
      </c>
      <c r="AX115" s="8">
        <v>3.5762159999999996</v>
      </c>
      <c r="AY115" s="8">
        <v>3.8375181823999998</v>
      </c>
      <c r="AZ115" s="8"/>
      <c r="BA115" s="8">
        <v>117.6040430674577</v>
      </c>
      <c r="BB115" s="8"/>
      <c r="BC115" s="8"/>
      <c r="BD115" s="8"/>
      <c r="BE115" s="8">
        <v>47.184466019417471</v>
      </c>
      <c r="BF115" s="8">
        <v>1018.7905969687597</v>
      </c>
      <c r="BG115" s="8">
        <v>1539.2176027462574</v>
      </c>
      <c r="BI115" s="8">
        <v>21.553398058252426</v>
      </c>
      <c r="BJ115" s="8"/>
      <c r="BK115" s="8">
        <v>3.2501480993188308</v>
      </c>
      <c r="BL115" s="26"/>
      <c r="BM115" s="8"/>
      <c r="BN115" s="8">
        <v>339.25068143023259</v>
      </c>
      <c r="BO115" s="8"/>
      <c r="BP115" s="8"/>
      <c r="BQ115" s="8"/>
      <c r="BR115" s="8"/>
      <c r="BS115" s="8"/>
      <c r="BT115" s="8"/>
      <c r="BU115" s="8">
        <v>453.85143803294972</v>
      </c>
      <c r="BV115" s="8">
        <v>55.625318069420267</v>
      </c>
      <c r="BW115" s="8"/>
      <c r="BX115" s="8">
        <v>26.557247778418926</v>
      </c>
      <c r="BY115" s="8">
        <v>72.481506180765265</v>
      </c>
      <c r="BZ115" s="8">
        <v>513.92561638388281</v>
      </c>
      <c r="CA115" s="8">
        <v>14.787152604426691</v>
      </c>
      <c r="CB115" s="8">
        <v>199.76552870729128</v>
      </c>
      <c r="CC115" s="8">
        <v>128.78743547501369</v>
      </c>
      <c r="CD115" s="8">
        <v>201.04487725547898</v>
      </c>
      <c r="CE115" s="8">
        <v>1837.73712</v>
      </c>
    </row>
    <row r="116" spans="1:83" x14ac:dyDescent="0.25">
      <c r="A116">
        <v>1909</v>
      </c>
      <c r="B116" s="8"/>
      <c r="D116" s="8"/>
      <c r="E116" s="8">
        <v>572.60705264275884</v>
      </c>
      <c r="F116" s="8">
        <v>466.05504587155963</v>
      </c>
      <c r="G116" s="8">
        <v>30.70539461901021</v>
      </c>
      <c r="H116" s="8">
        <v>3.4061570999999993</v>
      </c>
      <c r="I116" s="8">
        <v>2.6330617691999993</v>
      </c>
      <c r="J116" s="8"/>
      <c r="K116" s="8">
        <v>151.8012361958134</v>
      </c>
      <c r="L116" s="8"/>
      <c r="M116" s="8"/>
      <c r="N116" s="8"/>
      <c r="O116" s="8">
        <v>71.132382576344753</v>
      </c>
      <c r="P116" s="8">
        <v>1244.1541375178756</v>
      </c>
      <c r="Q116" s="8">
        <v>2113.7851759992368</v>
      </c>
      <c r="S116" s="8">
        <v>26.740040303828863</v>
      </c>
      <c r="T116" s="8"/>
      <c r="U116" s="8">
        <v>2.6440723256963898</v>
      </c>
      <c r="V116" s="8"/>
      <c r="W116" s="8"/>
      <c r="X116" s="8">
        <v>609.07216530057804</v>
      </c>
      <c r="Y116" s="8"/>
      <c r="Z116" s="8"/>
      <c r="AA116" s="8"/>
      <c r="AB116" s="8"/>
      <c r="AC116" s="8"/>
      <c r="AD116" s="8"/>
      <c r="AE116" s="8">
        <v>528.56595003722384</v>
      </c>
      <c r="AF116" s="8">
        <v>93.055462309487837</v>
      </c>
      <c r="AG116" s="8"/>
      <c r="AH116" s="8">
        <v>60.859090703953711</v>
      </c>
      <c r="AI116" s="8">
        <v>70.736652761752609</v>
      </c>
      <c r="AJ116" s="8">
        <v>466.5639448349325</v>
      </c>
      <c r="AK116" s="8">
        <v>13.826916748930566</v>
      </c>
      <c r="AL116" s="8">
        <v>172.26554033149171</v>
      </c>
      <c r="AM116" s="8">
        <v>164.33023562366122</v>
      </c>
      <c r="AN116" s="8">
        <v>310.28178561053551</v>
      </c>
      <c r="AO116" s="8">
        <v>2599.2048599999998</v>
      </c>
      <c r="AR116" s="8"/>
      <c r="AT116" s="8"/>
      <c r="AU116" s="8">
        <v>502.34019591403217</v>
      </c>
      <c r="AV116" s="8">
        <v>302.07629164654753</v>
      </c>
      <c r="AW116" s="8">
        <v>21.327837336999213</v>
      </c>
      <c r="AX116" s="8">
        <v>2.5875098999999997</v>
      </c>
      <c r="AY116" s="8">
        <v>2.192561355</v>
      </c>
      <c r="AZ116" s="8"/>
      <c r="BA116" s="8">
        <v>118.87080929619249</v>
      </c>
      <c r="BB116" s="8"/>
      <c r="BC116" s="8"/>
      <c r="BD116" s="8"/>
      <c r="BE116" s="8">
        <v>49.31405983568439</v>
      </c>
      <c r="BF116" s="8">
        <v>1152.9393576315076</v>
      </c>
      <c r="BG116" s="8">
        <v>1633.22331393685</v>
      </c>
      <c r="BI116" s="8">
        <v>19.764377615873506</v>
      </c>
      <c r="BJ116" s="8"/>
      <c r="BK116" s="8">
        <v>3.4587657326520516</v>
      </c>
      <c r="BL116" s="26"/>
      <c r="BM116" s="8"/>
      <c r="BN116" s="8">
        <v>362.40307242774566</v>
      </c>
      <c r="BO116" s="8"/>
      <c r="BP116" s="8"/>
      <c r="BQ116" s="8"/>
      <c r="BR116" s="8"/>
      <c r="BS116" s="8"/>
      <c r="BT116" s="8"/>
      <c r="BU116" s="8">
        <v>472.41614691041434</v>
      </c>
      <c r="BV116" s="8">
        <v>61.782724975971433</v>
      </c>
      <c r="BW116" s="8"/>
      <c r="BX116" s="8">
        <v>29.021244358727095</v>
      </c>
      <c r="BY116" s="8">
        <v>89.381911777758049</v>
      </c>
      <c r="BZ116" s="8">
        <v>734.98107033083204</v>
      </c>
      <c r="CA116" s="8">
        <v>17.48338269167489</v>
      </c>
      <c r="CB116" s="8">
        <v>204.2310464088398</v>
      </c>
      <c r="CC116" s="8">
        <v>126.59316197067061</v>
      </c>
      <c r="CD116" s="8">
        <v>212.58177592718116</v>
      </c>
      <c r="CE116" s="8">
        <v>1847.8036799999998</v>
      </c>
    </row>
    <row r="117" spans="1:83" x14ac:dyDescent="0.25">
      <c r="A117">
        <v>1910</v>
      </c>
      <c r="B117" s="8"/>
      <c r="D117" s="8"/>
      <c r="E117" s="8">
        <v>592.20618679857012</v>
      </c>
      <c r="F117" s="8">
        <v>500.38372985418266</v>
      </c>
      <c r="G117" s="8">
        <v>33.974018815651263</v>
      </c>
      <c r="H117" s="8">
        <v>3.8223180000000005</v>
      </c>
      <c r="I117" s="8">
        <v>2.2021706460000003</v>
      </c>
      <c r="J117" s="8"/>
      <c r="K117" s="8">
        <v>154.13925510876732</v>
      </c>
      <c r="L117" s="8"/>
      <c r="M117" s="8"/>
      <c r="N117" s="8"/>
      <c r="O117" s="8">
        <v>73.926516157591848</v>
      </c>
      <c r="P117" s="8">
        <v>1420.5127214419565</v>
      </c>
      <c r="Q117" s="8">
        <v>2216.4590179549464</v>
      </c>
      <c r="S117" s="8">
        <v>30.987162461266045</v>
      </c>
      <c r="T117" s="8"/>
      <c r="U117" s="8">
        <v>3.0248159195781148</v>
      </c>
      <c r="V117" s="8"/>
      <c r="W117" s="8"/>
      <c r="X117" s="8">
        <v>634.99444558733205</v>
      </c>
      <c r="Y117" s="8"/>
      <c r="Z117" s="8"/>
      <c r="AA117" s="8"/>
      <c r="AB117" s="8"/>
      <c r="AC117" s="8"/>
      <c r="AD117" s="8"/>
      <c r="AE117" s="8">
        <v>570.47118012422368</v>
      </c>
      <c r="AF117" s="8">
        <v>102.01014510001373</v>
      </c>
      <c r="AG117" s="8"/>
      <c r="AH117" s="8">
        <v>69.052613074565897</v>
      </c>
      <c r="AI117" s="8">
        <v>78.697861674939077</v>
      </c>
      <c r="AJ117" s="8">
        <v>558.24996334436821</v>
      </c>
      <c r="AK117" s="8">
        <v>15.792834999883455</v>
      </c>
      <c r="AL117" s="8">
        <v>195.88379335793357</v>
      </c>
      <c r="AM117" s="8">
        <v>178.63754667252363</v>
      </c>
      <c r="AN117" s="8">
        <v>336.60371899232285</v>
      </c>
      <c r="AO117" s="8">
        <v>2793.7935000000002</v>
      </c>
      <c r="AR117" s="8"/>
      <c r="AT117" s="8"/>
      <c r="AU117" s="8">
        <v>523.0565017873472</v>
      </c>
      <c r="AV117" s="8">
        <v>333.07751343054491</v>
      </c>
      <c r="AW117" s="8">
        <v>24.720845955882357</v>
      </c>
      <c r="AX117" s="8">
        <v>3.2338950000000004</v>
      </c>
      <c r="AY117" s="8">
        <v>2.4890827830000002</v>
      </c>
      <c r="AZ117" s="8"/>
      <c r="BA117" s="8">
        <v>129.56245880026367</v>
      </c>
      <c r="BB117" s="8"/>
      <c r="BC117" s="8"/>
      <c r="BD117" s="8"/>
      <c r="BE117" s="8">
        <v>55.449698789383525</v>
      </c>
      <c r="BF117" s="8">
        <v>1253.5981299383729</v>
      </c>
      <c r="BG117" s="8">
        <v>1819.1255893699101</v>
      </c>
      <c r="BI117" s="8">
        <v>27.907692899897992</v>
      </c>
      <c r="BJ117" s="8"/>
      <c r="BK117" s="8">
        <v>3.8927508239947266</v>
      </c>
      <c r="BL117" s="26"/>
      <c r="BM117" s="8"/>
      <c r="BN117" s="8">
        <v>406.29821704815737</v>
      </c>
      <c r="BO117" s="8"/>
      <c r="BP117" s="8"/>
      <c r="BQ117" s="8"/>
      <c r="BR117" s="8"/>
      <c r="BS117" s="8"/>
      <c r="BT117" s="8"/>
      <c r="BU117" s="8">
        <v>498.62362732919263</v>
      </c>
      <c r="BV117" s="8">
        <v>71.813112097770855</v>
      </c>
      <c r="BW117" s="8"/>
      <c r="BX117" s="8">
        <v>35.490462104187948</v>
      </c>
      <c r="BY117" s="8">
        <v>118.43068452057905</v>
      </c>
      <c r="BZ117" s="8">
        <v>745.99780697374001</v>
      </c>
      <c r="CA117" s="8">
        <v>18.346129641283824</v>
      </c>
      <c r="CB117" s="8">
        <v>225.15151660516605</v>
      </c>
      <c r="CC117" s="8">
        <v>131.64171974522293</v>
      </c>
      <c r="CD117" s="8">
        <v>230.67628563712822</v>
      </c>
      <c r="CE117" s="8">
        <v>2099.8433999999997</v>
      </c>
    </row>
    <row r="118" spans="1:83" x14ac:dyDescent="0.25">
      <c r="A118">
        <v>1911</v>
      </c>
      <c r="B118" s="8"/>
      <c r="D118" s="8"/>
      <c r="E118" s="8">
        <v>662.3567715509713</v>
      </c>
      <c r="F118" s="8">
        <v>533.14121037463974</v>
      </c>
      <c r="G118" s="8">
        <v>38.213096530652479</v>
      </c>
      <c r="H118" s="8">
        <v>4.1524042000000003</v>
      </c>
      <c r="I118" s="8">
        <v>2.4652395853</v>
      </c>
      <c r="J118" s="8"/>
      <c r="K118" s="8">
        <v>166.45856138037146</v>
      </c>
      <c r="L118" s="8"/>
      <c r="M118" s="8"/>
      <c r="N118" s="8"/>
      <c r="O118" s="8">
        <v>85.852245292129396</v>
      </c>
      <c r="P118" s="8">
        <v>1589.2877800485869</v>
      </c>
      <c r="Q118" s="8">
        <v>2381.344735715305</v>
      </c>
      <c r="S118" s="8">
        <v>33.606953162723322</v>
      </c>
      <c r="T118" s="8"/>
      <c r="U118" s="8">
        <v>3.7735060391251785</v>
      </c>
      <c r="V118" s="8"/>
      <c r="W118" s="8"/>
      <c r="X118" s="8">
        <v>659.72764265325679</v>
      </c>
      <c r="Y118" s="8"/>
      <c r="Z118" s="8"/>
      <c r="AA118" s="8"/>
      <c r="AB118" s="8"/>
      <c r="AC118" s="8"/>
      <c r="AD118" s="8"/>
      <c r="AE118" s="8">
        <v>675.73977238867735</v>
      </c>
      <c r="AF118" s="8">
        <v>119.03829470213837</v>
      </c>
      <c r="AG118" s="8"/>
      <c r="AH118" s="8">
        <v>67.754942135406012</v>
      </c>
      <c r="AI118" s="8">
        <v>109.65677414249585</v>
      </c>
      <c r="AJ118" s="8">
        <v>598.04406346104042</v>
      </c>
      <c r="AK118" s="8">
        <v>21.865454287135041</v>
      </c>
      <c r="AL118" s="8">
        <v>217.66110939794424</v>
      </c>
      <c r="AM118" s="8">
        <v>184.3298170430196</v>
      </c>
      <c r="AN118" s="8">
        <v>347.13487798771212</v>
      </c>
      <c r="AO118" s="8">
        <v>2807.4920200000001</v>
      </c>
      <c r="AR118" s="8"/>
      <c r="AT118" s="8"/>
      <c r="AU118" s="8">
        <v>522.28014340972425</v>
      </c>
      <c r="AV118" s="8">
        <v>356.38808837656097</v>
      </c>
      <c r="AW118" s="8">
        <v>35.393096715947173</v>
      </c>
      <c r="AX118" s="8">
        <v>3.0389375000000003</v>
      </c>
      <c r="AY118" s="8">
        <v>3.0465372748999999</v>
      </c>
      <c r="AZ118" s="8"/>
      <c r="BA118" s="8">
        <v>143.48033300362678</v>
      </c>
      <c r="BB118" s="8"/>
      <c r="BC118" s="8"/>
      <c r="BD118" s="8"/>
      <c r="BE118" s="8">
        <v>61.361661033317233</v>
      </c>
      <c r="BF118" s="8">
        <v>1219.1030733042842</v>
      </c>
      <c r="BG118" s="8">
        <v>1953.55392739902</v>
      </c>
      <c r="BI118" s="8">
        <v>27.23322066634476</v>
      </c>
      <c r="BJ118" s="8"/>
      <c r="BK118" s="8">
        <v>4.1924579239476873</v>
      </c>
      <c r="BL118" s="26"/>
      <c r="BM118" s="8"/>
      <c r="BN118" s="8">
        <v>429.34161731992339</v>
      </c>
      <c r="BO118" s="8"/>
      <c r="BP118" s="8"/>
      <c r="BQ118" s="8"/>
      <c r="BR118" s="8"/>
      <c r="BS118" s="8"/>
      <c r="BT118" s="8"/>
      <c r="BU118" s="8">
        <v>545.42916652872043</v>
      </c>
      <c r="BV118" s="8">
        <v>75.636272539951463</v>
      </c>
      <c r="BW118" s="8"/>
      <c r="BX118" s="8">
        <v>33.878962875843733</v>
      </c>
      <c r="BY118" s="8">
        <v>133.12717141510024</v>
      </c>
      <c r="BZ118" s="8">
        <v>819.25395764130144</v>
      </c>
      <c r="CA118" s="8">
        <v>22.147900831142998</v>
      </c>
      <c r="CB118" s="8">
        <v>249.20179992657859</v>
      </c>
      <c r="CC118" s="8">
        <v>177.38405582110872</v>
      </c>
      <c r="CD118" s="8">
        <v>242.15808632345295</v>
      </c>
      <c r="CE118" s="8">
        <v>2218.1812600000003</v>
      </c>
    </row>
    <row r="119" spans="1:83" x14ac:dyDescent="0.25">
      <c r="A119">
        <v>1912</v>
      </c>
      <c r="B119" s="8"/>
      <c r="D119" s="8"/>
      <c r="E119" s="8">
        <v>739.08019955299858</v>
      </c>
      <c r="F119" s="8">
        <v>579.58792525155718</v>
      </c>
      <c r="G119" s="8">
        <v>40.863707779711675</v>
      </c>
      <c r="H119" s="8">
        <v>4.1553931999999998</v>
      </c>
      <c r="I119" s="8">
        <v>2.7028399866000004</v>
      </c>
      <c r="J119" s="8"/>
      <c r="K119" s="8">
        <v>197.34516217551177</v>
      </c>
      <c r="L119" s="8"/>
      <c r="M119" s="8"/>
      <c r="N119" s="8"/>
      <c r="O119" s="8">
        <v>90.744101633393825</v>
      </c>
      <c r="P119" s="8">
        <v>1625.2703955500617</v>
      </c>
      <c r="Q119" s="8">
        <v>2622.2715050565139</v>
      </c>
      <c r="S119" s="8">
        <v>30.505463953353669</v>
      </c>
      <c r="T119" s="8"/>
      <c r="U119" s="8">
        <v>4.1223508369463806</v>
      </c>
      <c r="V119" s="8"/>
      <c r="W119" s="8"/>
      <c r="X119" s="8">
        <v>718.18145609560213</v>
      </c>
      <c r="Y119" s="8"/>
      <c r="Z119" s="8"/>
      <c r="AA119" s="8"/>
      <c r="AB119" s="8"/>
      <c r="AC119" s="8"/>
      <c r="AD119" s="8"/>
      <c r="AE119" s="8">
        <v>724.06874813710886</v>
      </c>
      <c r="AF119" s="8">
        <v>133.4428681454379</v>
      </c>
      <c r="AG119" s="8"/>
      <c r="AH119" s="8">
        <v>72.992869481302776</v>
      </c>
      <c r="AI119" s="8">
        <v>122.21208258015413</v>
      </c>
      <c r="AJ119" s="8">
        <v>603.24355131587095</v>
      </c>
      <c r="AK119" s="8">
        <v>20.177923590804269</v>
      </c>
      <c r="AL119" s="8">
        <v>243.41629069336304</v>
      </c>
      <c r="AM119" s="8">
        <v>209.12950927653969</v>
      </c>
      <c r="AN119" s="8">
        <v>381.19378262293185</v>
      </c>
      <c r="AO119" s="8">
        <v>3079.5648200000001</v>
      </c>
      <c r="AR119" s="8"/>
      <c r="AT119" s="8"/>
      <c r="AU119" s="8">
        <v>589.40302789619625</v>
      </c>
      <c r="AV119" s="8">
        <v>408.04983229516051</v>
      </c>
      <c r="AW119" s="8">
        <v>29.990943375258617</v>
      </c>
      <c r="AX119" s="8">
        <v>3.0411250000000001</v>
      </c>
      <c r="AY119" s="8">
        <v>3.5471098104000003</v>
      </c>
      <c r="AZ119" s="8"/>
      <c r="BA119" s="8">
        <v>159.42498216343779</v>
      </c>
      <c r="BB119" s="8"/>
      <c r="BC119" s="8"/>
      <c r="BD119" s="8"/>
      <c r="BE119" s="8">
        <v>65.200602386376801</v>
      </c>
      <c r="BF119" s="8">
        <v>1346.7629789864029</v>
      </c>
      <c r="BG119" s="8">
        <v>2162.6403331350384</v>
      </c>
      <c r="BI119" s="8">
        <v>28.188593273352126</v>
      </c>
      <c r="BJ119" s="8"/>
      <c r="BK119" s="8">
        <v>4.4217066242247958</v>
      </c>
      <c r="BL119" s="26"/>
      <c r="BM119" s="8"/>
      <c r="BN119" s="8">
        <v>466.37542608412991</v>
      </c>
      <c r="BO119" s="8"/>
      <c r="BP119" s="8"/>
      <c r="BQ119" s="8"/>
      <c r="BR119" s="8"/>
      <c r="BS119" s="8"/>
      <c r="BT119" s="8"/>
      <c r="BU119" s="8">
        <v>580.44747805928137</v>
      </c>
      <c r="BV119" s="8">
        <v>85.241071667047791</v>
      </c>
      <c r="BW119" s="8"/>
      <c r="BX119" s="8">
        <v>33.57049831121833</v>
      </c>
      <c r="BY119" s="8">
        <v>122.97830253363472</v>
      </c>
      <c r="BZ119" s="8">
        <v>781.8794211798471</v>
      </c>
      <c r="CA119" s="8">
        <v>16.018068135891401</v>
      </c>
      <c r="CB119" s="8">
        <v>272.30077641824249</v>
      </c>
      <c r="CC119" s="8">
        <v>202.98649687122625</v>
      </c>
      <c r="CD119" s="8">
        <v>261.4875093896261</v>
      </c>
      <c r="CE119" s="8">
        <v>2379.8627799999999</v>
      </c>
    </row>
    <row r="120" spans="1:83" x14ac:dyDescent="0.25">
      <c r="A120">
        <v>1913</v>
      </c>
      <c r="B120" s="8">
        <v>2.6207735479826781</v>
      </c>
      <c r="D120" s="8"/>
      <c r="E120" s="8">
        <v>706.46068016227855</v>
      </c>
      <c r="F120" s="8">
        <v>593.64564449957061</v>
      </c>
      <c r="G120" s="8">
        <v>35.055185185185181</v>
      </c>
      <c r="H120" s="8">
        <v>4.1535997999999994</v>
      </c>
      <c r="I120" s="8">
        <v>2.814902442837357</v>
      </c>
      <c r="J120" s="8"/>
      <c r="K120" s="8">
        <v>207.07369315068493</v>
      </c>
      <c r="L120" s="8"/>
      <c r="M120" s="8"/>
      <c r="N120" s="8"/>
      <c r="O120" s="8">
        <v>94.722753346080296</v>
      </c>
      <c r="P120" s="8">
        <v>1665.0902422546087</v>
      </c>
      <c r="Q120" s="8">
        <v>2667.9654277482796</v>
      </c>
      <c r="S120" s="8">
        <v>34.191317710334225</v>
      </c>
      <c r="T120" s="8"/>
      <c r="U120" s="8">
        <v>4.4554157041095888</v>
      </c>
      <c r="V120" s="8"/>
      <c r="W120" s="8"/>
      <c r="X120" s="8">
        <v>702.27209411005708</v>
      </c>
      <c r="Y120" s="8"/>
      <c r="Z120" s="8"/>
      <c r="AA120" s="8"/>
      <c r="AB120" s="8"/>
      <c r="AC120" s="8"/>
      <c r="AD120" s="8"/>
      <c r="AE120" s="8">
        <v>782.42130434782621</v>
      </c>
      <c r="AF120" s="8">
        <v>139.7802857142857</v>
      </c>
      <c r="AG120" s="8"/>
      <c r="AH120" s="8">
        <v>82.667105749761205</v>
      </c>
      <c r="AI120" s="8">
        <v>111.64534159879648</v>
      </c>
      <c r="AJ120" s="8">
        <v>707.33626856802084</v>
      </c>
      <c r="AK120" s="8">
        <v>20.705882352941174</v>
      </c>
      <c r="AL120" s="8">
        <v>283.8145795496493</v>
      </c>
      <c r="AM120" s="8">
        <v>225.85273574561404</v>
      </c>
      <c r="AN120" s="8">
        <v>369.90674373795758</v>
      </c>
      <c r="AO120" s="8">
        <v>3206.1510400000002</v>
      </c>
      <c r="AR120" s="8">
        <v>0.44953386005367069</v>
      </c>
      <c r="AT120" s="8"/>
      <c r="AU120" s="8">
        <v>601.52629225865212</v>
      </c>
      <c r="AV120" s="8">
        <v>385.0777597557485</v>
      </c>
      <c r="AW120" s="8">
        <v>17.283333333333331</v>
      </c>
      <c r="AX120" s="8">
        <v>3.0398125</v>
      </c>
      <c r="AY120" s="8">
        <v>3.0183684466999998</v>
      </c>
      <c r="AZ120" s="8"/>
      <c r="BA120" s="8">
        <v>169.76311780821916</v>
      </c>
      <c r="BB120" s="8"/>
      <c r="BC120" s="8"/>
      <c r="BD120" s="8"/>
      <c r="BE120" s="8">
        <v>76.826003824091771</v>
      </c>
      <c r="BF120" s="8">
        <v>1383.2641636907636</v>
      </c>
      <c r="BG120" s="8">
        <v>2425.374651777423</v>
      </c>
      <c r="BI120" s="8">
        <v>22.858240491740297</v>
      </c>
      <c r="BJ120" s="8"/>
      <c r="BK120" s="8">
        <v>5.0976906082191782</v>
      </c>
      <c r="BL120" s="26"/>
      <c r="BM120" s="8"/>
      <c r="BN120" s="8">
        <v>484.52574262239091</v>
      </c>
      <c r="BO120" s="8"/>
      <c r="BP120" s="8"/>
      <c r="BQ120" s="8"/>
      <c r="BR120" s="8"/>
      <c r="BS120" s="8"/>
      <c r="BT120" s="8"/>
      <c r="BU120" s="8">
        <v>572.92227208976158</v>
      </c>
      <c r="BV120" s="8">
        <v>99.517486024844715</v>
      </c>
      <c r="BW120" s="8"/>
      <c r="BX120" s="8">
        <v>32.784218127984715</v>
      </c>
      <c r="BY120" s="8">
        <v>126.97292239456345</v>
      </c>
      <c r="BZ120" s="8">
        <v>782.54866219086489</v>
      </c>
      <c r="CA120" s="8">
        <v>17.364847115316714</v>
      </c>
      <c r="CB120" s="8">
        <v>278.73363787375411</v>
      </c>
      <c r="CC120" s="8">
        <v>217.85322916666667</v>
      </c>
      <c r="CD120" s="8">
        <v>265.20211946050091</v>
      </c>
      <c r="CE120" s="8">
        <v>2566.0881199999994</v>
      </c>
    </row>
    <row r="121" spans="1:83" x14ac:dyDescent="0.25">
      <c r="A121">
        <v>1914</v>
      </c>
      <c r="B121" s="8"/>
      <c r="D121" s="8"/>
      <c r="E121" s="8">
        <v>510.15038916273488</v>
      </c>
      <c r="F121" s="8"/>
      <c r="G121" s="8">
        <v>42.366666666666667</v>
      </c>
      <c r="H121" s="8"/>
      <c r="I121" s="8">
        <v>1.9286098617069434</v>
      </c>
      <c r="J121" s="8"/>
      <c r="K121" s="8">
        <v>180.39747745031531</v>
      </c>
      <c r="L121" s="8"/>
      <c r="M121" s="8"/>
      <c r="N121" s="8"/>
      <c r="O121" s="8">
        <v>71.600753295668568</v>
      </c>
      <c r="P121" s="8">
        <v>1275.3894080996884</v>
      </c>
      <c r="Q121" s="8">
        <v>2023.8577108978784</v>
      </c>
      <c r="S121" s="8">
        <v>61.761858664085189</v>
      </c>
      <c r="T121" s="8"/>
      <c r="U121" s="8">
        <v>4.5503881812014777</v>
      </c>
      <c r="V121" s="8"/>
      <c r="W121" s="8"/>
      <c r="X121" s="8">
        <v>566.80375299235186</v>
      </c>
      <c r="Y121" s="8"/>
      <c r="Z121" s="8"/>
      <c r="AA121" s="8"/>
      <c r="AB121" s="8"/>
      <c r="AC121" s="8"/>
      <c r="AD121" s="8"/>
      <c r="AE121" s="8">
        <v>735.08565874205169</v>
      </c>
      <c r="AF121" s="8">
        <v>141.98259046416169</v>
      </c>
      <c r="AG121" s="8"/>
      <c r="AH121" s="8">
        <v>59.617245310965927</v>
      </c>
      <c r="AI121" s="8">
        <v>94.278724762980787</v>
      </c>
      <c r="AJ121" s="8">
        <v>546.59400930401466</v>
      </c>
      <c r="AK121" s="8"/>
      <c r="AL121" s="8">
        <v>209.03056748466258</v>
      </c>
      <c r="AM121" s="8">
        <v>183.12342569269521</v>
      </c>
      <c r="AN121" s="8">
        <v>286.51317829457361</v>
      </c>
      <c r="AO121" s="8">
        <v>2927.1165600000004</v>
      </c>
      <c r="AR121" s="8"/>
      <c r="AT121" s="8"/>
      <c r="AU121" s="8">
        <v>365.99364135596016</v>
      </c>
      <c r="AV121" s="8"/>
      <c r="AW121" s="8">
        <v>27.092105263157897</v>
      </c>
      <c r="AX121" s="8"/>
      <c r="AY121" s="8">
        <v>2.4191004096000004</v>
      </c>
      <c r="AZ121" s="8"/>
      <c r="BA121" s="8">
        <v>195.97497550312806</v>
      </c>
      <c r="BB121" s="8"/>
      <c r="BC121" s="8"/>
      <c r="BD121" s="8"/>
      <c r="BE121" s="8">
        <v>53.145009416195862</v>
      </c>
      <c r="BF121" s="8">
        <v>977.49221183800614</v>
      </c>
      <c r="BG121" s="8">
        <v>1761.9467130169764</v>
      </c>
      <c r="BI121" s="8">
        <v>34.656340755082283</v>
      </c>
      <c r="BJ121" s="8"/>
      <c r="BK121" s="8">
        <v>5.2335368458078939</v>
      </c>
      <c r="BL121" s="8"/>
      <c r="BM121" s="8"/>
      <c r="BN121" s="8">
        <v>429.33059553919685</v>
      </c>
      <c r="BO121" s="8"/>
      <c r="BP121" s="8"/>
      <c r="BQ121" s="8"/>
      <c r="BR121" s="8"/>
      <c r="BS121" s="8"/>
      <c r="BT121" s="8"/>
      <c r="BU121" s="8">
        <v>559.31311004009558</v>
      </c>
      <c r="BV121" s="8">
        <v>102.66818710812397</v>
      </c>
      <c r="BW121" s="8"/>
      <c r="BX121" s="8">
        <v>23.343136585555364</v>
      </c>
      <c r="BY121" s="8">
        <v>84.551554747752618</v>
      </c>
      <c r="BZ121" s="8">
        <v>475.96982585092883</v>
      </c>
      <c r="CA121" s="8"/>
      <c r="CB121" s="8">
        <v>211.00977607361963</v>
      </c>
      <c r="CC121" s="8">
        <v>194.45843828715365</v>
      </c>
      <c r="CD121" s="8">
        <v>230.01686046511625</v>
      </c>
      <c r="CE121" s="8">
        <v>2097.3367199999998</v>
      </c>
    </row>
    <row r="122" spans="1:83" x14ac:dyDescent="0.25">
      <c r="A122">
        <v>1915</v>
      </c>
      <c r="B122" s="8"/>
      <c r="D122" s="8"/>
      <c r="E122" s="8">
        <v>505.68644005721143</v>
      </c>
      <c r="F122" s="8"/>
      <c r="G122" s="8">
        <v>10.808088235294118</v>
      </c>
      <c r="H122" s="8"/>
      <c r="I122" s="8">
        <v>2.6048639872538955</v>
      </c>
      <c r="J122" s="8"/>
      <c r="K122" s="8">
        <v>284.02660851803802</v>
      </c>
      <c r="L122" s="8"/>
      <c r="M122" s="8"/>
      <c r="N122" s="8"/>
      <c r="O122" s="8">
        <v>89.535603715170282</v>
      </c>
      <c r="P122" s="8">
        <v>1897.1589936676367</v>
      </c>
      <c r="Q122" s="8">
        <v>1690.5164408676396</v>
      </c>
      <c r="S122" s="8">
        <v>54.82830582432176</v>
      </c>
      <c r="T122" s="8"/>
      <c r="U122" s="8">
        <v>7.248336967622623</v>
      </c>
      <c r="V122" s="8"/>
      <c r="W122" s="8"/>
      <c r="X122" s="8">
        <v>782.01251106270638</v>
      </c>
      <c r="Y122" s="8"/>
      <c r="Z122" s="8"/>
      <c r="AA122" s="8"/>
      <c r="AB122" s="8"/>
      <c r="AC122" s="8"/>
      <c r="AD122" s="8"/>
      <c r="AE122" s="8">
        <v>663.60869378831399</v>
      </c>
      <c r="AF122" s="8">
        <v>210.89514066496162</v>
      </c>
      <c r="AG122" s="8"/>
      <c r="AH122" s="8">
        <v>53.90017625140824</v>
      </c>
      <c r="AI122" s="8">
        <v>62.291300289826594</v>
      </c>
      <c r="AJ122" s="8">
        <v>566.80815966148214</v>
      </c>
      <c r="AK122" s="8"/>
      <c r="AL122" s="8">
        <v>197.74072289156629</v>
      </c>
      <c r="AM122" s="8">
        <v>318.06544968833481</v>
      </c>
      <c r="AN122" s="8">
        <v>315.20262664165102</v>
      </c>
      <c r="AO122" s="8">
        <v>3583.3279999999995</v>
      </c>
      <c r="AR122" s="8"/>
      <c r="AT122" s="8"/>
      <c r="AU122" s="8">
        <v>179.26692945813969</v>
      </c>
      <c r="AV122" s="8"/>
      <c r="AW122" s="8">
        <v>16.090588235294117</v>
      </c>
      <c r="AX122" s="8"/>
      <c r="AY122" s="8">
        <v>3.0963324000000001</v>
      </c>
      <c r="AZ122" s="8"/>
      <c r="BA122" s="8">
        <v>270.22550995059208</v>
      </c>
      <c r="BB122" s="8"/>
      <c r="BC122" s="8"/>
      <c r="BD122" s="8"/>
      <c r="BE122" s="8">
        <v>39.613003095975223</v>
      </c>
      <c r="BF122" s="8">
        <v>688.01985281533462</v>
      </c>
      <c r="BG122" s="8">
        <v>738.11281220981448</v>
      </c>
      <c r="BI122" s="8">
        <v>41.358376019730599</v>
      </c>
      <c r="BJ122" s="8"/>
      <c r="BK122" s="8">
        <v>10.939578790471723</v>
      </c>
      <c r="BL122" s="8"/>
      <c r="BM122" s="8"/>
      <c r="BN122" s="8">
        <v>420.91606472277232</v>
      </c>
      <c r="BO122" s="8"/>
      <c r="BP122" s="8"/>
      <c r="BQ122" s="8"/>
      <c r="BR122" s="8"/>
      <c r="BS122" s="8"/>
      <c r="BT122" s="8"/>
      <c r="BU122" s="8">
        <v>504.13683714150983</v>
      </c>
      <c r="BV122" s="8">
        <v>164.48849104859335</v>
      </c>
      <c r="BW122" s="8"/>
      <c r="BX122" s="8">
        <v>23.729730376519417</v>
      </c>
      <c r="BY122" s="8">
        <v>106.62474824384732</v>
      </c>
      <c r="BZ122" s="8">
        <v>200.04780032177621</v>
      </c>
      <c r="CA122" s="8"/>
      <c r="CB122" s="8">
        <v>258.01493975903617</v>
      </c>
      <c r="CC122" s="8">
        <v>366.20658949243102</v>
      </c>
      <c r="CD122" s="8">
        <v>313.33133208255163</v>
      </c>
      <c r="CE122" s="8">
        <v>1832.1239999999998</v>
      </c>
    </row>
    <row r="123" spans="1:83" x14ac:dyDescent="0.25">
      <c r="A123">
        <v>1916</v>
      </c>
      <c r="B123" s="8"/>
      <c r="D123" s="8"/>
      <c r="E123" s="8">
        <v>702.05351523641309</v>
      </c>
      <c r="F123" s="8"/>
      <c r="G123" s="8">
        <v>12.420555555555556</v>
      </c>
      <c r="H123" s="8"/>
      <c r="I123" s="8">
        <v>4.4209288409605199</v>
      </c>
      <c r="J123" s="8"/>
      <c r="K123" s="8">
        <v>339.55396191562767</v>
      </c>
      <c r="L123" s="8"/>
      <c r="M123" s="8"/>
      <c r="N123" s="8"/>
      <c r="O123" s="8">
        <v>133.16735822959888</v>
      </c>
      <c r="P123" s="8">
        <v>3549.8629667694413</v>
      </c>
      <c r="Q123" s="8">
        <v>2000.0476201814326</v>
      </c>
      <c r="S123" s="8">
        <v>76.9082498072475</v>
      </c>
      <c r="T123" s="8"/>
      <c r="U123" s="8">
        <v>10.81520115176704</v>
      </c>
      <c r="V123" s="8"/>
      <c r="W123" s="8"/>
      <c r="X123" s="8">
        <v>1291.9800628597561</v>
      </c>
      <c r="Y123" s="8"/>
      <c r="Z123" s="8"/>
      <c r="AA123" s="8"/>
      <c r="AB123" s="8"/>
      <c r="AC123" s="8"/>
      <c r="AD123" s="8"/>
      <c r="AE123" s="8">
        <v>659.28226927164224</v>
      </c>
      <c r="AF123" s="8">
        <v>361.99812382739213</v>
      </c>
      <c r="AG123" s="8"/>
      <c r="AH123" s="8">
        <v>87.720387504266213</v>
      </c>
      <c r="AI123" s="8"/>
      <c r="AJ123" s="8">
        <v>1220.2396928229775</v>
      </c>
      <c r="AK123" s="8"/>
      <c r="AL123" s="8">
        <v>309.22277475971583</v>
      </c>
      <c r="AM123" s="8">
        <v>332.17649975210708</v>
      </c>
      <c r="AN123" s="8">
        <v>455.65229885057477</v>
      </c>
      <c r="AO123" s="8">
        <v>4058.7929999999997</v>
      </c>
      <c r="AR123" s="8"/>
      <c r="AT123" s="8"/>
      <c r="AU123" s="8">
        <v>179.34286100143788</v>
      </c>
      <c r="AV123" s="8"/>
      <c r="AW123" s="8">
        <v>13.305</v>
      </c>
      <c r="AX123" s="8"/>
      <c r="AY123" s="8">
        <v>3.3792874199999998</v>
      </c>
      <c r="AZ123" s="8"/>
      <c r="BA123" s="8">
        <v>319.724010539755</v>
      </c>
      <c r="BB123" s="8"/>
      <c r="BC123" s="8"/>
      <c r="BD123" s="8"/>
      <c r="BE123" s="8">
        <v>68.865836791147984</v>
      </c>
      <c r="BF123" s="8">
        <v>1088.8831791709488</v>
      </c>
      <c r="BG123" s="8">
        <v>904.78344722493387</v>
      </c>
      <c r="BI123" s="8">
        <v>29.876638396299153</v>
      </c>
      <c r="BJ123" s="8"/>
      <c r="BK123" s="8">
        <v>10.894792600440063</v>
      </c>
      <c r="BL123" s="8"/>
      <c r="BM123" s="8"/>
      <c r="BN123" s="8">
        <v>475.81278527591462</v>
      </c>
      <c r="BO123" s="8"/>
      <c r="BP123" s="8"/>
      <c r="BQ123" s="8"/>
      <c r="BR123" s="8"/>
      <c r="BS123" s="8"/>
      <c r="BT123" s="8"/>
      <c r="BU123" s="8">
        <v>451.23845336385187</v>
      </c>
      <c r="BV123" s="8">
        <v>264.14634146341467</v>
      </c>
      <c r="BW123" s="8"/>
      <c r="BX123" s="8">
        <v>37.996669556313989</v>
      </c>
      <c r="BY123" s="8"/>
      <c r="BZ123" s="8">
        <v>287.42925076911013</v>
      </c>
      <c r="CA123" s="8"/>
      <c r="CB123" s="8">
        <v>319.06974508984536</v>
      </c>
      <c r="CC123" s="8">
        <v>453.78984513984074</v>
      </c>
      <c r="CD123" s="8">
        <v>468.91091954022994</v>
      </c>
      <c r="CE123" s="8">
        <v>2415.0509999999999</v>
      </c>
    </row>
    <row r="124" spans="1:83" x14ac:dyDescent="0.25">
      <c r="A124">
        <v>1917</v>
      </c>
      <c r="B124" s="8"/>
      <c r="D124" s="8"/>
      <c r="E124" s="8">
        <v>521.23982821657239</v>
      </c>
      <c r="F124" s="8"/>
      <c r="G124" s="8">
        <v>20.323493975903613</v>
      </c>
      <c r="H124" s="8"/>
      <c r="I124" s="8">
        <v>4.4133594991143781</v>
      </c>
      <c r="J124" s="8"/>
      <c r="K124" s="8">
        <v>334.640522875817</v>
      </c>
      <c r="L124" s="8"/>
      <c r="M124" s="8"/>
      <c r="N124" s="8"/>
      <c r="O124" s="8">
        <v>165.5779569892473</v>
      </c>
      <c r="P124" s="8">
        <v>4836.6118305915297</v>
      </c>
      <c r="Q124" s="8">
        <v>1690.5164408676396</v>
      </c>
      <c r="S124" s="8">
        <v>43.116782675947412</v>
      </c>
      <c r="T124" s="8"/>
      <c r="U124" s="8">
        <v>14.204575163398692</v>
      </c>
      <c r="V124" s="8"/>
      <c r="W124" s="8"/>
      <c r="X124" s="8">
        <v>1877.9969061497329</v>
      </c>
      <c r="Y124" s="8"/>
      <c r="Z124" s="8"/>
      <c r="AA124" s="8"/>
      <c r="AB124" s="8"/>
      <c r="AC124" s="8"/>
      <c r="AD124" s="8"/>
      <c r="AE124" s="8">
        <v>428.786137388383</v>
      </c>
      <c r="AF124" s="8">
        <v>474.928517682468</v>
      </c>
      <c r="AG124" s="8"/>
      <c r="AH124" s="8">
        <v>84.66093901786175</v>
      </c>
      <c r="AI124" s="8"/>
      <c r="AJ124" s="8">
        <v>1206.3549678594131</v>
      </c>
      <c r="AK124" s="8"/>
      <c r="AL124" s="8">
        <v>338.95606991025033</v>
      </c>
      <c r="AM124" s="8">
        <v>267.15945089757128</v>
      </c>
      <c r="AN124" s="8">
        <v>503.16820083682001</v>
      </c>
      <c r="AO124" s="8">
        <v>4733.82</v>
      </c>
      <c r="AR124" s="8"/>
      <c r="AT124" s="8"/>
      <c r="AU124" s="8">
        <v>177.25398969079453</v>
      </c>
      <c r="AV124" s="8"/>
      <c r="AW124" s="8">
        <v>34.80795180722891</v>
      </c>
      <c r="AX124" s="8"/>
      <c r="AY124" s="8">
        <v>3.75050872</v>
      </c>
      <c r="AZ124" s="8"/>
      <c r="BA124" s="8">
        <v>316.99346405228755</v>
      </c>
      <c r="BB124" s="8"/>
      <c r="BC124" s="8"/>
      <c r="BD124" s="8"/>
      <c r="BE124" s="8">
        <v>59.086021505376337</v>
      </c>
      <c r="BF124" s="8">
        <v>1076.828841442072</v>
      </c>
      <c r="BG124" s="8">
        <v>833.35317507559694</v>
      </c>
      <c r="BI124" s="8">
        <v>21.848414539829854</v>
      </c>
      <c r="BJ124" s="8"/>
      <c r="BK124" s="8">
        <v>9.7107843137254903</v>
      </c>
      <c r="BL124" s="8"/>
      <c r="BM124" s="8"/>
      <c r="BN124" s="8">
        <v>447.06013486096253</v>
      </c>
      <c r="BO124" s="8"/>
      <c r="BP124" s="8"/>
      <c r="BQ124" s="8"/>
      <c r="BR124" s="8"/>
      <c r="BS124" s="8"/>
      <c r="BT124" s="8"/>
      <c r="BU124" s="8">
        <v>362.92105030501284</v>
      </c>
      <c r="BV124" s="8">
        <v>226.17005267118134</v>
      </c>
      <c r="BW124" s="8"/>
      <c r="BX124" s="8">
        <v>34.001793295366298</v>
      </c>
      <c r="BY124" s="8"/>
      <c r="BZ124" s="8">
        <v>242.28299773939102</v>
      </c>
      <c r="CA124" s="8"/>
      <c r="CB124" s="8">
        <v>486.34293811998111</v>
      </c>
      <c r="CC124" s="8">
        <v>475.18479408658919</v>
      </c>
      <c r="CD124" s="8">
        <v>485.97343096234306</v>
      </c>
      <c r="CE124" s="8">
        <v>2508.9960000000001</v>
      </c>
    </row>
    <row r="125" spans="1:83" x14ac:dyDescent="0.25">
      <c r="A125">
        <v>1918</v>
      </c>
      <c r="B125" s="8"/>
      <c r="D125" s="8"/>
      <c r="E125" s="8">
        <v>273.17699077600071</v>
      </c>
      <c r="F125" s="8"/>
      <c r="G125" s="8">
        <v>77.700136986301374</v>
      </c>
      <c r="H125" s="8"/>
      <c r="I125" s="8">
        <v>4.6293714732574811</v>
      </c>
      <c r="J125" s="8"/>
      <c r="K125" s="8">
        <v>245.80643418600252</v>
      </c>
      <c r="L125" s="8"/>
      <c r="M125" s="8"/>
      <c r="N125" s="8"/>
      <c r="O125" s="8">
        <v>60.94202898550725</v>
      </c>
      <c r="P125" s="8">
        <v>4102.5509267755551</v>
      </c>
      <c r="Q125" s="8">
        <v>1690.5164408676396</v>
      </c>
      <c r="S125" s="8">
        <v>142.02786377708978</v>
      </c>
      <c r="T125" s="8"/>
      <c r="U125" s="8">
        <v>12.950348789495282</v>
      </c>
      <c r="V125" s="8"/>
      <c r="W125" s="8"/>
      <c r="X125" s="8">
        <v>2074.5209189149487</v>
      </c>
      <c r="Y125" s="8"/>
      <c r="Z125" s="8"/>
      <c r="AA125" s="8"/>
      <c r="AB125" s="8"/>
      <c r="AC125" s="8"/>
      <c r="AD125" s="8"/>
      <c r="AE125" s="8">
        <v>263.55068446415623</v>
      </c>
      <c r="AF125" s="8">
        <v>362.54314720812175</v>
      </c>
      <c r="AG125" s="8"/>
      <c r="AH125" s="8">
        <v>107.48190249335528</v>
      </c>
      <c r="AI125" s="8"/>
      <c r="AJ125" s="8">
        <v>82.520864340427394</v>
      </c>
      <c r="AK125" s="8"/>
      <c r="AL125" s="8">
        <v>355.53796576032227</v>
      </c>
      <c r="AM125" s="8">
        <v>358.69090909090909</v>
      </c>
      <c r="AN125" s="8">
        <v>548.27922374429227</v>
      </c>
      <c r="AO125" s="8">
        <v>6118.0279999999993</v>
      </c>
      <c r="AR125" s="8"/>
      <c r="AT125" s="8"/>
      <c r="AU125" s="8">
        <v>112.8216166098215</v>
      </c>
      <c r="AV125" s="8"/>
      <c r="AW125" s="8">
        <v>56.914520547945209</v>
      </c>
      <c r="AX125" s="8"/>
      <c r="AY125" s="8">
        <v>3.8146401999999999</v>
      </c>
      <c r="AZ125" s="8"/>
      <c r="BA125" s="8">
        <v>191.78304205721076</v>
      </c>
      <c r="BB125" s="8"/>
      <c r="BC125" s="8"/>
      <c r="BD125" s="8"/>
      <c r="BE125" s="8">
        <v>22.89855072463768</v>
      </c>
      <c r="BF125" s="8">
        <v>881.11580106441545</v>
      </c>
      <c r="BG125" s="8">
        <v>1119.0742636729444</v>
      </c>
      <c r="BI125" s="8">
        <v>57.469040247678016</v>
      </c>
      <c r="BJ125" s="8"/>
      <c r="BK125" s="8">
        <v>11.653672548215019</v>
      </c>
      <c r="BL125" s="8"/>
      <c r="BM125" s="8"/>
      <c r="BN125" s="8">
        <v>433.39913294458762</v>
      </c>
      <c r="BO125" s="8"/>
      <c r="BP125" s="8"/>
      <c r="BQ125" s="8"/>
      <c r="BR125" s="8"/>
      <c r="BS125" s="8"/>
      <c r="BT125" s="8"/>
      <c r="BU125" s="8">
        <v>164.61256343554095</v>
      </c>
      <c r="BV125" s="8">
        <v>218.45177664974617</v>
      </c>
      <c r="BW125" s="8"/>
      <c r="BX125" s="8">
        <v>50.27098595114542</v>
      </c>
      <c r="BY125" s="8"/>
      <c r="BZ125" s="8">
        <v>9.1031923640149639</v>
      </c>
      <c r="CA125" s="8"/>
      <c r="CB125" s="8">
        <v>424.70896273917418</v>
      </c>
      <c r="CC125" s="8">
        <v>392.72727272727275</v>
      </c>
      <c r="CD125" s="8">
        <v>448.2125570776256</v>
      </c>
      <c r="CE125" s="8">
        <v>2386.6639999999998</v>
      </c>
    </row>
    <row r="126" spans="1:83" x14ac:dyDescent="0.25">
      <c r="A126">
        <v>1919</v>
      </c>
      <c r="B126" s="8"/>
      <c r="C126" s="8"/>
      <c r="D126" s="8"/>
      <c r="E126" s="8"/>
      <c r="F126" s="8">
        <v>426.32084534101824</v>
      </c>
      <c r="G126" s="8">
        <v>39.888589261698677</v>
      </c>
      <c r="H126" s="8"/>
      <c r="I126" s="8">
        <v>6.5752029453402825</v>
      </c>
      <c r="J126" s="8"/>
      <c r="K126" s="8">
        <v>449.66190833959428</v>
      </c>
      <c r="L126" s="8"/>
      <c r="M126" s="8"/>
      <c r="N126" s="8"/>
      <c r="O126" s="8">
        <v>161.09756097560975</v>
      </c>
      <c r="P126" s="8">
        <v>3315.2310536044365</v>
      </c>
      <c r="Q126" s="8">
        <v>1886.273988892905</v>
      </c>
      <c r="S126" s="8">
        <v>232.36641221374046</v>
      </c>
      <c r="T126" s="8"/>
      <c r="U126" s="8">
        <v>16.419798446357337</v>
      </c>
      <c r="V126" s="8"/>
      <c r="W126" s="8"/>
      <c r="X126" s="8">
        <v>1274.6053907434036</v>
      </c>
      <c r="Y126" s="8"/>
      <c r="Z126" s="8"/>
      <c r="AA126" s="8"/>
      <c r="AB126" s="8"/>
      <c r="AC126" s="8"/>
      <c r="AD126" s="8"/>
      <c r="AE126" s="8">
        <v>1073.0913357810666</v>
      </c>
      <c r="AF126" s="8">
        <v>596.67004253595292</v>
      </c>
      <c r="AG126" s="8"/>
      <c r="AH126" s="8">
        <v>124.00715173377257</v>
      </c>
      <c r="AI126" s="8"/>
      <c r="AJ126" s="8">
        <v>1.4581786330042916</v>
      </c>
      <c r="AK126" s="8"/>
      <c r="AL126" s="8">
        <v>472.54651785714287</v>
      </c>
      <c r="AM126" s="8">
        <v>547.34750302401937</v>
      </c>
      <c r="AN126" s="8">
        <v>670.47172675521824</v>
      </c>
      <c r="AO126" s="8">
        <v>6474.4449999999997</v>
      </c>
      <c r="AR126" s="8"/>
      <c r="AS126" s="8"/>
      <c r="AT126" s="8"/>
      <c r="AU126" s="8"/>
      <c r="AV126" s="8">
        <v>133.81364073006725</v>
      </c>
      <c r="AW126" s="8">
        <v>22.852636297803372</v>
      </c>
      <c r="AX126" s="8"/>
      <c r="AY126" s="8">
        <v>6.0760993999999995</v>
      </c>
      <c r="AZ126" s="8"/>
      <c r="BA126" s="8">
        <v>138.99323816679188</v>
      </c>
      <c r="BB126" s="8"/>
      <c r="BC126" s="8"/>
      <c r="BD126" s="8"/>
      <c r="BE126" s="8">
        <v>54.595635430038513</v>
      </c>
      <c r="BF126" s="8">
        <v>1106.9500924214419</v>
      </c>
      <c r="BG126" s="8">
        <v>1448.8955726710758</v>
      </c>
      <c r="BI126" s="8">
        <v>116.6412213740458</v>
      </c>
      <c r="BJ126" s="8"/>
      <c r="BK126" s="8">
        <v>19.686647071173628</v>
      </c>
      <c r="BL126" s="8"/>
      <c r="BM126" s="8"/>
      <c r="BN126" s="8">
        <v>465.1879605254303</v>
      </c>
      <c r="BO126" s="8"/>
      <c r="BP126" s="8"/>
      <c r="BQ126" s="8"/>
      <c r="BR126" s="8"/>
      <c r="BS126" s="8"/>
      <c r="BT126" s="8"/>
      <c r="BU126" s="8">
        <v>539.76304932056473</v>
      </c>
      <c r="BV126" s="8">
        <v>180.57119708324893</v>
      </c>
      <c r="BW126" s="8"/>
      <c r="BX126" s="8">
        <v>57.824580283064897</v>
      </c>
      <c r="BY126" s="8"/>
      <c r="BZ126" s="27"/>
      <c r="CA126" s="8"/>
      <c r="CB126" s="8">
        <v>674.17084821428568</v>
      </c>
      <c r="CC126" s="8">
        <v>340.41817867634353</v>
      </c>
      <c r="CD126" s="8">
        <v>625.82314990512339</v>
      </c>
      <c r="CE126" s="8">
        <v>3537.7979999999998</v>
      </c>
    </row>
    <row r="127" spans="1:83" x14ac:dyDescent="0.25">
      <c r="A127">
        <v>1920</v>
      </c>
      <c r="B127" s="8">
        <v>3.4731000000000005</v>
      </c>
      <c r="C127" s="8"/>
      <c r="D127" s="8">
        <v>342.52077711541648</v>
      </c>
      <c r="E127" s="8"/>
      <c r="F127" s="8">
        <v>754.41316449999988</v>
      </c>
      <c r="G127" s="8">
        <v>34.997584253679229</v>
      </c>
      <c r="H127" s="8"/>
      <c r="I127" s="8">
        <v>7.4202643584528589</v>
      </c>
      <c r="J127" s="8">
        <v>354.13815471999999</v>
      </c>
      <c r="K127" s="8">
        <v>456.59232359999999</v>
      </c>
      <c r="L127" s="8"/>
      <c r="M127" s="8">
        <v>3.7397738666666656</v>
      </c>
      <c r="N127" s="8"/>
      <c r="O127" s="8">
        <v>123.89818927229244</v>
      </c>
      <c r="P127" s="8">
        <v>3506.0264586000003</v>
      </c>
      <c r="Q127" s="8">
        <v>2082.0315369181703</v>
      </c>
      <c r="S127" s="8">
        <v>230.51673019906818</v>
      </c>
      <c r="T127" s="8">
        <v>84.793991686799998</v>
      </c>
      <c r="U127" s="8">
        <v>17.900861318949019</v>
      </c>
      <c r="V127" s="8"/>
      <c r="W127" s="8"/>
      <c r="X127" s="8">
        <v>1339.8304451585366</v>
      </c>
      <c r="Y127" s="8">
        <v>18.783686400000001</v>
      </c>
      <c r="Z127" s="8">
        <v>7.2</v>
      </c>
      <c r="AA127" s="8"/>
      <c r="AB127" s="8"/>
      <c r="AC127" s="8"/>
      <c r="AD127" s="8"/>
      <c r="AE127" s="8">
        <v>1145.0035350000001</v>
      </c>
      <c r="AF127" s="8">
        <v>465.0464021519839</v>
      </c>
      <c r="AG127" s="8"/>
      <c r="AH127" s="8">
        <v>137.98092929674286</v>
      </c>
      <c r="AI127" s="8">
        <v>128.38244200000003</v>
      </c>
      <c r="AJ127" s="8">
        <v>44.637345036205701</v>
      </c>
      <c r="AK127" s="8">
        <v>102.88791823926042</v>
      </c>
      <c r="AL127" s="8">
        <v>672.6074678111587</v>
      </c>
      <c r="AM127" s="8">
        <v>675.65825372000006</v>
      </c>
      <c r="AN127" s="8">
        <v>715.48397976391232</v>
      </c>
      <c r="AO127" s="8">
        <v>6257.8680000000004</v>
      </c>
      <c r="AR127" s="8">
        <v>0.38590000000000002</v>
      </c>
      <c r="AS127" s="8"/>
      <c r="AT127" s="8">
        <v>187.62352961169069</v>
      </c>
      <c r="AU127" s="8"/>
      <c r="AV127" s="8">
        <v>430.77850899999999</v>
      </c>
      <c r="AW127" s="8">
        <v>31.906458371052423</v>
      </c>
      <c r="AX127" s="8"/>
      <c r="AY127" s="8">
        <v>4.3936433400000006</v>
      </c>
      <c r="AZ127" s="8">
        <v>422.30886090000001</v>
      </c>
      <c r="BA127" s="8">
        <v>246.8360132</v>
      </c>
      <c r="BB127" s="8"/>
      <c r="BC127" s="8">
        <v>3.2920733392592583</v>
      </c>
      <c r="BD127" s="8"/>
      <c r="BE127" s="8">
        <v>98.94431158182438</v>
      </c>
      <c r="BF127" s="8">
        <v>1899.7304744400001</v>
      </c>
      <c r="BG127" s="8">
        <v>1778.7168816692074</v>
      </c>
      <c r="BI127" s="8">
        <v>72.21516306649724</v>
      </c>
      <c r="BJ127" s="8">
        <v>33.381389688900001</v>
      </c>
      <c r="BK127" s="8">
        <v>13.161649556290239</v>
      </c>
      <c r="BL127" s="8"/>
      <c r="BM127" s="8"/>
      <c r="BN127" s="8">
        <v>575.42143128780492</v>
      </c>
      <c r="BO127" s="8">
        <v>12.131130799999999</v>
      </c>
      <c r="BP127" s="8">
        <v>5.5</v>
      </c>
      <c r="BQ127" s="8"/>
      <c r="BR127" s="8"/>
      <c r="BS127" s="8"/>
      <c r="BT127" s="8"/>
      <c r="BU127" s="8">
        <v>589.44576600000005</v>
      </c>
      <c r="BV127" s="8">
        <v>191.20107599193005</v>
      </c>
      <c r="BW127" s="8"/>
      <c r="BX127" s="8">
        <v>44.359803044355942</v>
      </c>
      <c r="BY127" s="8">
        <v>63.418719200000005</v>
      </c>
      <c r="BZ127" s="8">
        <v>1.6829266259573701</v>
      </c>
      <c r="CA127" s="8">
        <v>39.213773800941432</v>
      </c>
      <c r="CB127" s="8">
        <v>463.34343347639481</v>
      </c>
      <c r="CC127" s="8">
        <v>464.43859444000003</v>
      </c>
      <c r="CD127" s="8">
        <v>552.63136593591901</v>
      </c>
      <c r="CE127" s="8">
        <v>4884.2700000000004</v>
      </c>
    </row>
    <row r="128" spans="1:83" x14ac:dyDescent="0.25">
      <c r="A128">
        <v>1921</v>
      </c>
      <c r="B128" s="8">
        <v>3.4731000000000005</v>
      </c>
      <c r="C128" s="8"/>
      <c r="D128" s="8">
        <v>341.961559520126</v>
      </c>
      <c r="E128" s="8"/>
      <c r="F128" s="8">
        <v>603.10334539999997</v>
      </c>
      <c r="G128" s="8">
        <v>26.390537005010867</v>
      </c>
      <c r="H128" s="8"/>
      <c r="I128" s="8">
        <v>5.4191851332592211</v>
      </c>
      <c r="J128" s="8">
        <v>293.10668760000004</v>
      </c>
      <c r="K128" s="8">
        <v>275.60613480000006</v>
      </c>
      <c r="L128" s="8"/>
      <c r="M128" s="8">
        <v>11.0748032</v>
      </c>
      <c r="N128" s="8"/>
      <c r="O128" s="8">
        <v>68.863068945650085</v>
      </c>
      <c r="P128" s="8">
        <v>1626.7448224499999</v>
      </c>
      <c r="Q128" s="8">
        <v>2148.2617318415223</v>
      </c>
      <c r="S128" s="8">
        <v>97.061736546715096</v>
      </c>
      <c r="T128" s="8">
        <v>105.7952568024</v>
      </c>
      <c r="U128" s="8">
        <v>10.54263743305717</v>
      </c>
      <c r="V128" s="8"/>
      <c r="W128" s="8"/>
      <c r="X128" s="8">
        <v>906.54945456151052</v>
      </c>
      <c r="Y128" s="8">
        <v>14.283428199999999</v>
      </c>
      <c r="Z128" s="8">
        <v>9.5</v>
      </c>
      <c r="AA128" s="8"/>
      <c r="AB128" s="8"/>
      <c r="AC128" s="8"/>
      <c r="AD128" s="8"/>
      <c r="AE128" s="8">
        <v>763.42449180000017</v>
      </c>
      <c r="AF128" s="8">
        <v>204.15412844036697</v>
      </c>
      <c r="AG128" s="8"/>
      <c r="AH128" s="8">
        <v>91.169633493296772</v>
      </c>
      <c r="AI128" s="8">
        <v>147.20225800000003</v>
      </c>
      <c r="AJ128" s="8">
        <v>174.8556033633094</v>
      </c>
      <c r="AK128" s="8">
        <v>88.924044943820235</v>
      </c>
      <c r="AL128" s="8">
        <v>376.43844265170111</v>
      </c>
      <c r="AM128" s="8">
        <v>284.37788399999999</v>
      </c>
      <c r="AN128" s="8">
        <v>397.97036395147319</v>
      </c>
      <c r="AO128" s="8">
        <v>3767.61</v>
      </c>
      <c r="AR128" s="8">
        <v>0.38590000000000002</v>
      </c>
      <c r="AS128" s="8"/>
      <c r="AT128" s="8">
        <v>182.03117403459112</v>
      </c>
      <c r="AU128" s="8"/>
      <c r="AV128" s="8">
        <v>383.96261479999998</v>
      </c>
      <c r="AW128" s="8">
        <v>24.844370537891894</v>
      </c>
      <c r="AX128" s="8"/>
      <c r="AY128" s="8">
        <v>3.5308696500000001</v>
      </c>
      <c r="AZ128" s="8">
        <v>363.99105870000005</v>
      </c>
      <c r="BA128" s="8">
        <v>250.87453200000004</v>
      </c>
      <c r="BB128" s="8"/>
      <c r="BC128" s="8">
        <v>5.6498048000000001</v>
      </c>
      <c r="BD128" s="8"/>
      <c r="BE128" s="8">
        <v>64.18091031304013</v>
      </c>
      <c r="BF128" s="8">
        <v>1420.5859878799999</v>
      </c>
      <c r="BG128" s="8">
        <v>1088.4993656759998</v>
      </c>
      <c r="BI128" s="8">
        <v>51.942335204137784</v>
      </c>
      <c r="BJ128" s="8">
        <v>51.592493731349997</v>
      </c>
      <c r="BK128" s="8">
        <v>10.871973268641003</v>
      </c>
      <c r="BL128" s="8"/>
      <c r="BM128" s="8"/>
      <c r="BN128" s="8">
        <v>394.01375058994034</v>
      </c>
      <c r="BO128" s="8">
        <v>5.4785751999999999</v>
      </c>
      <c r="BP128" s="8">
        <v>5.7</v>
      </c>
      <c r="BQ128" s="8"/>
      <c r="BR128" s="8"/>
      <c r="BS128" s="8"/>
      <c r="BT128" s="8"/>
      <c r="BU128" s="8">
        <v>466.40622900000005</v>
      </c>
      <c r="BV128" s="8">
        <v>88.96880733944954</v>
      </c>
      <c r="BW128" s="8"/>
      <c r="BX128" s="8">
        <v>21.947170170627665</v>
      </c>
      <c r="BY128" s="8">
        <v>100.15086520000001</v>
      </c>
      <c r="BZ128" s="8">
        <v>21.919513128105333</v>
      </c>
      <c r="CA128" s="8">
        <v>53.091235955056185</v>
      </c>
      <c r="CB128" s="8">
        <v>276.36004910557699</v>
      </c>
      <c r="CC128" s="8">
        <v>247.78597199999999</v>
      </c>
      <c r="CD128" s="8">
        <v>370.90727902946281</v>
      </c>
      <c r="CE128" s="8">
        <v>2708.09</v>
      </c>
    </row>
    <row r="129" spans="1:83" x14ac:dyDescent="0.25">
      <c r="A129">
        <v>1922</v>
      </c>
      <c r="B129" s="8">
        <v>2.3154000000000003</v>
      </c>
      <c r="C129" s="8"/>
      <c r="D129" s="8">
        <v>320.31620269498262</v>
      </c>
      <c r="E129" s="8"/>
      <c r="F129" s="8">
        <v>706.34155440000006</v>
      </c>
      <c r="G129" s="8">
        <v>27.073390300743529</v>
      </c>
      <c r="H129" s="8"/>
      <c r="I129" s="8">
        <v>6.0686414425405832</v>
      </c>
      <c r="J129" s="8">
        <v>325.81514069999997</v>
      </c>
      <c r="K129" s="8">
        <v>304.5963648</v>
      </c>
      <c r="L129" s="8"/>
      <c r="M129" s="8">
        <v>16.180154999999999</v>
      </c>
      <c r="N129" s="8"/>
      <c r="O129" s="8">
        <v>85.154440154440167</v>
      </c>
      <c r="P129" s="8">
        <v>2009.6867837699999</v>
      </c>
      <c r="Q129" s="8">
        <v>2163.9203463236163</v>
      </c>
      <c r="S129" s="8">
        <v>85.996419076555796</v>
      </c>
      <c r="T129" s="8">
        <v>109.59838174560001</v>
      </c>
      <c r="U129" s="8">
        <v>13.208438047368821</v>
      </c>
      <c r="V129" s="8"/>
      <c r="W129" s="8">
        <v>110.79104554069974</v>
      </c>
      <c r="X129" s="8">
        <v>789.4564466546592</v>
      </c>
      <c r="Y129" s="8">
        <v>20.935983799999999</v>
      </c>
      <c r="Z129" s="8">
        <v>7.5</v>
      </c>
      <c r="AA129" s="8"/>
      <c r="AB129" s="8"/>
      <c r="AC129" s="8"/>
      <c r="AD129" s="8"/>
      <c r="AE129" s="8">
        <v>783.12751680000008</v>
      </c>
      <c r="AF129" s="8">
        <v>217.12711987244529</v>
      </c>
      <c r="AG129" s="8">
        <v>163.153515</v>
      </c>
      <c r="AH129" s="8">
        <v>85.206575348780021</v>
      </c>
      <c r="AI129" s="8">
        <v>138.62722492478139</v>
      </c>
      <c r="AJ129" s="8">
        <v>213.62316700423392</v>
      </c>
      <c r="AK129" s="8">
        <v>85.419761023299102</v>
      </c>
      <c r="AL129" s="8">
        <v>421.29919580419579</v>
      </c>
      <c r="AM129" s="8">
        <v>292.39524505999998</v>
      </c>
      <c r="AN129" s="8">
        <v>365.35591603053433</v>
      </c>
      <c r="AO129" s="8">
        <v>3984.3419999999996</v>
      </c>
      <c r="AR129" s="8">
        <v>0.57885000000000009</v>
      </c>
      <c r="AS129" s="8"/>
      <c r="AT129" s="8">
        <v>210.72409115747638</v>
      </c>
      <c r="AU129" s="8"/>
      <c r="AV129" s="8">
        <v>504.42016800000005</v>
      </c>
      <c r="AW129" s="8">
        <v>39.456561979802451</v>
      </c>
      <c r="AX129" s="8"/>
      <c r="AY129" s="8">
        <v>3.8590660299999997</v>
      </c>
      <c r="AZ129" s="8">
        <v>473.14130219999993</v>
      </c>
      <c r="BA129" s="8">
        <v>246.02014080000001</v>
      </c>
      <c r="BB129" s="8"/>
      <c r="BC129" s="8">
        <v>13.927844999999998</v>
      </c>
      <c r="BD129" s="8"/>
      <c r="BE129" s="8">
        <v>95.169455169455176</v>
      </c>
      <c r="BF129" s="8">
        <v>1779.72555642</v>
      </c>
      <c r="BG129" s="8">
        <v>1910.2730957647711</v>
      </c>
      <c r="BI129" s="8">
        <v>67.522109489447118</v>
      </c>
      <c r="BJ129" s="8">
        <v>67.076144821949995</v>
      </c>
      <c r="BK129" s="8">
        <v>12.84466783438682</v>
      </c>
      <c r="BL129" s="8"/>
      <c r="BM129" s="8">
        <v>116.44007623126886</v>
      </c>
      <c r="BN129" s="8">
        <v>439.1454285916156</v>
      </c>
      <c r="BO129" s="8">
        <v>19.957666799999998</v>
      </c>
      <c r="BP129" s="8">
        <v>7.7</v>
      </c>
      <c r="BQ129" s="8"/>
      <c r="BR129" s="8"/>
      <c r="BS129" s="8"/>
      <c r="BT129" s="8"/>
      <c r="BU129" s="8">
        <v>474.03880200000003</v>
      </c>
      <c r="BV129" s="8">
        <v>130.04493404841281</v>
      </c>
      <c r="BW129" s="8">
        <v>126.444143</v>
      </c>
      <c r="BX129" s="8">
        <v>30.200832769958819</v>
      </c>
      <c r="BY129" s="8">
        <v>157.90568849647104</v>
      </c>
      <c r="BZ129" s="8">
        <v>67.642293878644082</v>
      </c>
      <c r="CA129" s="8">
        <v>49.094415748520241</v>
      </c>
      <c r="CB129" s="8">
        <v>236.38541958041955</v>
      </c>
      <c r="CC129" s="8">
        <v>302.89417665999997</v>
      </c>
      <c r="CD129" s="8">
        <v>336.17824427480917</v>
      </c>
      <c r="CE129" s="8">
        <v>3187.3849999999998</v>
      </c>
    </row>
    <row r="130" spans="1:83" x14ac:dyDescent="0.25">
      <c r="A130">
        <v>1923</v>
      </c>
      <c r="B130" s="8">
        <v>4.4378500000000001</v>
      </c>
      <c r="C130" s="8"/>
      <c r="D130" s="8">
        <v>372.29513399983443</v>
      </c>
      <c r="E130" s="8"/>
      <c r="F130" s="8">
        <v>636.10862279999992</v>
      </c>
      <c r="G130" s="8">
        <v>41.516690610776202</v>
      </c>
      <c r="H130" s="8"/>
      <c r="I130" s="8">
        <v>4.7318491955882829</v>
      </c>
      <c r="J130" s="8">
        <v>319.3936324</v>
      </c>
      <c r="K130" s="8">
        <v>350.03595239999999</v>
      </c>
      <c r="L130" s="8"/>
      <c r="M130" s="8">
        <v>29.044282429999996</v>
      </c>
      <c r="N130" s="8"/>
      <c r="O130" s="8">
        <v>122.93693212185995</v>
      </c>
      <c r="P130" s="8">
        <v>2028.2113194200001</v>
      </c>
      <c r="Q130" s="8">
        <v>1562.4964359299067</v>
      </c>
      <c r="S130" s="8">
        <v>94.924151291224675</v>
      </c>
      <c r="T130" s="8">
        <v>85.945684138049998</v>
      </c>
      <c r="U130" s="8">
        <v>13.120345469590401</v>
      </c>
      <c r="V130" s="8"/>
      <c r="W130" s="8">
        <v>209.59945728545813</v>
      </c>
      <c r="X130" s="8">
        <v>813.20936710905983</v>
      </c>
      <c r="Y130" s="8">
        <v>41.480640799999996</v>
      </c>
      <c r="Z130" s="8">
        <v>15.314988060000001</v>
      </c>
      <c r="AA130" s="8"/>
      <c r="AB130" s="8"/>
      <c r="AC130" s="8"/>
      <c r="AD130" s="8"/>
      <c r="AE130" s="8">
        <v>788.53606500000012</v>
      </c>
      <c r="AF130" s="8">
        <v>211.14604882085229</v>
      </c>
      <c r="AG130" s="8">
        <v>215.48102600000001</v>
      </c>
      <c r="AH130" s="8">
        <v>95.988371036695398</v>
      </c>
      <c r="AI130" s="8">
        <v>131.76677132921435</v>
      </c>
      <c r="AJ130" s="8">
        <v>128.87418131652407</v>
      </c>
      <c r="AK130" s="8">
        <v>88.593537611386026</v>
      </c>
      <c r="AL130" s="8">
        <v>500.08064211520303</v>
      </c>
      <c r="AM130" s="8">
        <v>344.98700284999995</v>
      </c>
      <c r="AN130" s="8">
        <v>405.62043399638338</v>
      </c>
      <c r="AO130" s="8">
        <v>4477.866</v>
      </c>
      <c r="AR130" s="8">
        <v>1.5436000000000001</v>
      </c>
      <c r="AS130" s="8"/>
      <c r="AT130" s="8">
        <v>207.49672539741678</v>
      </c>
      <c r="AU130" s="8"/>
      <c r="AV130" s="8">
        <v>459.42916599999995</v>
      </c>
      <c r="AW130" s="8">
        <v>34.988130882530655</v>
      </c>
      <c r="AX130" s="8"/>
      <c r="AY130" s="8">
        <v>4.0932971399999998</v>
      </c>
      <c r="AZ130" s="8">
        <v>406.82837724000001</v>
      </c>
      <c r="BA130" s="8">
        <v>282.48837479999997</v>
      </c>
      <c r="BB130" s="8"/>
      <c r="BC130" s="8">
        <v>17.776714689999999</v>
      </c>
      <c r="BD130" s="8"/>
      <c r="BE130" s="8">
        <v>116.65954035275253</v>
      </c>
      <c r="BF130" s="8">
        <v>1918.075302</v>
      </c>
      <c r="BG130" s="8">
        <v>1660.2565906898219</v>
      </c>
      <c r="BI130" s="8">
        <v>39.744410942211253</v>
      </c>
      <c r="BJ130" s="8">
        <v>68.695520747700002</v>
      </c>
      <c r="BK130" s="8">
        <v>14.999224244931733</v>
      </c>
      <c r="BL130" s="8"/>
      <c r="BM130" s="8">
        <v>220.28654631105292</v>
      </c>
      <c r="BN130" s="8">
        <v>509.52346314102567</v>
      </c>
      <c r="BO130" s="8">
        <v>31.697470799999998</v>
      </c>
      <c r="BP130" s="8">
        <v>14.353615099999999</v>
      </c>
      <c r="BQ130" s="8"/>
      <c r="BR130" s="8"/>
      <c r="BS130" s="8"/>
      <c r="BT130" s="8"/>
      <c r="BU130" s="8">
        <v>512.91984000000002</v>
      </c>
      <c r="BV130" s="8">
        <v>130.64956557716178</v>
      </c>
      <c r="BW130" s="8">
        <v>230.74829099999999</v>
      </c>
      <c r="BX130" s="8">
        <v>28.564198552600391</v>
      </c>
      <c r="BY130" s="8">
        <v>165.94078125527534</v>
      </c>
      <c r="BZ130" s="8">
        <v>149.94888524595746</v>
      </c>
      <c r="CA130" s="8">
        <v>64.488845849732144</v>
      </c>
      <c r="CB130" s="8">
        <v>261.96965690903369</v>
      </c>
      <c r="CC130" s="8">
        <v>304.22792066</v>
      </c>
      <c r="CD130" s="8">
        <v>318.30216998191679</v>
      </c>
      <c r="CE130" s="8">
        <v>3514.2339999999999</v>
      </c>
    </row>
    <row r="131" spans="1:83" x14ac:dyDescent="0.25">
      <c r="A131">
        <v>1924</v>
      </c>
      <c r="B131" s="8">
        <v>3.8590000000000004</v>
      </c>
      <c r="C131" s="8"/>
      <c r="D131" s="8">
        <v>487.15269590525998</v>
      </c>
      <c r="E131" s="8"/>
      <c r="F131" s="8">
        <v>762.28148500000009</v>
      </c>
      <c r="G131" s="8">
        <v>40.970380302438144</v>
      </c>
      <c r="H131" s="8"/>
      <c r="I131" s="8">
        <v>5.3567852678121932</v>
      </c>
      <c r="J131" s="8">
        <v>468.02089110000003</v>
      </c>
      <c r="K131" s="8">
        <v>370.62336400000004</v>
      </c>
      <c r="L131" s="8"/>
      <c r="M131" s="8">
        <v>19.849430470000001</v>
      </c>
      <c r="N131" s="8"/>
      <c r="O131" s="8">
        <v>118.30406422478676</v>
      </c>
      <c r="P131" s="8">
        <v>2141.5527715500002</v>
      </c>
      <c r="Q131" s="8">
        <v>2149.1394912000001</v>
      </c>
      <c r="S131" s="8">
        <v>143.34111941229963</v>
      </c>
      <c r="T131" s="8">
        <v>142.80198164925</v>
      </c>
      <c r="U131" s="8">
        <v>16.493237826795273</v>
      </c>
      <c r="V131" s="8"/>
      <c r="W131" s="8">
        <v>317.45420385157348</v>
      </c>
      <c r="X131" s="8">
        <v>892.87118631096178</v>
      </c>
      <c r="Y131" s="8">
        <v>50.089830399999997</v>
      </c>
      <c r="Z131" s="8">
        <v>20.657510675999998</v>
      </c>
      <c r="AA131" s="8"/>
      <c r="AB131" s="8"/>
      <c r="AC131" s="8"/>
      <c r="AD131" s="8"/>
      <c r="AE131" s="8">
        <v>903.67051320000007</v>
      </c>
      <c r="AF131" s="8">
        <v>202.93954134815843</v>
      </c>
      <c r="AG131" s="8">
        <v>284.34074129999999</v>
      </c>
      <c r="AH131" s="8">
        <v>97.580381972676378</v>
      </c>
      <c r="AI131" s="8">
        <v>125.32994645304083</v>
      </c>
      <c r="AJ131" s="8">
        <v>262.61185479352099</v>
      </c>
      <c r="AK131" s="8">
        <v>104.73329441112466</v>
      </c>
      <c r="AL131" s="8">
        <v>443.3737477368739</v>
      </c>
      <c r="AM131" s="8">
        <v>378.85471583999993</v>
      </c>
      <c r="AN131" s="8">
        <v>456.18724954462652</v>
      </c>
      <c r="AO131" s="8">
        <v>5027.308</v>
      </c>
      <c r="AR131" s="8">
        <v>2.3154000000000003</v>
      </c>
      <c r="AS131" s="8"/>
      <c r="AT131" s="8">
        <v>280.92834907599001</v>
      </c>
      <c r="AU131" s="8"/>
      <c r="AV131" s="8">
        <v>585.77509129999999</v>
      </c>
      <c r="AW131" s="8">
        <v>42.398287586808166</v>
      </c>
      <c r="AX131" s="8"/>
      <c r="AY131" s="8">
        <v>5.3895269999999993</v>
      </c>
      <c r="AZ131" s="8">
        <v>501.25908242000003</v>
      </c>
      <c r="BA131" s="8">
        <v>330.18564800000001</v>
      </c>
      <c r="BB131" s="8"/>
      <c r="BC131" s="8">
        <v>19.030766930000002</v>
      </c>
      <c r="BD131" s="8"/>
      <c r="BE131" s="8">
        <v>122.55143000501755</v>
      </c>
      <c r="BF131" s="8">
        <v>2270.1540852000003</v>
      </c>
      <c r="BG131" s="8">
        <v>1570.6698384000001</v>
      </c>
      <c r="BI131" s="8">
        <v>58.235115810495159</v>
      </c>
      <c r="BJ131" s="8">
        <v>116.83538939819999</v>
      </c>
      <c r="BK131" s="8">
        <v>22.319050451242532</v>
      </c>
      <c r="BL131" s="8"/>
      <c r="BM131" s="8">
        <v>236.16721465476749</v>
      </c>
      <c r="BN131" s="8">
        <v>626.38393562418446</v>
      </c>
      <c r="BO131" s="8">
        <v>33.262777999999997</v>
      </c>
      <c r="BP131" s="8">
        <v>26.663691671999999</v>
      </c>
      <c r="BQ131" s="8"/>
      <c r="BR131" s="8"/>
      <c r="BS131" s="8"/>
      <c r="BT131" s="8"/>
      <c r="BU131" s="8">
        <v>645.09699780000005</v>
      </c>
      <c r="BV131" s="8">
        <v>140.75052119527447</v>
      </c>
      <c r="BW131" s="8">
        <v>243.42526260000002</v>
      </c>
      <c r="BX131" s="8">
        <v>31.219102756103023</v>
      </c>
      <c r="BY131" s="8">
        <v>135.33152908260769</v>
      </c>
      <c r="BZ131" s="8">
        <v>278.19792580871541</v>
      </c>
      <c r="CA131" s="8">
        <v>121.50947401942571</v>
      </c>
      <c r="CB131" s="8">
        <v>257.13089921544963</v>
      </c>
      <c r="CC131" s="8">
        <v>335.48862125999995</v>
      </c>
      <c r="CD131" s="8">
        <v>377.07395264116576</v>
      </c>
      <c r="CE131" s="8">
        <v>3540.42</v>
      </c>
    </row>
    <row r="132" spans="1:83" x14ac:dyDescent="0.25">
      <c r="A132">
        <v>1925</v>
      </c>
      <c r="B132" s="8">
        <v>4.2449000000000003</v>
      </c>
      <c r="C132" s="8"/>
      <c r="D132" s="8">
        <v>399.23334932879999</v>
      </c>
      <c r="E132" s="8"/>
      <c r="F132" s="8">
        <v>777.11156640000002</v>
      </c>
      <c r="G132" s="8">
        <v>56.359827338129492</v>
      </c>
      <c r="H132" s="8"/>
      <c r="I132" s="8">
        <v>7.5191680163612569</v>
      </c>
      <c r="J132" s="8">
        <v>522.11529370000005</v>
      </c>
      <c r="K132" s="8">
        <v>409.11531960000002</v>
      </c>
      <c r="L132" s="8"/>
      <c r="M132" s="8">
        <v>25.778592986400003</v>
      </c>
      <c r="N132" s="8"/>
      <c r="O132" s="8">
        <v>139.03022670025189</v>
      </c>
      <c r="P132" s="8">
        <v>2155.4484067800004</v>
      </c>
      <c r="Q132" s="8">
        <v>2959.4035648799995</v>
      </c>
      <c r="S132" s="8">
        <v>157.13976900747329</v>
      </c>
      <c r="T132" s="8">
        <v>151.43958745245001</v>
      </c>
      <c r="U132" s="8">
        <v>18.787238028960683</v>
      </c>
      <c r="V132" s="8"/>
      <c r="W132" s="8">
        <v>300.3976721629486</v>
      </c>
      <c r="X132" s="8">
        <v>1066.4680576313599</v>
      </c>
      <c r="Y132" s="8">
        <v>53.278036</v>
      </c>
      <c r="Z132" s="8">
        <v>25.176770001000001</v>
      </c>
      <c r="AA132" s="8"/>
      <c r="AB132" s="8"/>
      <c r="AC132" s="8"/>
      <c r="AD132" s="8"/>
      <c r="AE132" s="8">
        <v>985.13356199999998</v>
      </c>
      <c r="AF132" s="8">
        <v>230.16983894582722</v>
      </c>
      <c r="AG132" s="8">
        <v>284.34080019999999</v>
      </c>
      <c r="AH132" s="8">
        <v>120.91376674629576</v>
      </c>
      <c r="AI132" s="8">
        <v>148.17993653112006</v>
      </c>
      <c r="AJ132" s="8">
        <v>376.44149648854534</v>
      </c>
      <c r="AK132" s="8">
        <v>148.76988229961898</v>
      </c>
      <c r="AL132" s="8">
        <v>462.70998217468809</v>
      </c>
      <c r="AM132" s="8">
        <v>389.29599528000006</v>
      </c>
      <c r="AN132" s="8">
        <v>509.30870406189558</v>
      </c>
      <c r="AO132" s="8">
        <v>5635.1610000000001</v>
      </c>
      <c r="AR132" s="8">
        <v>3.2801500000000003</v>
      </c>
      <c r="AS132" s="8"/>
      <c r="AT132" s="8">
        <v>278.96611444464003</v>
      </c>
      <c r="AU132" s="8"/>
      <c r="AV132" s="8">
        <v>644.51523959999997</v>
      </c>
      <c r="AW132" s="8">
        <v>44.90824460431655</v>
      </c>
      <c r="AX132" s="8"/>
      <c r="AY132" s="8">
        <v>7.5131954100000007</v>
      </c>
      <c r="AZ132" s="8">
        <v>556.88345944000002</v>
      </c>
      <c r="BA132" s="8">
        <v>377.85612120000002</v>
      </c>
      <c r="BB132" s="8"/>
      <c r="BC132" s="8">
        <v>25.805293826400003</v>
      </c>
      <c r="BD132" s="8"/>
      <c r="BE132" s="8">
        <v>139.9294710327456</v>
      </c>
      <c r="BF132" s="8">
        <v>2250.8280495000004</v>
      </c>
      <c r="BG132" s="8">
        <v>2210.5642204799997</v>
      </c>
      <c r="BI132" s="8">
        <v>70.625656228769074</v>
      </c>
      <c r="BJ132" s="8">
        <v>143.28770684580002</v>
      </c>
      <c r="BK132" s="8">
        <v>21.048687133642034</v>
      </c>
      <c r="BL132" s="8"/>
      <c r="BM132" s="8">
        <v>210.34432589718719</v>
      </c>
      <c r="BN132" s="8">
        <v>731.89085598731174</v>
      </c>
      <c r="BO132" s="8">
        <v>34.250166</v>
      </c>
      <c r="BP132" s="8">
        <v>24.181675523999999</v>
      </c>
      <c r="BQ132" s="8"/>
      <c r="BR132" s="8"/>
      <c r="BS132" s="8"/>
      <c r="BT132" s="8"/>
      <c r="BU132" s="8">
        <v>725.9090076</v>
      </c>
      <c r="BV132" s="8">
        <v>174.92240117130308</v>
      </c>
      <c r="BW132" s="8">
        <v>225.66557279999998</v>
      </c>
      <c r="BX132" s="8">
        <v>41.591668597822817</v>
      </c>
      <c r="BY132" s="8">
        <v>142.8972907773194</v>
      </c>
      <c r="BZ132" s="8">
        <v>313.42705124934776</v>
      </c>
      <c r="CA132" s="8">
        <v>151.35334192598049</v>
      </c>
      <c r="CB132" s="8">
        <v>311.35276292335118</v>
      </c>
      <c r="CC132" s="8">
        <v>366.14284480000003</v>
      </c>
      <c r="CD132" s="8">
        <v>394.34100580270791</v>
      </c>
      <c r="CE132" s="8">
        <v>3735.5219999999999</v>
      </c>
    </row>
    <row r="133" spans="1:83" x14ac:dyDescent="0.25">
      <c r="A133">
        <v>1926</v>
      </c>
      <c r="B133" s="8">
        <v>4.8237500000000004</v>
      </c>
      <c r="C133" s="8"/>
      <c r="D133" s="8">
        <v>389.51547410286003</v>
      </c>
      <c r="E133" s="8"/>
      <c r="F133" s="8">
        <v>670.66670099999999</v>
      </c>
      <c r="G133" s="8">
        <v>40.510661870503597</v>
      </c>
      <c r="H133" s="8"/>
      <c r="I133" s="8">
        <v>7.4759862104443515</v>
      </c>
      <c r="J133" s="8">
        <v>452.80422910800007</v>
      </c>
      <c r="K133" s="8">
        <v>400.53586239999998</v>
      </c>
      <c r="L133" s="8"/>
      <c r="M133" s="8">
        <v>25.482134923999997</v>
      </c>
      <c r="N133" s="8"/>
      <c r="O133" s="8">
        <v>142.76574307304787</v>
      </c>
      <c r="P133" s="8">
        <v>1969.6127539899999</v>
      </c>
      <c r="Q133" s="8">
        <v>2376.52406784</v>
      </c>
      <c r="S133" s="8">
        <v>125.27179719216218</v>
      </c>
      <c r="T133" s="8">
        <v>165.78339763061999</v>
      </c>
      <c r="U133" s="8">
        <v>12.683499835327698</v>
      </c>
      <c r="V133" s="8"/>
      <c r="W133" s="8">
        <v>293.61475012130035</v>
      </c>
      <c r="X133" s="8">
        <v>1048.4330343508743</v>
      </c>
      <c r="Y133" s="8">
        <v>49.562785999999996</v>
      </c>
      <c r="Z133" s="8">
        <v>23.953291991999993</v>
      </c>
      <c r="AA133" s="8"/>
      <c r="AB133" s="8"/>
      <c r="AC133" s="8"/>
      <c r="AD133" s="8"/>
      <c r="AE133" s="8">
        <v>979.3361592</v>
      </c>
      <c r="AF133" s="8">
        <v>229.82938301208148</v>
      </c>
      <c r="AG133" s="8">
        <v>172.35780800000001</v>
      </c>
      <c r="AH133" s="8">
        <v>120.10600789743592</v>
      </c>
      <c r="AI133" s="8">
        <v>178.1743464069277</v>
      </c>
      <c r="AJ133" s="8">
        <v>383.63576034824507</v>
      </c>
      <c r="AK133" s="8">
        <v>134.75567588246543</v>
      </c>
      <c r="AL133" s="8">
        <v>344.40292326431177</v>
      </c>
      <c r="AM133" s="8">
        <v>400.06000849999992</v>
      </c>
      <c r="AN133" s="8">
        <v>466.12162162162167</v>
      </c>
      <c r="AO133" s="8">
        <v>5421.8159999999998</v>
      </c>
      <c r="AR133" s="8">
        <v>2.3154000000000003</v>
      </c>
      <c r="AS133" s="8"/>
      <c r="AT133" s="8">
        <v>239.85014232417004</v>
      </c>
      <c r="AU133" s="8"/>
      <c r="AV133" s="8">
        <v>586.44420300000002</v>
      </c>
      <c r="AW133" s="8">
        <v>40.414395683453236</v>
      </c>
      <c r="AX133" s="8"/>
      <c r="AY133" s="8">
        <v>5.0956128000000005</v>
      </c>
      <c r="AZ133" s="8">
        <v>526.26494690000004</v>
      </c>
      <c r="BA133" s="8">
        <v>368.55590480000001</v>
      </c>
      <c r="BB133" s="8"/>
      <c r="BC133" s="8">
        <v>25.659712635200002</v>
      </c>
      <c r="BD133" s="8"/>
      <c r="BE133" s="8">
        <v>141.455919395466</v>
      </c>
      <c r="BF133" s="8">
        <v>1984.0620097200001</v>
      </c>
      <c r="BG133" s="8">
        <v>2479.1164029000001</v>
      </c>
      <c r="BI133" s="8">
        <v>68.373490190163764</v>
      </c>
      <c r="BJ133" s="8">
        <v>154.44924130944</v>
      </c>
      <c r="BK133" s="8">
        <v>11.65221209792513</v>
      </c>
      <c r="BL133" s="8"/>
      <c r="BM133" s="8">
        <v>199.83017952450268</v>
      </c>
      <c r="BN133" s="8">
        <v>739.38893692785098</v>
      </c>
      <c r="BO133" s="8">
        <v>35.837706799999999</v>
      </c>
      <c r="BP133" s="8">
        <v>25.200777203999994</v>
      </c>
      <c r="BQ133" s="8"/>
      <c r="BR133" s="8"/>
      <c r="BS133" s="8"/>
      <c r="BT133" s="8"/>
      <c r="BU133" s="8">
        <v>701.12932560000002</v>
      </c>
      <c r="BV133" s="8">
        <v>170.74241446094251</v>
      </c>
      <c r="BW133" s="8">
        <v>251.58660800000001</v>
      </c>
      <c r="BX133" s="8">
        <v>37.454580666666672</v>
      </c>
      <c r="BY133" s="8">
        <v>183.43396404488269</v>
      </c>
      <c r="BZ133" s="8">
        <v>375.06515779198196</v>
      </c>
      <c r="CA133" s="8">
        <v>138.0398157821167</v>
      </c>
      <c r="CB133" s="8">
        <v>285.88757612667479</v>
      </c>
      <c r="CC133" s="8">
        <v>381.26524299999994</v>
      </c>
      <c r="CD133" s="8">
        <v>354.53590733590738</v>
      </c>
      <c r="CE133" s="8">
        <v>3173.5800000000004</v>
      </c>
    </row>
    <row r="134" spans="1:83" x14ac:dyDescent="0.25">
      <c r="A134">
        <v>1927</v>
      </c>
      <c r="B134" s="8">
        <v>4.7658650000000007</v>
      </c>
      <c r="C134" s="8"/>
      <c r="D134" s="8">
        <v>448.19441422434011</v>
      </c>
      <c r="E134" s="8"/>
      <c r="F134" s="8">
        <v>737.03359999999998</v>
      </c>
      <c r="G134" s="8">
        <v>44.584244604316545</v>
      </c>
      <c r="H134" s="8"/>
      <c r="I134" s="8">
        <v>7.5272782252029851</v>
      </c>
      <c r="J134" s="8">
        <v>532.35308095200014</v>
      </c>
      <c r="K134" s="8">
        <v>421.84674000000007</v>
      </c>
      <c r="L134" s="8"/>
      <c r="M134" s="8">
        <v>25.7777405856</v>
      </c>
      <c r="N134" s="8"/>
      <c r="O134" s="8">
        <v>160.85390428211588</v>
      </c>
      <c r="P134" s="8">
        <v>2117.4676511399998</v>
      </c>
      <c r="Q134" s="8">
        <v>3354.5584994400006</v>
      </c>
      <c r="S134" s="8">
        <v>166.1808733728123</v>
      </c>
      <c r="T134" s="8">
        <v>206.75694603761997</v>
      </c>
      <c r="U134" s="8">
        <v>11.718725890003306</v>
      </c>
      <c r="V134" s="8"/>
      <c r="W134" s="8">
        <v>293.65234375</v>
      </c>
      <c r="X134" s="8">
        <v>1100.1770806548293</v>
      </c>
      <c r="Y134" s="8">
        <v>47.777497400000009</v>
      </c>
      <c r="Z134" s="8">
        <v>26.505633440000004</v>
      </c>
      <c r="AA134" s="8"/>
      <c r="AB134" s="8"/>
      <c r="AC134" s="8"/>
      <c r="AD134" s="8"/>
      <c r="AE134" s="8">
        <v>1022.7422700000001</v>
      </c>
      <c r="AF134" s="8">
        <v>241.48038939357801</v>
      </c>
      <c r="AG134" s="8">
        <v>323.90164799999997</v>
      </c>
      <c r="AH134" s="8">
        <v>119.39685921926912</v>
      </c>
      <c r="AI134" s="8">
        <v>153.76296693460077</v>
      </c>
      <c r="AJ134" s="8">
        <v>396.96180604581156</v>
      </c>
      <c r="AK134" s="8">
        <v>128.19939231141836</v>
      </c>
      <c r="AL134" s="8">
        <v>467.16345142055422</v>
      </c>
      <c r="AM134" s="8">
        <v>426.32094384000004</v>
      </c>
      <c r="AN134" s="8">
        <v>493.98728323699413</v>
      </c>
      <c r="AO134" s="8">
        <v>5322.1859999999997</v>
      </c>
      <c r="AR134" s="8">
        <v>2.1417450000000002</v>
      </c>
      <c r="AS134" s="8"/>
      <c r="AT134" s="8">
        <v>292.67524812582002</v>
      </c>
      <c r="AU134" s="8"/>
      <c r="AV134" s="8">
        <v>663.50259999999992</v>
      </c>
      <c r="AW134" s="8">
        <v>47.677302158273385</v>
      </c>
      <c r="AX134" s="8"/>
      <c r="AY134" s="8">
        <v>7.2004739400000002</v>
      </c>
      <c r="AZ134" s="8">
        <v>596.76162669200016</v>
      </c>
      <c r="BA134" s="8">
        <v>386.82651000000004</v>
      </c>
      <c r="BB134" s="8"/>
      <c r="BC134" s="8">
        <v>28.2799328768</v>
      </c>
      <c r="BD134" s="8"/>
      <c r="BE134" s="8">
        <v>158.35012594458436</v>
      </c>
      <c r="BF134" s="8">
        <v>2207.7529855199996</v>
      </c>
      <c r="BG134" s="8">
        <v>2567.1380439600002</v>
      </c>
      <c r="BI134" s="8">
        <v>79.661307553316362</v>
      </c>
      <c r="BJ134" s="8">
        <v>141.22811977559999</v>
      </c>
      <c r="BK134" s="8">
        <v>13.921084536536977</v>
      </c>
      <c r="BL134" s="8"/>
      <c r="BM134" s="8">
        <v>215.6640625</v>
      </c>
      <c r="BN134" s="8">
        <v>822.30999356002064</v>
      </c>
      <c r="BO134" s="8">
        <v>42.288249300000004</v>
      </c>
      <c r="BP134" s="8">
        <v>24.533906968</v>
      </c>
      <c r="BQ134" s="8"/>
      <c r="BR134" s="8"/>
      <c r="BS134" s="8"/>
      <c r="BT134" s="8"/>
      <c r="BU134" s="8">
        <v>762.04326000000003</v>
      </c>
      <c r="BV134" s="8">
        <v>169.30815428311254</v>
      </c>
      <c r="BW134" s="8">
        <v>281.65087999999997</v>
      </c>
      <c r="BX134" s="8">
        <v>31.962660548172749</v>
      </c>
      <c r="BY134" s="8">
        <v>173.16963454032418</v>
      </c>
      <c r="BZ134" s="8">
        <v>412.84372556587471</v>
      </c>
      <c r="CA134" s="8">
        <v>112.73415826324364</v>
      </c>
      <c r="CB134" s="8">
        <v>337.40434935110488</v>
      </c>
      <c r="CC134" s="8">
        <v>435.20263017000008</v>
      </c>
      <c r="CD134" s="8">
        <v>389.83622350674369</v>
      </c>
      <c r="CE134" s="8">
        <v>3446.2260000000001</v>
      </c>
    </row>
    <row r="135" spans="1:83" x14ac:dyDescent="0.25">
      <c r="A135">
        <v>1928</v>
      </c>
      <c r="B135" s="8">
        <v>6.2322850000000001</v>
      </c>
      <c r="C135" s="8"/>
      <c r="D135" s="8">
        <v>456.65410979601</v>
      </c>
      <c r="E135" s="8"/>
      <c r="F135" s="8">
        <v>788.54699999999991</v>
      </c>
      <c r="G135" s="8">
        <v>51.142064748201442</v>
      </c>
      <c r="H135" s="8"/>
      <c r="I135" s="8">
        <v>8.8259175081911909</v>
      </c>
      <c r="J135" s="8">
        <v>568.81964046600012</v>
      </c>
      <c r="K135" s="8">
        <v>440.51320799999996</v>
      </c>
      <c r="L135" s="8"/>
      <c r="M135" s="8">
        <v>35.123464886400001</v>
      </c>
      <c r="N135" s="8"/>
      <c r="O135" s="8">
        <v>201.83627204030225</v>
      </c>
      <c r="P135" s="8">
        <v>2139.9568041599996</v>
      </c>
      <c r="Q135" s="8">
        <v>3324.6690919800003</v>
      </c>
      <c r="S135" s="8">
        <v>162.04259539593883</v>
      </c>
      <c r="T135" s="8">
        <v>211.96053421356001</v>
      </c>
      <c r="U135" s="8">
        <v>14.193079127176549</v>
      </c>
      <c r="V135" s="8"/>
      <c r="W135" s="8">
        <v>286.98689956331879</v>
      </c>
      <c r="X135" s="8">
        <v>1201.1878737329951</v>
      </c>
      <c r="Y135" s="8">
        <v>58.885226400000008</v>
      </c>
      <c r="Z135" s="8">
        <v>29.039278064000005</v>
      </c>
      <c r="AA135" s="8"/>
      <c r="AB135" s="8"/>
      <c r="AC135" s="8"/>
      <c r="AD135" s="8"/>
      <c r="AE135" s="8">
        <v>1081.3324031999998</v>
      </c>
      <c r="AF135" s="8">
        <v>259.35595783480846</v>
      </c>
      <c r="AG135" s="8">
        <v>376.56236799999999</v>
      </c>
      <c r="AH135" s="8">
        <v>120.52617214919175</v>
      </c>
      <c r="AI135" s="8">
        <v>189.26468298943212</v>
      </c>
      <c r="AJ135" s="8">
        <v>472.43919112706715</v>
      </c>
      <c r="AK135" s="8">
        <v>137.76279335668949</v>
      </c>
      <c r="AL135" s="8">
        <v>511.69038527105351</v>
      </c>
      <c r="AM135" s="8">
        <v>459.32712812</v>
      </c>
      <c r="AN135" s="8">
        <v>523.96531791907512</v>
      </c>
      <c r="AO135" s="8">
        <v>5236.7110000000002</v>
      </c>
      <c r="AR135" s="8">
        <v>2.8749550000000004</v>
      </c>
      <c r="AS135" s="8"/>
      <c r="AT135" s="8">
        <v>311.21952339177</v>
      </c>
      <c r="AU135" s="8"/>
      <c r="AV135" s="8">
        <v>756.66039999999987</v>
      </c>
      <c r="AW135" s="8">
        <v>44.829115107913672</v>
      </c>
      <c r="AX135" s="8"/>
      <c r="AY135" s="8">
        <v>6.7324974100000006</v>
      </c>
      <c r="AZ135" s="8">
        <v>628.52425790000007</v>
      </c>
      <c r="BA135" s="8">
        <v>412.16202399999997</v>
      </c>
      <c r="BB135" s="8"/>
      <c r="BC135" s="8">
        <v>33.982653420799998</v>
      </c>
      <c r="BD135" s="8"/>
      <c r="BE135" s="8">
        <v>155.93450881612091</v>
      </c>
      <c r="BF135" s="8">
        <v>2074.9634315199996</v>
      </c>
      <c r="BG135" s="8">
        <v>2876.9568519000004</v>
      </c>
      <c r="BI135" s="8">
        <v>82.619930051678239</v>
      </c>
      <c r="BJ135" s="8">
        <v>144.52063774104002</v>
      </c>
      <c r="BK135" s="8">
        <v>17.634119462199692</v>
      </c>
      <c r="BL135" s="8"/>
      <c r="BM135" s="8">
        <v>221.20815138282387</v>
      </c>
      <c r="BN135" s="8">
        <v>789.3950910141881</v>
      </c>
      <c r="BO135" s="8">
        <v>49.975968119999997</v>
      </c>
      <c r="BP135" s="8">
        <v>25.626478488000004</v>
      </c>
      <c r="BQ135" s="8"/>
      <c r="BR135" s="8"/>
      <c r="BS135" s="8"/>
      <c r="BT135" s="8"/>
      <c r="BU135" s="8">
        <v>800.53998599999989</v>
      </c>
      <c r="BV135" s="8">
        <v>173.15749677534134</v>
      </c>
      <c r="BW135" s="8">
        <v>280.89487999999994</v>
      </c>
      <c r="BX135" s="8">
        <v>46.204932767667444</v>
      </c>
      <c r="BY135" s="8">
        <v>161.68339752866061</v>
      </c>
      <c r="BZ135" s="8">
        <v>419.91707742793244</v>
      </c>
      <c r="CA135" s="8">
        <v>113.36489834210411</v>
      </c>
      <c r="CB135" s="8">
        <v>327.6996931469485</v>
      </c>
      <c r="CC135" s="8">
        <v>423.55985175000001</v>
      </c>
      <c r="CD135" s="8">
        <v>410.9895953757225</v>
      </c>
      <c r="CE135" s="8">
        <v>3523.9320000000002</v>
      </c>
    </row>
    <row r="136" spans="1:83" x14ac:dyDescent="0.25">
      <c r="A136">
        <v>1929</v>
      </c>
      <c r="B136" s="8">
        <v>7.4478700000000009</v>
      </c>
      <c r="C136" s="8"/>
      <c r="D136" s="8">
        <v>459.03937800000006</v>
      </c>
      <c r="E136" s="8"/>
      <c r="F136" s="8">
        <v>899.96939999999995</v>
      </c>
      <c r="G136" s="8">
        <v>59.985465943686833</v>
      </c>
      <c r="H136" s="8"/>
      <c r="I136" s="8">
        <v>9.5044777109585716</v>
      </c>
      <c r="J136" s="8">
        <v>591.28572147599994</v>
      </c>
      <c r="K136" s="8">
        <v>457.64363399999991</v>
      </c>
      <c r="L136" s="8"/>
      <c r="M136" s="8">
        <v>32.876063625599997</v>
      </c>
      <c r="N136" s="8"/>
      <c r="O136" s="8">
        <v>176.35768261964736</v>
      </c>
      <c r="P136" s="8">
        <v>2337.5324211120001</v>
      </c>
      <c r="Q136" s="8">
        <v>3181.1591658600005</v>
      </c>
      <c r="S136" s="8">
        <v>172.11828918880377</v>
      </c>
      <c r="T136" s="8">
        <v>186.04060529999998</v>
      </c>
      <c r="U136" s="8">
        <v>16.924229735090581</v>
      </c>
      <c r="V136" s="8"/>
      <c r="W136" s="8">
        <v>294.1845703125</v>
      </c>
      <c r="X136" s="8">
        <v>1156.8432452516745</v>
      </c>
      <c r="Y136" s="8">
        <v>69.389251400000006</v>
      </c>
      <c r="Z136" s="8">
        <v>30.568658720000006</v>
      </c>
      <c r="AA136" s="8"/>
      <c r="AB136" s="8"/>
      <c r="AC136" s="8"/>
      <c r="AD136" s="8"/>
      <c r="AE136" s="8">
        <v>1111.0424544000002</v>
      </c>
      <c r="AF136" s="8">
        <v>271.93544084300385</v>
      </c>
      <c r="AG136" s="8">
        <v>349.04208240000003</v>
      </c>
      <c r="AH136" s="8">
        <v>113.52340209699767</v>
      </c>
      <c r="AI136" s="8">
        <v>180.93254217672569</v>
      </c>
      <c r="AJ136" s="8">
        <v>453.11127967420668</v>
      </c>
      <c r="AK136" s="8">
        <v>133.82662356744049</v>
      </c>
      <c r="AL136" s="8">
        <v>515.25963219776906</v>
      </c>
      <c r="AM136" s="8">
        <v>479.25692051999999</v>
      </c>
      <c r="AN136" s="8">
        <v>526.17572254335255</v>
      </c>
      <c r="AO136" s="8">
        <v>5399.9459999999999</v>
      </c>
      <c r="AR136" s="8">
        <v>2.8363650000000002</v>
      </c>
      <c r="AS136" s="8"/>
      <c r="AT136" s="8">
        <v>307.92195000000004</v>
      </c>
      <c r="AU136" s="8"/>
      <c r="AV136" s="8">
        <v>797.77659999999992</v>
      </c>
      <c r="AW136" s="8">
        <v>46.095808038046513</v>
      </c>
      <c r="AX136" s="8"/>
      <c r="AY136" s="8">
        <v>7.6787173800000001</v>
      </c>
      <c r="AZ136" s="8">
        <v>607.12063762800005</v>
      </c>
      <c r="BA136" s="8">
        <v>431.22572159999993</v>
      </c>
      <c r="BB136" s="8"/>
      <c r="BC136" s="8">
        <v>31.406670652800003</v>
      </c>
      <c r="BD136" s="8"/>
      <c r="BE136" s="8">
        <v>160.62468513853904</v>
      </c>
      <c r="BF136" s="8">
        <v>2041.442709096</v>
      </c>
      <c r="BG136" s="8">
        <v>3211.4014904400001</v>
      </c>
      <c r="BI136" s="8">
        <v>90.233752090544911</v>
      </c>
      <c r="BJ136" s="8">
        <v>181.64064599999998</v>
      </c>
      <c r="BK136" s="8">
        <v>16.352095913959538</v>
      </c>
      <c r="BL136" s="8"/>
      <c r="BM136" s="8">
        <v>228.53515625</v>
      </c>
      <c r="BN136" s="8">
        <v>803.38428780743072</v>
      </c>
      <c r="BO136" s="8">
        <v>52.545523799999998</v>
      </c>
      <c r="BP136" s="8">
        <v>32.905037920000005</v>
      </c>
      <c r="BQ136" s="8"/>
      <c r="BR136" s="8"/>
      <c r="BS136" s="8"/>
      <c r="BT136" s="8"/>
      <c r="BU136" s="8">
        <v>805.36519200000009</v>
      </c>
      <c r="BV136" s="8">
        <v>190.5828998265973</v>
      </c>
      <c r="BW136" s="8">
        <v>293.21899200000001</v>
      </c>
      <c r="BX136" s="8">
        <v>48.06130633108544</v>
      </c>
      <c r="BY136" s="8">
        <v>176.86513270228772</v>
      </c>
      <c r="BZ136" s="8">
        <v>482.51604846246642</v>
      </c>
      <c r="CA136" s="8">
        <v>139.66794005289449</v>
      </c>
      <c r="CB136" s="8">
        <v>331.14519143804642</v>
      </c>
      <c r="CC136" s="8">
        <v>487.05190127999998</v>
      </c>
      <c r="CD136" s="8">
        <v>404.21098265895949</v>
      </c>
      <c r="CE136" s="8">
        <v>3544.3980000000001</v>
      </c>
    </row>
    <row r="137" spans="1:83" x14ac:dyDescent="0.25">
      <c r="A137">
        <v>1930</v>
      </c>
      <c r="B137" s="8">
        <v>6.4252349999999998</v>
      </c>
      <c r="C137" s="8"/>
      <c r="D137" s="8">
        <v>379.76745030000001</v>
      </c>
      <c r="E137" s="8"/>
      <c r="F137" s="8">
        <v>793.10619999999994</v>
      </c>
      <c r="G137" s="8">
        <v>33.019604316546769</v>
      </c>
      <c r="H137" s="8"/>
      <c r="I137" s="8">
        <v>6.6570471386726071</v>
      </c>
      <c r="J137" s="8">
        <v>465.08704</v>
      </c>
      <c r="K137" s="8">
        <v>443.80800000000005</v>
      </c>
      <c r="L137" s="8"/>
      <c r="M137" s="8">
        <v>26.363160000000004</v>
      </c>
      <c r="N137" s="8"/>
      <c r="O137" s="8">
        <v>132.18387909319898</v>
      </c>
      <c r="P137" s="8">
        <v>2058.4312</v>
      </c>
      <c r="Q137" s="8">
        <v>2465.1317999999997</v>
      </c>
      <c r="S137" s="8">
        <v>136.5334717176959</v>
      </c>
      <c r="T137" s="8">
        <v>145.68243029999999</v>
      </c>
      <c r="U137" s="8">
        <v>15.825490368546047</v>
      </c>
      <c r="V137" s="8"/>
      <c r="W137" s="8">
        <v>270.02428363283144</v>
      </c>
      <c r="X137" s="8">
        <v>939.82814700040558</v>
      </c>
      <c r="Y137" s="8">
        <v>57.108699999999999</v>
      </c>
      <c r="Z137" s="8">
        <v>31.241500000000002</v>
      </c>
      <c r="AA137" s="8"/>
      <c r="AB137" s="8"/>
      <c r="AC137" s="8"/>
      <c r="AD137" s="8"/>
      <c r="AE137" s="8">
        <v>975.65400000000011</v>
      </c>
      <c r="AF137" s="8">
        <v>270.65406393508408</v>
      </c>
      <c r="AG137" s="8">
        <v>252.00120000000001</v>
      </c>
      <c r="AH137" s="8">
        <v>108.00450174928407</v>
      </c>
      <c r="AI137" s="8">
        <v>137.62018005571724</v>
      </c>
      <c r="AJ137" s="8">
        <v>544.79344503518655</v>
      </c>
      <c r="AK137" s="8">
        <v>123.2335223245925</v>
      </c>
      <c r="AL137" s="8">
        <v>396.31080372048655</v>
      </c>
      <c r="AM137" s="8">
        <v>445.41600000000005</v>
      </c>
      <c r="AN137" s="8">
        <v>496.85310077519381</v>
      </c>
      <c r="AO137" s="8">
        <v>4651.9920000000002</v>
      </c>
      <c r="AR137" s="8">
        <v>2.3925800000000002</v>
      </c>
      <c r="AS137" s="8"/>
      <c r="AT137" s="8">
        <v>260.49437190000003</v>
      </c>
      <c r="AU137" s="8"/>
      <c r="AV137" s="8">
        <v>685.52019999999993</v>
      </c>
      <c r="AW137" s="8">
        <v>44.540575539568344</v>
      </c>
      <c r="AX137" s="8"/>
      <c r="AY137" s="8">
        <v>5.5547807400000009</v>
      </c>
      <c r="AZ137" s="8">
        <v>517.16824000000008</v>
      </c>
      <c r="BA137" s="8">
        <v>408.43200000000002</v>
      </c>
      <c r="BB137" s="8"/>
      <c r="BC137" s="8">
        <v>25.844312000000002</v>
      </c>
      <c r="BD137" s="8"/>
      <c r="BE137" s="8">
        <v>134.64483627204029</v>
      </c>
      <c r="BF137" s="8">
        <v>1679.1319999999998</v>
      </c>
      <c r="BG137" s="8">
        <v>2866.9751999999999</v>
      </c>
      <c r="BI137" s="8">
        <v>75.23352361183187</v>
      </c>
      <c r="BJ137" s="8">
        <v>159.23438189999999</v>
      </c>
      <c r="BK137" s="8">
        <v>13.214882575424399</v>
      </c>
      <c r="BL137" s="8"/>
      <c r="BM137" s="8">
        <v>216.44973288003885</v>
      </c>
      <c r="BN137" s="8">
        <v>645.29817558931381</v>
      </c>
      <c r="BO137" s="8">
        <v>47.844700000000003</v>
      </c>
      <c r="BP137" s="8">
        <v>33.373899999999999</v>
      </c>
      <c r="BQ137" s="8"/>
      <c r="BR137" s="8"/>
      <c r="BS137" s="8"/>
      <c r="BT137" s="8"/>
      <c r="BU137" s="8">
        <v>694.65600000000006</v>
      </c>
      <c r="BV137" s="8">
        <v>173.82852556957511</v>
      </c>
      <c r="BW137" s="8">
        <v>272.98259999999999</v>
      </c>
      <c r="BX137" s="8">
        <v>42.407209583002313</v>
      </c>
      <c r="BY137" s="8">
        <v>170.99536728895856</v>
      </c>
      <c r="BZ137" s="8">
        <v>536.34504077441272</v>
      </c>
      <c r="CA137" s="8">
        <v>120.11871013465628</v>
      </c>
      <c r="CB137" s="8">
        <v>282.6519437157167</v>
      </c>
      <c r="CC137" s="8">
        <v>415.40000000000003</v>
      </c>
      <c r="CD137" s="8">
        <v>341.55968992248063</v>
      </c>
      <c r="CE137" s="8">
        <v>2774.0879999999997</v>
      </c>
    </row>
    <row r="138" spans="1:83" x14ac:dyDescent="0.25">
      <c r="A138">
        <v>1931</v>
      </c>
      <c r="B138" s="8">
        <v>5.692025000000001</v>
      </c>
      <c r="C138" s="8"/>
      <c r="D138" s="8">
        <v>304.10518110000004</v>
      </c>
      <c r="E138" s="8"/>
      <c r="F138" s="8">
        <v>597.06059999999991</v>
      </c>
      <c r="G138" s="8">
        <v>33.52563309352518</v>
      </c>
      <c r="H138" s="8"/>
      <c r="I138" s="8">
        <v>6.0423094550601562</v>
      </c>
      <c r="J138" s="8">
        <v>348.22032000000002</v>
      </c>
      <c r="K138" s="8">
        <v>352.64099999999996</v>
      </c>
      <c r="L138" s="8"/>
      <c r="M138" s="8">
        <v>16.408032000000002</v>
      </c>
      <c r="N138" s="8"/>
      <c r="O138" s="8">
        <v>79.577400091869535</v>
      </c>
      <c r="P138" s="8">
        <v>1654.4751999999999</v>
      </c>
      <c r="Q138" s="8">
        <v>1599.0365999999999</v>
      </c>
      <c r="S138" s="8">
        <v>113.25217121588089</v>
      </c>
      <c r="T138" s="8">
        <v>94.334238899999988</v>
      </c>
      <c r="U138" s="8">
        <v>10.567111072063959</v>
      </c>
      <c r="V138" s="8"/>
      <c r="W138" s="8">
        <v>167.57085020242914</v>
      </c>
      <c r="X138" s="8">
        <v>614.82179392499768</v>
      </c>
      <c r="Y138" s="8">
        <v>34.025900000000007</v>
      </c>
      <c r="Z138" s="8">
        <v>27.7959</v>
      </c>
      <c r="AA138" s="8"/>
      <c r="AB138" s="8"/>
      <c r="AC138" s="8"/>
      <c r="AD138" s="8"/>
      <c r="AE138" s="8">
        <v>762.19200000000012</v>
      </c>
      <c r="AF138" s="8">
        <v>201.97127453804683</v>
      </c>
      <c r="AG138" s="8">
        <v>164.73686459999999</v>
      </c>
      <c r="AH138" s="8">
        <v>70.138785633460444</v>
      </c>
      <c r="AI138" s="8">
        <v>91.792743339135086</v>
      </c>
      <c r="AJ138" s="8">
        <v>568.58995520941244</v>
      </c>
      <c r="AK138" s="8">
        <v>84.820599035526257</v>
      </c>
      <c r="AL138" s="8">
        <v>262.6986565910999</v>
      </c>
      <c r="AM138" s="8">
        <v>357.28559999999999</v>
      </c>
      <c r="AN138" s="8">
        <v>437.12699029126213</v>
      </c>
      <c r="AO138" s="8">
        <v>3620.1959999999999</v>
      </c>
      <c r="AR138" s="8">
        <v>1.4471250000000002</v>
      </c>
      <c r="AS138" s="8"/>
      <c r="AT138" s="8">
        <v>181.65312690000002</v>
      </c>
      <c r="AU138" s="8"/>
      <c r="AV138" s="8">
        <v>581.54819999999995</v>
      </c>
      <c r="AW138" s="8">
        <v>42.691899280575541</v>
      </c>
      <c r="AX138" s="8"/>
      <c r="AY138" s="8">
        <v>4.4673600000000002</v>
      </c>
      <c r="AZ138" s="8">
        <v>388.31056000000001</v>
      </c>
      <c r="BA138" s="8">
        <v>315.12599999999998</v>
      </c>
      <c r="BB138" s="8"/>
      <c r="BC138" s="8">
        <v>19.047564000000001</v>
      </c>
      <c r="BD138" s="8"/>
      <c r="BE138" s="8">
        <v>101.12769866789158</v>
      </c>
      <c r="BF138" s="8">
        <v>1193.0911999999998</v>
      </c>
      <c r="BG138" s="8">
        <v>2284.8143999999998</v>
      </c>
      <c r="BI138" s="8">
        <v>53.828060380479734</v>
      </c>
      <c r="BJ138" s="8">
        <v>99.761210999999989</v>
      </c>
      <c r="BK138" s="8">
        <v>10.544707768674909</v>
      </c>
      <c r="BL138" s="8"/>
      <c r="BM138" s="8">
        <v>122.38866396761135</v>
      </c>
      <c r="BN138" s="8">
        <v>536.77471248049926</v>
      </c>
      <c r="BO138" s="8">
        <v>31.613400000000002</v>
      </c>
      <c r="BP138" s="8">
        <v>27.311900000000001</v>
      </c>
      <c r="BQ138" s="8"/>
      <c r="BR138" s="8"/>
      <c r="BS138" s="8"/>
      <c r="BT138" s="8"/>
      <c r="BU138" s="8">
        <v>528.63</v>
      </c>
      <c r="BV138" s="8">
        <v>109.54771801308696</v>
      </c>
      <c r="BW138" s="8">
        <v>210.7785834</v>
      </c>
      <c r="BX138" s="8">
        <v>33.985308285486774</v>
      </c>
      <c r="BY138" s="8">
        <v>132.03611966498565</v>
      </c>
      <c r="BZ138" s="8">
        <v>420.18205478446703</v>
      </c>
      <c r="CA138" s="8">
        <v>84.958633809671284</v>
      </c>
      <c r="CB138" s="8">
        <v>227.8100335852225</v>
      </c>
      <c r="CC138" s="8">
        <v>280.7244</v>
      </c>
      <c r="CD138" s="8">
        <v>261.90252427184464</v>
      </c>
      <c r="CE138" s="8">
        <v>1773.3240000000001</v>
      </c>
    </row>
    <row r="139" spans="1:83" x14ac:dyDescent="0.25">
      <c r="A139">
        <v>1932</v>
      </c>
      <c r="B139" s="8">
        <v>4.3992600000000017</v>
      </c>
      <c r="C139" s="8"/>
      <c r="D139" s="8">
        <v>178.40013285000001</v>
      </c>
      <c r="E139" s="8"/>
      <c r="F139" s="8">
        <v>427.95319999999998</v>
      </c>
      <c r="G139" s="8">
        <v>24.97289928057554</v>
      </c>
      <c r="H139" s="8"/>
      <c r="I139" s="8">
        <v>4.5716225612472154</v>
      </c>
      <c r="J139" s="8">
        <v>221.60632000000001</v>
      </c>
      <c r="K139" s="8">
        <v>207.22080000000003</v>
      </c>
      <c r="L139" s="8"/>
      <c r="M139" s="8">
        <v>9.8784800000000015</v>
      </c>
      <c r="N139" s="8"/>
      <c r="O139" s="8">
        <v>53.972877176760669</v>
      </c>
      <c r="P139" s="8">
        <v>1168.4736</v>
      </c>
      <c r="Q139" s="8">
        <v>1108.3445999999999</v>
      </c>
      <c r="S139" s="8">
        <v>58.846401172441638</v>
      </c>
      <c r="T139" s="8">
        <v>57.329881</v>
      </c>
      <c r="U139" s="8">
        <v>6.3234970457277333</v>
      </c>
      <c r="V139" s="8"/>
      <c r="W139" s="8">
        <v>135.85901639344263</v>
      </c>
      <c r="X139" s="8">
        <v>423.90077802254098</v>
      </c>
      <c r="Y139" s="8">
        <v>16.250600000000002</v>
      </c>
      <c r="Z139" s="8">
        <v>16.695399999999999</v>
      </c>
      <c r="AA139" s="8"/>
      <c r="AB139" s="8"/>
      <c r="AC139" s="8"/>
      <c r="AD139" s="8"/>
      <c r="AE139" s="8">
        <v>525.01200000000006</v>
      </c>
      <c r="AF139" s="8">
        <v>117.41700501552423</v>
      </c>
      <c r="AG139" s="8">
        <v>96.714268200000006</v>
      </c>
      <c r="AH139" s="8">
        <v>53.979408246574479</v>
      </c>
      <c r="AI139" s="8">
        <v>68.154392424909005</v>
      </c>
      <c r="AJ139" s="8">
        <v>362.72055735187138</v>
      </c>
      <c r="AK139" s="8">
        <v>49.758376052055645</v>
      </c>
      <c r="AL139" s="8">
        <v>241.19402745995421</v>
      </c>
      <c r="AM139" s="8">
        <v>212.51999999999998</v>
      </c>
      <c r="AN139" s="8">
        <v>342.26776699029125</v>
      </c>
      <c r="AO139" s="8">
        <v>2283.9569999999999</v>
      </c>
      <c r="AR139" s="8">
        <v>0.86827500000000024</v>
      </c>
      <c r="AS139" s="8"/>
      <c r="AT139" s="8">
        <v>98.548748000000003</v>
      </c>
      <c r="AU139" s="8"/>
      <c r="AV139" s="8">
        <v>386.78139999999996</v>
      </c>
      <c r="AW139" s="8">
        <v>24.329820143884891</v>
      </c>
      <c r="AX139" s="8"/>
      <c r="AY139" s="8">
        <v>3.00807</v>
      </c>
      <c r="AZ139" s="8">
        <v>217.34392</v>
      </c>
      <c r="BA139" s="8">
        <v>203.84220000000002</v>
      </c>
      <c r="BB139" s="8"/>
      <c r="BC139" s="8">
        <v>11.409028000000001</v>
      </c>
      <c r="BD139" s="8"/>
      <c r="BE139" s="8">
        <v>70.143319463707812</v>
      </c>
      <c r="BF139" s="8">
        <v>772.43599999999992</v>
      </c>
      <c r="BG139" s="8">
        <v>1367.5061999999998</v>
      </c>
      <c r="BI139" s="8">
        <v>34.216153972692879</v>
      </c>
      <c r="BJ139" s="8">
        <v>58.372343999999998</v>
      </c>
      <c r="BK139" s="8">
        <v>8.0899656322481253</v>
      </c>
      <c r="BL139" s="8"/>
      <c r="BM139" s="8">
        <v>82.531147540983611</v>
      </c>
      <c r="BN139" s="8">
        <v>352.24451475409836</v>
      </c>
      <c r="BO139" s="8">
        <v>18.624500000000001</v>
      </c>
      <c r="BP139" s="8">
        <v>18.912600000000001</v>
      </c>
      <c r="BQ139" s="8"/>
      <c r="BR139" s="8"/>
      <c r="BS139" s="8"/>
      <c r="BT139" s="8"/>
      <c r="BU139" s="8">
        <v>341.70000000000005</v>
      </c>
      <c r="BV139" s="8">
        <v>96.826486744685909</v>
      </c>
      <c r="BW139" s="8">
        <v>121.60247219999999</v>
      </c>
      <c r="BX139" s="8">
        <v>25.024808075693805</v>
      </c>
      <c r="BY139" s="8">
        <v>99.455060468101422</v>
      </c>
      <c r="BZ139" s="8">
        <v>298.92018412800076</v>
      </c>
      <c r="CA139" s="8">
        <v>53.858198322586333</v>
      </c>
      <c r="CB139" s="8">
        <v>184.53604118993132</v>
      </c>
      <c r="CC139" s="8">
        <v>174.24799999999999</v>
      </c>
      <c r="CD139" s="8">
        <v>155.53553398058253</v>
      </c>
      <c r="CE139" s="8">
        <v>1281.1499999999999</v>
      </c>
    </row>
    <row r="140" spans="1:83" x14ac:dyDescent="0.25">
      <c r="A140">
        <v>1933</v>
      </c>
      <c r="B140" s="8">
        <v>3.9585870967741945</v>
      </c>
      <c r="C140" s="8"/>
      <c r="D140" s="8">
        <v>164.14426683870968</v>
      </c>
      <c r="E140" s="8"/>
      <c r="F140" s="8">
        <v>505.63716129032252</v>
      </c>
      <c r="G140" s="8">
        <v>19.436243822075784</v>
      </c>
      <c r="H140" s="8"/>
      <c r="I140" s="8">
        <v>5.1272933651551309</v>
      </c>
      <c r="J140" s="8">
        <v>172.5976</v>
      </c>
      <c r="K140" s="8">
        <v>235.20000000000002</v>
      </c>
      <c r="L140" s="8"/>
      <c r="M140" s="8">
        <v>10.349245161290323</v>
      </c>
      <c r="N140" s="8"/>
      <c r="O140" s="8">
        <v>71.379247683081957</v>
      </c>
      <c r="P140" s="8">
        <v>1438.0583225806452</v>
      </c>
      <c r="Q140" s="8">
        <v>1290.5829677419354</v>
      </c>
      <c r="S140" s="8">
        <v>58.109944069351243</v>
      </c>
      <c r="T140" s="8">
        <v>69.911008903225792</v>
      </c>
      <c r="U140" s="8">
        <v>11.478622741961731</v>
      </c>
      <c r="V140" s="8"/>
      <c r="W140" s="8">
        <v>180.09207161125317</v>
      </c>
      <c r="X140" s="8">
        <v>484.33064204693613</v>
      </c>
      <c r="Y140" s="8">
        <v>22.565848644481566</v>
      </c>
      <c r="Z140" s="8">
        <v>18.267506103045093</v>
      </c>
      <c r="AA140" s="8"/>
      <c r="AB140" s="8"/>
      <c r="AC140" s="8"/>
      <c r="AD140" s="8"/>
      <c r="AE140" s="8">
        <v>647.70397019144286</v>
      </c>
      <c r="AF140" s="8">
        <v>131.17732558139537</v>
      </c>
      <c r="AG140" s="8">
        <v>119.72738941935485</v>
      </c>
      <c r="AH140" s="8">
        <v>71.460871593429317</v>
      </c>
      <c r="AI140" s="8">
        <v>69.966032193672618</v>
      </c>
      <c r="AJ140" s="8">
        <v>233.75102819617905</v>
      </c>
      <c r="AK140" s="8">
        <v>61.134925201380895</v>
      </c>
      <c r="AL140" s="8">
        <v>224.77938969484745</v>
      </c>
      <c r="AM140" s="8">
        <v>243.31199999999998</v>
      </c>
      <c r="AN140" s="8">
        <v>386.06658595641647</v>
      </c>
      <c r="AO140" s="8">
        <v>2653.8160000000003</v>
      </c>
      <c r="AR140" s="8">
        <v>1.4191161290322585</v>
      </c>
      <c r="AS140" s="8"/>
      <c r="AT140" s="8">
        <v>110.76139870967741</v>
      </c>
      <c r="AU140" s="8"/>
      <c r="AV140" s="8">
        <v>477.40670967741931</v>
      </c>
      <c r="AW140" s="8">
        <v>25.120754883502006</v>
      </c>
      <c r="AX140" s="8"/>
      <c r="AY140" s="8">
        <v>3.4386400000000008</v>
      </c>
      <c r="AZ140" s="8">
        <v>173.29911999999999</v>
      </c>
      <c r="BA140" s="8">
        <v>223.488</v>
      </c>
      <c r="BB140" s="8"/>
      <c r="BC140" s="8">
        <v>12.08021806451613</v>
      </c>
      <c r="BD140" s="8"/>
      <c r="BE140" s="8">
        <v>95.569689260403408</v>
      </c>
      <c r="BF140" s="8">
        <v>934.42683870967744</v>
      </c>
      <c r="BG140" s="8">
        <v>1497.4327741935483</v>
      </c>
      <c r="BI140" s="8">
        <v>35.551478955317549</v>
      </c>
      <c r="BJ140" s="8">
        <v>87.508002709677399</v>
      </c>
      <c r="BK140" s="8">
        <v>12.050542859135609</v>
      </c>
      <c r="BL140" s="8"/>
      <c r="BM140" s="8">
        <v>94.281329923273645</v>
      </c>
      <c r="BN140" s="8">
        <v>393.91132842242502</v>
      </c>
      <c r="BO140" s="8">
        <v>20.210073236541181</v>
      </c>
      <c r="BP140" s="8">
        <v>20.586791725555695</v>
      </c>
      <c r="BQ140" s="8"/>
      <c r="BR140" s="8"/>
      <c r="BS140" s="8"/>
      <c r="BT140" s="8"/>
      <c r="BU140" s="8">
        <v>389.4487986637543</v>
      </c>
      <c r="BV140" s="8">
        <v>110.07059800664453</v>
      </c>
      <c r="BW140" s="8">
        <v>138.93154141935486</v>
      </c>
      <c r="BX140" s="8">
        <v>30.11837924294252</v>
      </c>
      <c r="BY140" s="8">
        <v>84.431281374526478</v>
      </c>
      <c r="BZ140" s="8">
        <v>244.83907743799242</v>
      </c>
      <c r="CA140" s="8">
        <v>72.881185270425775</v>
      </c>
      <c r="CB140" s="8">
        <v>161.17938969484743</v>
      </c>
      <c r="CC140" s="8">
        <v>239.53799999999998</v>
      </c>
      <c r="CD140" s="8">
        <v>206.48547215496367</v>
      </c>
      <c r="CE140" s="8">
        <v>1559.896</v>
      </c>
    </row>
    <row r="141" spans="1:83" x14ac:dyDescent="0.25">
      <c r="A141">
        <v>1934</v>
      </c>
      <c r="B141" s="8">
        <v>4.0184304097527948</v>
      </c>
      <c r="C141" s="8"/>
      <c r="D141" s="8">
        <v>214.9060281070098</v>
      </c>
      <c r="E141" s="8"/>
      <c r="F141" s="8">
        <v>616.67422959701992</v>
      </c>
      <c r="G141" s="8">
        <v>26.585547252400573</v>
      </c>
      <c r="H141" s="8"/>
      <c r="I141" s="8">
        <v>6.9299075881523269</v>
      </c>
      <c r="J141" s="8">
        <v>243.74358709677418</v>
      </c>
      <c r="K141" s="8">
        <v>296.32119878090077</v>
      </c>
      <c r="L141" s="8"/>
      <c r="M141" s="8">
        <v>15.517431425668809</v>
      </c>
      <c r="N141" s="8"/>
      <c r="O141" s="8">
        <v>105.90909090909091</v>
      </c>
      <c r="P141" s="8">
        <v>1533.0213342363697</v>
      </c>
      <c r="Q141" s="8">
        <v>1769.1080257365388</v>
      </c>
      <c r="S141" s="8">
        <v>81.494606092485441</v>
      </c>
      <c r="T141" s="8">
        <v>100.91127937690484</v>
      </c>
      <c r="U141" s="8">
        <v>12.033641989670095</v>
      </c>
      <c r="V141" s="8"/>
      <c r="W141" s="8">
        <v>191.7457962413452</v>
      </c>
      <c r="X141" s="8">
        <v>658.49187377892031</v>
      </c>
      <c r="Y141" s="8">
        <v>30.946664409075517</v>
      </c>
      <c r="Z141" s="8">
        <v>23.482898747036909</v>
      </c>
      <c r="AA141" s="8"/>
      <c r="AB141" s="8"/>
      <c r="AC141" s="8"/>
      <c r="AD141" s="8"/>
      <c r="AE141" s="8">
        <v>734.43616661022691</v>
      </c>
      <c r="AF141" s="8">
        <v>171.52831652443751</v>
      </c>
      <c r="AG141" s="8">
        <v>151.74546562817474</v>
      </c>
      <c r="AH141" s="8">
        <v>98.285145205397242</v>
      </c>
      <c r="AI141" s="8">
        <v>93.56350959376006</v>
      </c>
      <c r="AJ141" s="8">
        <v>202.15981194513915</v>
      </c>
      <c r="AK141" s="8">
        <v>101.70808284858957</v>
      </c>
      <c r="AL141" s="8">
        <v>289.86437214304925</v>
      </c>
      <c r="AM141" s="8">
        <v>341.71732136810022</v>
      </c>
      <c r="AN141" s="8">
        <v>464.24142394822013</v>
      </c>
      <c r="AO141" s="8">
        <v>3428.2079999999996</v>
      </c>
      <c r="AR141" s="8">
        <v>1.4048171351168306</v>
      </c>
      <c r="AS141" s="8"/>
      <c r="AT141" s="8">
        <v>159.76337707416187</v>
      </c>
      <c r="AU141" s="8"/>
      <c r="AV141" s="8">
        <v>617.66271588215363</v>
      </c>
      <c r="AW141" s="8">
        <v>29.985566969655146</v>
      </c>
      <c r="AX141" s="8"/>
      <c r="AY141" s="8">
        <v>5.0702400000000001</v>
      </c>
      <c r="AZ141" s="8">
        <v>278.04139354838708</v>
      </c>
      <c r="BA141" s="8">
        <v>266.62106332543175</v>
      </c>
      <c r="BB141" s="8"/>
      <c r="BC141" s="8">
        <v>19.362890958347439</v>
      </c>
      <c r="BD141" s="8"/>
      <c r="BE141" s="8">
        <v>136.83813747228382</v>
      </c>
      <c r="BF141" s="8">
        <v>1184.7612597358618</v>
      </c>
      <c r="BG141" s="8">
        <v>1661.7206230951572</v>
      </c>
      <c r="BI141" s="8">
        <v>50.515397321964137</v>
      </c>
      <c r="BJ141" s="8">
        <v>118.26179207585506</v>
      </c>
      <c r="BK141" s="8">
        <v>11.070680750081431</v>
      </c>
      <c r="BL141" s="8"/>
      <c r="BM141" s="8">
        <v>86.90900098911969</v>
      </c>
      <c r="BN141" s="8">
        <v>451.32141045415597</v>
      </c>
      <c r="BO141" s="8">
        <v>27.874873010497797</v>
      </c>
      <c r="BP141" s="8">
        <v>24.931425668811375</v>
      </c>
      <c r="BQ141" s="8"/>
      <c r="BR141" s="8"/>
      <c r="BS141" s="8"/>
      <c r="BT141" s="8"/>
      <c r="BU141" s="8">
        <v>500.96850660345416</v>
      </c>
      <c r="BV141" s="8">
        <v>134.52288595810705</v>
      </c>
      <c r="BW141" s="8">
        <v>185.29185980358957</v>
      </c>
      <c r="BX141" s="8">
        <v>45.442675238842753</v>
      </c>
      <c r="BY141" s="8">
        <v>96.729751458277491</v>
      </c>
      <c r="BZ141" s="8">
        <v>366.99378192987092</v>
      </c>
      <c r="CA141" s="8">
        <v>112.35962713266969</v>
      </c>
      <c r="CB141" s="8">
        <v>197.79187953751011</v>
      </c>
      <c r="CC141" s="8">
        <v>340.93176430748389</v>
      </c>
      <c r="CD141" s="8">
        <v>273.2466019417476</v>
      </c>
      <c r="CE141" s="8">
        <v>1995.84</v>
      </c>
    </row>
    <row r="142" spans="1:83" x14ac:dyDescent="0.25">
      <c r="A142">
        <v>1935</v>
      </c>
      <c r="B142" s="8">
        <v>4.475812732814088</v>
      </c>
      <c r="C142" s="8"/>
      <c r="D142" s="8">
        <v>227.31055672197763</v>
      </c>
      <c r="E142" s="8"/>
      <c r="F142" s="8">
        <v>579.14578394852686</v>
      </c>
      <c r="G142" s="8">
        <v>35.796022603350842</v>
      </c>
      <c r="H142" s="8"/>
      <c r="I142" s="8">
        <v>7.0667257759784086</v>
      </c>
      <c r="J142" s="8">
        <v>287.52577040298002</v>
      </c>
      <c r="K142" s="8">
        <v>283.07026752455124</v>
      </c>
      <c r="L142" s="8"/>
      <c r="M142" s="8">
        <v>18.755084151710125</v>
      </c>
      <c r="N142" s="8"/>
      <c r="O142" s="8">
        <v>115.30528586839266</v>
      </c>
      <c r="P142" s="8">
        <v>1392.1110734845918</v>
      </c>
      <c r="Q142" s="8">
        <v>1676.1923467660006</v>
      </c>
      <c r="S142" s="8">
        <v>99.294443163477055</v>
      </c>
      <c r="T142" s="8">
        <v>118.26463257704032</v>
      </c>
      <c r="U142" s="8">
        <v>10.202387363130496</v>
      </c>
      <c r="V142" s="8"/>
      <c r="W142" s="8">
        <v>182.56283883686547</v>
      </c>
      <c r="X142" s="8">
        <v>642.02196889438949</v>
      </c>
      <c r="Y142" s="8">
        <v>28.252607517778529</v>
      </c>
      <c r="Z142" s="8">
        <v>21.770910938029122</v>
      </c>
      <c r="AA142" s="8"/>
      <c r="AB142" s="8"/>
      <c r="AC142" s="8"/>
      <c r="AD142" s="8"/>
      <c r="AE142" s="8">
        <v>665.68912969861162</v>
      </c>
      <c r="AF142" s="8">
        <v>192.00930954228082</v>
      </c>
      <c r="AG142" s="8">
        <v>163.50214866237724</v>
      </c>
      <c r="AH142" s="8">
        <v>102.46498839078406</v>
      </c>
      <c r="AI142" s="8">
        <v>99.330122949412413</v>
      </c>
      <c r="AJ142" s="8">
        <v>210.3044084608573</v>
      </c>
      <c r="AK142" s="8">
        <v>82.637614678899084</v>
      </c>
      <c r="AL142" s="8">
        <v>267.70377358490566</v>
      </c>
      <c r="AM142" s="8">
        <v>375.37284117846252</v>
      </c>
      <c r="AN142" s="8">
        <v>416.6571428571429</v>
      </c>
      <c r="AO142" s="8">
        <v>3433.4300000000003</v>
      </c>
      <c r="AR142" s="8">
        <v>1.9275397900440236</v>
      </c>
      <c r="AS142" s="8"/>
      <c r="AT142" s="8">
        <v>168.66227869962751</v>
      </c>
      <c r="AU142" s="8"/>
      <c r="AV142" s="8">
        <v>533.67761598374534</v>
      </c>
      <c r="AW142" s="8">
        <v>38.702694557351037</v>
      </c>
      <c r="AX142" s="8"/>
      <c r="AY142" s="8">
        <v>5.4978000000000016</v>
      </c>
      <c r="AZ142" s="8">
        <v>316.52326447680326</v>
      </c>
      <c r="BA142" s="8">
        <v>266.79427700643407</v>
      </c>
      <c r="BB142" s="8"/>
      <c r="BC142" s="8">
        <v>21.85406332543176</v>
      </c>
      <c r="BD142" s="8"/>
      <c r="BE142" s="8">
        <v>133.61165048543691</v>
      </c>
      <c r="BF142" s="8">
        <v>1028.5187944463257</v>
      </c>
      <c r="BG142" s="8">
        <v>1722.1706738909581</v>
      </c>
      <c r="BI142" s="8">
        <v>65.436937975559147</v>
      </c>
      <c r="BJ142" s="8">
        <v>132.71787605824588</v>
      </c>
      <c r="BK142" s="8">
        <v>10.718901453957995</v>
      </c>
      <c r="BL142" s="8"/>
      <c r="BM142" s="8">
        <v>96.668309512074913</v>
      </c>
      <c r="BN142" s="8">
        <v>432.31221064356441</v>
      </c>
      <c r="BO142" s="8">
        <v>27.691483237385707</v>
      </c>
      <c r="BP142" s="8">
        <v>25.782086014222823</v>
      </c>
      <c r="BQ142" s="8"/>
      <c r="BR142" s="8"/>
      <c r="BS142" s="8"/>
      <c r="BT142" s="8"/>
      <c r="BU142" s="8">
        <v>483.95191330849985</v>
      </c>
      <c r="BV142" s="8">
        <v>140.8068269976726</v>
      </c>
      <c r="BW142" s="8">
        <v>175.73567219776498</v>
      </c>
      <c r="BX142" s="8">
        <v>41.239641007322724</v>
      </c>
      <c r="BY142" s="8">
        <v>153.42694875925096</v>
      </c>
      <c r="BZ142" s="8">
        <v>325.77624365453573</v>
      </c>
      <c r="CA142" s="8">
        <v>92.431192660550451</v>
      </c>
      <c r="CB142" s="8">
        <v>180.28301886792454</v>
      </c>
      <c r="CC142" s="8">
        <v>329.84998306806631</v>
      </c>
      <c r="CD142" s="8">
        <v>266.87012987012986</v>
      </c>
      <c r="CE142" s="8">
        <v>2086.42</v>
      </c>
    </row>
    <row r="143" spans="1:83" x14ac:dyDescent="0.25">
      <c r="A143">
        <v>1936</v>
      </c>
      <c r="B143" s="8">
        <v>5.3252370470707771</v>
      </c>
      <c r="C143" s="8"/>
      <c r="D143" s="8">
        <v>235.03654063664069</v>
      </c>
      <c r="E143" s="8"/>
      <c r="F143" s="8">
        <v>665.45885540128677</v>
      </c>
      <c r="G143" s="8">
        <v>37.857463330457293</v>
      </c>
      <c r="H143" s="8"/>
      <c r="I143" s="8">
        <v>7.1461739057239058</v>
      </c>
      <c r="J143" s="8">
        <v>330.76503555706063</v>
      </c>
      <c r="K143" s="8">
        <v>320.58008804605481</v>
      </c>
      <c r="L143" s="8"/>
      <c r="M143" s="8">
        <v>23.968672536403655</v>
      </c>
      <c r="N143" s="8"/>
      <c r="O143" s="8">
        <v>139.00043649061544</v>
      </c>
      <c r="P143" s="8">
        <v>1527.5939722316289</v>
      </c>
      <c r="Q143" s="8">
        <v>1705.2312902133422</v>
      </c>
      <c r="S143" s="8">
        <v>108.9810223812634</v>
      </c>
      <c r="T143" s="8">
        <v>129.27615340331863</v>
      </c>
      <c r="U143" s="8">
        <v>9.7889997953661787</v>
      </c>
      <c r="V143" s="8"/>
      <c r="W143" s="8">
        <v>193.21393523061826</v>
      </c>
      <c r="X143" s="8">
        <v>425.67062607470052</v>
      </c>
      <c r="Y143" s="8">
        <v>23.861937013206909</v>
      </c>
      <c r="Z143" s="8">
        <v>26.424144937351844</v>
      </c>
      <c r="AA143" s="8"/>
      <c r="AB143" s="8"/>
      <c r="AC143" s="8"/>
      <c r="AD143" s="8"/>
      <c r="AE143" s="8">
        <v>683.65560447003043</v>
      </c>
      <c r="AF143" s="8">
        <v>218.77691288506128</v>
      </c>
      <c r="AG143" s="8">
        <v>190.62829393836776</v>
      </c>
      <c r="AH143" s="8">
        <v>89.921567409144188</v>
      </c>
      <c r="AI143" s="8">
        <v>123.43353857298078</v>
      </c>
      <c r="AJ143" s="8">
        <v>269.05094420183917</v>
      </c>
      <c r="AK143" s="8">
        <v>91.786660522981208</v>
      </c>
      <c r="AL143" s="8">
        <v>185.59474605954466</v>
      </c>
      <c r="AM143" s="8">
        <v>418.89519133085003</v>
      </c>
      <c r="AN143" s="8">
        <v>374.3568366592757</v>
      </c>
      <c r="AO143" s="8">
        <v>3911.39</v>
      </c>
      <c r="AR143" s="8">
        <v>2.3522519471723675</v>
      </c>
      <c r="AS143" s="8"/>
      <c r="AT143" s="8">
        <v>179.51110768709788</v>
      </c>
      <c r="AU143" s="8"/>
      <c r="AV143" s="8">
        <v>607.2807314595326</v>
      </c>
      <c r="AW143" s="8">
        <v>46.536931361756565</v>
      </c>
      <c r="AX143" s="8"/>
      <c r="AY143" s="8">
        <v>7.5593699999999995</v>
      </c>
      <c r="AZ143" s="8">
        <v>334.91376566203866</v>
      </c>
      <c r="BA143" s="8">
        <v>295.01371486623771</v>
      </c>
      <c r="BB143" s="8"/>
      <c r="BC143" s="8">
        <v>22.959927192685402</v>
      </c>
      <c r="BD143" s="8"/>
      <c r="BE143" s="8">
        <v>156.25272806634658</v>
      </c>
      <c r="BF143" s="8">
        <v>931.19878090077884</v>
      </c>
      <c r="BG143" s="8">
        <v>1927.0565526583134</v>
      </c>
      <c r="BI143" s="8">
        <v>67.925708556026748</v>
      </c>
      <c r="BJ143" s="8">
        <v>149.36744293938366</v>
      </c>
      <c r="BK143" s="8">
        <v>11.28714672244833</v>
      </c>
      <c r="BL143" s="8"/>
      <c r="BM143" s="8">
        <v>107.80667320902846</v>
      </c>
      <c r="BN143" s="8">
        <v>391.41514665257222</v>
      </c>
      <c r="BO143" s="8">
        <v>27.13633592956316</v>
      </c>
      <c r="BP143" s="8">
        <v>32.252793769048424</v>
      </c>
      <c r="BQ143" s="8"/>
      <c r="BR143" s="8"/>
      <c r="BS143" s="8"/>
      <c r="BT143" s="8"/>
      <c r="BU143" s="8">
        <v>508.11378259397225</v>
      </c>
      <c r="BV143" s="8">
        <v>161.66363034117259</v>
      </c>
      <c r="BW143" s="8">
        <v>194.96241313918051</v>
      </c>
      <c r="BX143" s="8">
        <v>46.244625304355672</v>
      </c>
      <c r="BY143" s="8">
        <v>211.97009713953173</v>
      </c>
      <c r="BZ143" s="8">
        <v>274.62676844538487</v>
      </c>
      <c r="CA143" s="8">
        <v>100.81787812464</v>
      </c>
      <c r="CB143" s="8">
        <v>177.01506129597198</v>
      </c>
      <c r="CC143" s="8">
        <v>388.36945479173727</v>
      </c>
      <c r="CD143" s="8">
        <v>260.64538063562458</v>
      </c>
      <c r="CE143" s="8">
        <v>2189.7820000000002</v>
      </c>
    </row>
    <row r="144" spans="1:83" x14ac:dyDescent="0.25">
      <c r="A144">
        <v>1937</v>
      </c>
      <c r="B144" s="8">
        <v>6.1746613613274643</v>
      </c>
      <c r="C144" s="8"/>
      <c r="D144" s="8">
        <v>280.10580934642735</v>
      </c>
      <c r="E144" s="8"/>
      <c r="F144" s="8">
        <v>847.44327802235011</v>
      </c>
      <c r="G144" s="8">
        <v>59.144887307236061</v>
      </c>
      <c r="H144" s="8"/>
      <c r="I144" s="8">
        <v>10.774286997294862</v>
      </c>
      <c r="J144" s="8">
        <v>436.04453098543854</v>
      </c>
      <c r="K144" s="8">
        <v>369.60650186251269</v>
      </c>
      <c r="L144" s="8"/>
      <c r="M144" s="8">
        <v>30.464009481882826</v>
      </c>
      <c r="N144" s="8"/>
      <c r="O144" s="8">
        <v>202.04950065132434</v>
      </c>
      <c r="P144" s="8">
        <v>1697.5061801557738</v>
      </c>
      <c r="Q144" s="8">
        <v>2216.2360311547577</v>
      </c>
      <c r="S144" s="8">
        <v>139.57789089081001</v>
      </c>
      <c r="T144" s="8">
        <v>143.20744480189637</v>
      </c>
      <c r="U144" s="8">
        <v>12.025219372448175</v>
      </c>
      <c r="V144" s="8"/>
      <c r="W144" s="8">
        <v>217.35632183908046</v>
      </c>
      <c r="X144" s="8">
        <v>731.9418328601472</v>
      </c>
      <c r="Y144" s="8">
        <v>45.194547917372169</v>
      </c>
      <c r="Z144" s="8">
        <v>36.008635286149676</v>
      </c>
      <c r="AA144" s="8"/>
      <c r="AB144" s="8"/>
      <c r="AC144" s="8"/>
      <c r="AD144" s="8"/>
      <c r="AE144" s="8">
        <v>883.75550287842873</v>
      </c>
      <c r="AF144" s="8">
        <v>303.77132965130653</v>
      </c>
      <c r="AG144" s="8">
        <v>238.28688723332206</v>
      </c>
      <c r="AH144" s="8">
        <v>105.50475878157104</v>
      </c>
      <c r="AI144" s="8">
        <v>196.98204450812699</v>
      </c>
      <c r="AJ144" s="8">
        <v>253.96136984274375</v>
      </c>
      <c r="AK144" s="8">
        <v>118.87315270935959</v>
      </c>
      <c r="AL144" s="8">
        <v>207.12052302444573</v>
      </c>
      <c r="AM144" s="8">
        <v>543.15154080596005</v>
      </c>
      <c r="AN144" s="8">
        <v>414.4878440366972</v>
      </c>
      <c r="AO144" s="8">
        <v>4706.3379999999997</v>
      </c>
      <c r="AR144" s="8">
        <v>3.332356925160854</v>
      </c>
      <c r="AS144" s="8"/>
      <c r="AT144" s="8">
        <v>234.47597866576362</v>
      </c>
      <c r="AU144" s="8"/>
      <c r="AV144" s="8">
        <v>790.61970877074157</v>
      </c>
      <c r="AW144" s="8">
        <v>59.543285883748517</v>
      </c>
      <c r="AX144" s="8"/>
      <c r="AY144" s="8">
        <v>10.34436</v>
      </c>
      <c r="AZ144" s="8">
        <v>475.78962072468676</v>
      </c>
      <c r="BA144" s="8">
        <v>346.4232983406705</v>
      </c>
      <c r="BB144" s="8"/>
      <c r="BC144" s="8">
        <v>29.078807991872669</v>
      </c>
      <c r="BD144" s="8"/>
      <c r="BE144" s="8">
        <v>201.53061224489795</v>
      </c>
      <c r="BF144" s="8">
        <v>958.61386725364036</v>
      </c>
      <c r="BG144" s="8">
        <v>2387.243142566881</v>
      </c>
      <c r="BI144" s="8">
        <v>85.696587756860851</v>
      </c>
      <c r="BJ144" s="8">
        <v>174.13447934304094</v>
      </c>
      <c r="BK144" s="8">
        <v>13.306264239471252</v>
      </c>
      <c r="BL144" s="8"/>
      <c r="BM144" s="8">
        <v>111.11444277861071</v>
      </c>
      <c r="BN144" s="8">
        <v>549.24874705573086</v>
      </c>
      <c r="BO144" s="8">
        <v>51.115916017609209</v>
      </c>
      <c r="BP144" s="8">
        <v>35.273450728073144</v>
      </c>
      <c r="BQ144" s="8"/>
      <c r="BR144" s="8"/>
      <c r="BS144" s="8"/>
      <c r="BT144" s="8"/>
      <c r="BU144" s="8">
        <v>662.95428377920757</v>
      </c>
      <c r="BV144" s="8">
        <v>193.35174346715024</v>
      </c>
      <c r="BW144" s="8">
        <v>227.11438130714529</v>
      </c>
      <c r="BX144" s="8">
        <v>53.93412211206315</v>
      </c>
      <c r="BY144" s="8">
        <v>306.36115328722678</v>
      </c>
      <c r="BZ144" s="8">
        <v>335.10703703709419</v>
      </c>
      <c r="CA144" s="8">
        <v>144.82758620689654</v>
      </c>
      <c r="CB144" s="8">
        <v>137.23782452150846</v>
      </c>
      <c r="CC144" s="8">
        <v>511.68303420250589</v>
      </c>
      <c r="CD144" s="8">
        <v>294.96559633027522</v>
      </c>
      <c r="CE144" s="8">
        <v>2575.7159999999999</v>
      </c>
    </row>
    <row r="145" spans="1:83" x14ac:dyDescent="0.25">
      <c r="A145">
        <v>1938</v>
      </c>
      <c r="B145" s="8">
        <v>7.448797832712498</v>
      </c>
      <c r="C145" s="8"/>
      <c r="D145" s="8"/>
      <c r="E145" s="8"/>
      <c r="F145" s="8">
        <v>708.0257365391127</v>
      </c>
      <c r="G145" s="8">
        <v>58.482790091264668</v>
      </c>
      <c r="H145" s="8"/>
      <c r="I145" s="8">
        <v>10.788548886414254</v>
      </c>
      <c r="J145" s="8"/>
      <c r="K145" s="8">
        <v>354.38537080934645</v>
      </c>
      <c r="L145" s="8"/>
      <c r="M145" s="8">
        <v>29.041110734845915</v>
      </c>
      <c r="N145" s="8"/>
      <c r="O145" s="8">
        <v>184.62676962676966</v>
      </c>
      <c r="P145" s="8">
        <v>1322.0483406705046</v>
      </c>
      <c r="Q145" s="8">
        <v>2197.6833728411784</v>
      </c>
      <c r="S145" s="8">
        <v>131.0548141044425</v>
      </c>
      <c r="T145" s="8">
        <v>121.59695953267862</v>
      </c>
      <c r="U145" s="8">
        <v>11.435853288326046</v>
      </c>
      <c r="V145" s="8"/>
      <c r="W145" s="8">
        <v>191.73750583839328</v>
      </c>
      <c r="X145" s="8">
        <v>592.61996886078884</v>
      </c>
      <c r="Y145" s="8">
        <v>43.855062648154416</v>
      </c>
      <c r="Z145" s="8">
        <v>38.213003725025395</v>
      </c>
      <c r="AA145" s="8"/>
      <c r="AB145" s="8"/>
      <c r="AC145" s="8"/>
      <c r="AD145" s="8"/>
      <c r="AE145" s="8">
        <v>803.42025059261744</v>
      </c>
      <c r="AF145" s="8">
        <v>277.09139806853841</v>
      </c>
      <c r="AG145" s="8">
        <v>246.92434947511003</v>
      </c>
      <c r="AH145" s="8">
        <v>101.96264705360709</v>
      </c>
      <c r="AI145" s="8">
        <v>183.24456788106522</v>
      </c>
      <c r="AJ145" s="8">
        <v>271.97825192970066</v>
      </c>
      <c r="AK145" s="8">
        <v>113.95786161108343</v>
      </c>
      <c r="AL145" s="8">
        <v>247.68933081998117</v>
      </c>
      <c r="AM145" s="8">
        <v>523.49644429393845</v>
      </c>
      <c r="AN145" s="8">
        <v>367.71167048054923</v>
      </c>
      <c r="AO145" s="8">
        <v>4195.62</v>
      </c>
      <c r="AR145" s="8">
        <v>3.1690060954961061</v>
      </c>
      <c r="AS145" s="8"/>
      <c r="AT145" s="8"/>
      <c r="AU145" s="8"/>
      <c r="AV145" s="8">
        <v>665.12021672875039</v>
      </c>
      <c r="AW145" s="8">
        <v>66.117589190470554</v>
      </c>
      <c r="AX145" s="8"/>
      <c r="AY145" s="8">
        <v>11.486610000000001</v>
      </c>
      <c r="AZ145" s="8"/>
      <c r="BA145" s="8">
        <v>334.75787334913645</v>
      </c>
      <c r="BB145" s="8"/>
      <c r="BC145" s="8">
        <v>28.155231967490685</v>
      </c>
      <c r="BD145" s="8"/>
      <c r="BE145" s="8">
        <v>178.7837837837838</v>
      </c>
      <c r="BF145" s="8">
        <v>877.92160514730779</v>
      </c>
      <c r="BG145" s="8">
        <v>2123.0694209278699</v>
      </c>
      <c r="BI145" s="8">
        <v>90.11960894003569</v>
      </c>
      <c r="BJ145" s="8">
        <v>154.69795428377918</v>
      </c>
      <c r="BK145" s="8">
        <v>13.277225255431457</v>
      </c>
      <c r="BL145" s="8"/>
      <c r="BM145" s="8">
        <v>111.52265296590377</v>
      </c>
      <c r="BN145" s="8">
        <v>552.34247404189068</v>
      </c>
      <c r="BO145" s="8">
        <v>43.855062648154416</v>
      </c>
      <c r="BP145" s="8">
        <v>39.484930579072127</v>
      </c>
      <c r="BQ145" s="8"/>
      <c r="BR145" s="8"/>
      <c r="BS145" s="8"/>
      <c r="BT145" s="8"/>
      <c r="BU145" s="8">
        <v>593.76058245851664</v>
      </c>
      <c r="BV145" s="8">
        <v>182.79206226315148</v>
      </c>
      <c r="BW145" s="8">
        <v>225.06719674906876</v>
      </c>
      <c r="BX145" s="8">
        <v>50.565522369529525</v>
      </c>
      <c r="BY145" s="8">
        <v>210.99493546806082</v>
      </c>
      <c r="BZ145" s="8">
        <v>259.87697087613049</v>
      </c>
      <c r="CA145" s="8">
        <v>116.21445293011479</v>
      </c>
      <c r="CB145" s="8">
        <v>128.63327049952875</v>
      </c>
      <c r="CC145" s="8">
        <v>463.40247206230953</v>
      </c>
      <c r="CD145" s="8">
        <v>301.28146453089244</v>
      </c>
      <c r="CE145" s="8">
        <v>2302.212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H147"/>
  <sheetViews>
    <sheetView workbookViewId="0">
      <pane xSplit="1" ySplit="6" topLeftCell="AH101" activePane="bottomRight" state="frozen"/>
      <selection pane="topRight" activeCell="B1" sqref="B1"/>
      <selection pane="bottomLeft" activeCell="A7" sqref="A7"/>
      <selection pane="bottomRight" activeCell="AU37" sqref="AU37:AU125"/>
    </sheetView>
  </sheetViews>
  <sheetFormatPr baseColWidth="10" defaultColWidth="9.109375" defaultRowHeight="13.2" x14ac:dyDescent="0.25"/>
  <cols>
    <col min="17" max="17" width="9.5546875" bestFit="1" customWidth="1"/>
    <col min="59" max="59" width="9.5546875" bestFit="1" customWidth="1"/>
    <col min="83" max="83" width="12.5546875" customWidth="1"/>
  </cols>
  <sheetData>
    <row r="2" spans="1:86" ht="14.4" x14ac:dyDescent="0.3">
      <c r="A2" s="1"/>
      <c r="B2" s="24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24" t="s">
        <v>19</v>
      </c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</row>
    <row r="3" spans="1:86" ht="14.4" x14ac:dyDescent="0.3">
      <c r="B3" s="23" t="s">
        <v>55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R3" s="23" t="s">
        <v>55</v>
      </c>
      <c r="AS3" s="23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</row>
    <row r="4" spans="1:86" ht="14.4" x14ac:dyDescent="0.3">
      <c r="B4" s="19" t="s">
        <v>21</v>
      </c>
      <c r="C4" s="19" t="s">
        <v>22</v>
      </c>
      <c r="D4" s="19" t="s">
        <v>2</v>
      </c>
      <c r="E4" s="19" t="s">
        <v>1</v>
      </c>
      <c r="F4" s="19" t="s">
        <v>0</v>
      </c>
      <c r="G4" s="19" t="s">
        <v>24</v>
      </c>
      <c r="H4" s="20" t="s">
        <v>25</v>
      </c>
      <c r="I4" s="19" t="s">
        <v>26</v>
      </c>
      <c r="J4" s="19" t="s">
        <v>23</v>
      </c>
      <c r="K4" s="19" t="s">
        <v>3</v>
      </c>
      <c r="L4" s="21" t="s">
        <v>48</v>
      </c>
      <c r="M4" s="19" t="s">
        <v>4</v>
      </c>
      <c r="N4" s="20" t="s">
        <v>49</v>
      </c>
      <c r="O4" s="19" t="s">
        <v>5</v>
      </c>
      <c r="P4" s="19" t="s">
        <v>6</v>
      </c>
      <c r="Q4" s="19" t="s">
        <v>50</v>
      </c>
      <c r="R4" s="19" t="s">
        <v>27</v>
      </c>
      <c r="S4" s="19" t="s">
        <v>7</v>
      </c>
      <c r="T4" s="19" t="s">
        <v>8</v>
      </c>
      <c r="U4" s="19" t="s">
        <v>9</v>
      </c>
      <c r="V4" s="19" t="s">
        <v>47</v>
      </c>
      <c r="W4" s="19" t="s">
        <v>35</v>
      </c>
      <c r="X4" s="19" t="s">
        <v>10</v>
      </c>
      <c r="Y4" s="19" t="s">
        <v>11</v>
      </c>
      <c r="Z4" s="19" t="s">
        <v>12</v>
      </c>
      <c r="AA4" s="19" t="s">
        <v>28</v>
      </c>
      <c r="AB4" s="19" t="s">
        <v>29</v>
      </c>
      <c r="AC4" s="19" t="s">
        <v>30</v>
      </c>
      <c r="AD4" s="19" t="s">
        <v>31</v>
      </c>
      <c r="AE4" s="19" t="s">
        <v>13</v>
      </c>
      <c r="AF4" s="19" t="s">
        <v>20</v>
      </c>
      <c r="AG4" s="19" t="s">
        <v>33</v>
      </c>
      <c r="AH4" s="19" t="s">
        <v>14</v>
      </c>
      <c r="AI4" s="19" t="s">
        <v>32</v>
      </c>
      <c r="AJ4" s="19" t="s">
        <v>51</v>
      </c>
      <c r="AK4" s="19" t="s">
        <v>52</v>
      </c>
      <c r="AL4" s="19" t="s">
        <v>15</v>
      </c>
      <c r="AM4" s="19" t="s">
        <v>16</v>
      </c>
      <c r="AN4" s="19" t="s">
        <v>17</v>
      </c>
      <c r="AO4" s="19" t="s">
        <v>34</v>
      </c>
      <c r="AP4" s="9"/>
      <c r="AQ4" s="9"/>
      <c r="AR4" s="19" t="s">
        <v>21</v>
      </c>
      <c r="AS4" s="19" t="s">
        <v>22</v>
      </c>
      <c r="AT4" s="19" t="s">
        <v>2</v>
      </c>
      <c r="AU4" s="19" t="s">
        <v>1</v>
      </c>
      <c r="AV4" s="19" t="s">
        <v>0</v>
      </c>
      <c r="AW4" s="19" t="s">
        <v>24</v>
      </c>
      <c r="AX4" s="20" t="s">
        <v>25</v>
      </c>
      <c r="AY4" s="19" t="s">
        <v>26</v>
      </c>
      <c r="AZ4" s="19" t="s">
        <v>23</v>
      </c>
      <c r="BA4" s="19" t="s">
        <v>3</v>
      </c>
      <c r="BB4" s="21" t="s">
        <v>48</v>
      </c>
      <c r="BC4" s="19" t="s">
        <v>4</v>
      </c>
      <c r="BD4" s="20" t="s">
        <v>49</v>
      </c>
      <c r="BE4" s="19" t="s">
        <v>5</v>
      </c>
      <c r="BF4" s="19" t="s">
        <v>6</v>
      </c>
      <c r="BG4" s="19" t="s">
        <v>50</v>
      </c>
      <c r="BH4" s="19" t="s">
        <v>27</v>
      </c>
      <c r="BI4" s="19" t="s">
        <v>7</v>
      </c>
      <c r="BJ4" s="19" t="s">
        <v>8</v>
      </c>
      <c r="BK4" s="19" t="s">
        <v>9</v>
      </c>
      <c r="BL4" s="19" t="s">
        <v>47</v>
      </c>
      <c r="BM4" s="19" t="s">
        <v>35</v>
      </c>
      <c r="BN4" s="19" t="s">
        <v>10</v>
      </c>
      <c r="BO4" s="19" t="s">
        <v>11</v>
      </c>
      <c r="BP4" s="19" t="s">
        <v>12</v>
      </c>
      <c r="BQ4" s="19" t="s">
        <v>28</v>
      </c>
      <c r="BR4" s="19" t="s">
        <v>29</v>
      </c>
      <c r="BS4" s="19" t="s">
        <v>30</v>
      </c>
      <c r="BT4" s="19" t="s">
        <v>31</v>
      </c>
      <c r="BU4" s="19" t="s">
        <v>13</v>
      </c>
      <c r="BV4" s="19" t="s">
        <v>20</v>
      </c>
      <c r="BW4" s="19" t="s">
        <v>33</v>
      </c>
      <c r="BX4" s="19" t="s">
        <v>14</v>
      </c>
      <c r="BY4" s="19" t="s">
        <v>32</v>
      </c>
      <c r="BZ4" s="19" t="s">
        <v>51</v>
      </c>
      <c r="CA4" s="19" t="s">
        <v>52</v>
      </c>
      <c r="CB4" s="19" t="s">
        <v>15</v>
      </c>
      <c r="CC4" s="19" t="s">
        <v>16</v>
      </c>
      <c r="CD4" s="19" t="s">
        <v>17</v>
      </c>
      <c r="CE4" s="19" t="s">
        <v>34</v>
      </c>
      <c r="CF4" s="9"/>
      <c r="CG4" s="9"/>
      <c r="CH4" s="9"/>
    </row>
    <row r="7" spans="1:86" x14ac:dyDescent="0.25">
      <c r="A7">
        <v>1800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v>50.393376469335514</v>
      </c>
      <c r="Q7" s="8"/>
      <c r="R7" s="8"/>
      <c r="S7" s="8"/>
      <c r="T7" s="8"/>
      <c r="U7" s="8"/>
      <c r="V7" s="8"/>
      <c r="W7" s="8"/>
      <c r="X7" s="8"/>
      <c r="Y7" s="8"/>
      <c r="Z7" s="8"/>
      <c r="AE7" s="8">
        <v>33.425467132591812</v>
      </c>
      <c r="AF7" s="8"/>
      <c r="AG7" s="8"/>
      <c r="AH7" s="8">
        <v>38.750836740000004</v>
      </c>
      <c r="AI7" s="8"/>
      <c r="AJ7" s="8"/>
      <c r="AK7" s="8"/>
      <c r="AL7" s="8"/>
      <c r="AM7" s="8">
        <v>2.3479813783099077</v>
      </c>
      <c r="AN7" s="8"/>
      <c r="AO7" s="8">
        <v>216.48004000000003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>
        <v>42.436527553124648</v>
      </c>
      <c r="BG7" s="8">
        <v>61.736401582254757</v>
      </c>
      <c r="BH7" s="8"/>
      <c r="BI7" s="8"/>
      <c r="BJ7" s="8"/>
      <c r="BK7" s="8"/>
      <c r="BL7" s="8"/>
      <c r="BM7" s="8"/>
      <c r="BN7" s="8"/>
      <c r="BO7" s="8"/>
      <c r="BP7" s="8"/>
      <c r="BU7" s="8">
        <v>34.505553235169494</v>
      </c>
      <c r="BV7" s="8"/>
      <c r="BW7" s="8"/>
      <c r="BX7" s="8">
        <v>36.402301180000002</v>
      </c>
      <c r="BY7" s="8"/>
      <c r="BZ7" s="8">
        <v>29.507161546874404</v>
      </c>
      <c r="CA7" s="8"/>
      <c r="CB7" s="8"/>
      <c r="CC7" s="8">
        <v>3.3469272957674776</v>
      </c>
      <c r="CD7" s="8"/>
      <c r="CE7" s="8">
        <v>171.45583000000002</v>
      </c>
    </row>
    <row r="8" spans="1:86" x14ac:dyDescent="0.25">
      <c r="A8">
        <v>1801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v>63.977249934019518</v>
      </c>
      <c r="Q8" s="8"/>
      <c r="R8" s="8"/>
      <c r="S8" s="8"/>
      <c r="T8" s="8"/>
      <c r="U8" s="8"/>
      <c r="V8" s="8"/>
      <c r="W8" s="8"/>
      <c r="X8" s="8"/>
      <c r="Y8" s="8"/>
      <c r="Z8" s="8"/>
      <c r="AE8" s="8">
        <v>33.479580734601363</v>
      </c>
      <c r="AF8" s="8"/>
      <c r="AG8" s="8"/>
      <c r="AH8" s="8">
        <v>38.53352022</v>
      </c>
      <c r="AI8" s="8"/>
      <c r="AJ8" s="8"/>
      <c r="AK8" s="8"/>
      <c r="AL8" s="8"/>
      <c r="AM8" s="8">
        <v>2.2891350120828076</v>
      </c>
      <c r="AN8" s="8"/>
      <c r="AO8" s="8">
        <v>244.45421999999996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>
        <v>47.019424650303506</v>
      </c>
      <c r="BG8" s="8">
        <v>61.648458323644022</v>
      </c>
      <c r="BH8" s="8"/>
      <c r="BI8" s="8"/>
      <c r="BJ8" s="8"/>
      <c r="BK8" s="8"/>
      <c r="BL8" s="8"/>
      <c r="BM8" s="8"/>
      <c r="BN8" s="8"/>
      <c r="BO8" s="8"/>
      <c r="BP8" s="8"/>
      <c r="BU8" s="8">
        <v>34.478932905697263</v>
      </c>
      <c r="BV8" s="8"/>
      <c r="BW8" s="8"/>
      <c r="BX8" s="8">
        <v>39.666859049999999</v>
      </c>
      <c r="BY8" s="8"/>
      <c r="BZ8" s="8">
        <v>33.085772649812903</v>
      </c>
      <c r="CA8" s="8"/>
      <c r="CB8" s="8"/>
      <c r="CC8" s="8">
        <v>4.2233433510188192</v>
      </c>
      <c r="CD8" s="8"/>
      <c r="CE8" s="8">
        <v>177.86453999999998</v>
      </c>
    </row>
    <row r="9" spans="1:86" x14ac:dyDescent="0.25">
      <c r="A9">
        <v>1802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72.599895561357698</v>
      </c>
      <c r="Q9" s="8"/>
      <c r="R9" s="8"/>
      <c r="S9" s="8"/>
      <c r="T9" s="8"/>
      <c r="U9" s="8"/>
      <c r="V9" s="8"/>
      <c r="W9" s="8"/>
      <c r="X9" s="8"/>
      <c r="Y9" s="8"/>
      <c r="Z9" s="8"/>
      <c r="AE9" s="8">
        <v>36.357716578515415</v>
      </c>
      <c r="AF9" s="8"/>
      <c r="AG9" s="8"/>
      <c r="AH9" s="8">
        <v>36.741723999999998</v>
      </c>
      <c r="AI9" s="8"/>
      <c r="AJ9" s="8"/>
      <c r="AK9" s="8"/>
      <c r="AL9" s="8"/>
      <c r="AM9" s="8">
        <v>2.1033195605681789</v>
      </c>
      <c r="AN9" s="8"/>
      <c r="AO9" s="8">
        <v>187.46463999999997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>
        <v>50.741862489120969</v>
      </c>
      <c r="BG9" s="8">
        <v>36.897585617022123</v>
      </c>
      <c r="BH9" s="8"/>
      <c r="BI9" s="8"/>
      <c r="BJ9" s="8"/>
      <c r="BK9" s="8"/>
      <c r="BL9" s="8"/>
      <c r="BM9" s="8"/>
      <c r="BN9" s="8"/>
      <c r="BO9" s="8"/>
      <c r="BP9" s="8"/>
      <c r="BU9" s="8">
        <v>37.216560277220502</v>
      </c>
      <c r="BV9" s="8"/>
      <c r="BW9" s="8"/>
      <c r="BX9" s="8">
        <v>40.542591999999999</v>
      </c>
      <c r="BY9" s="8"/>
      <c r="BZ9" s="8">
        <v>36.664383752751405</v>
      </c>
      <c r="CA9" s="8"/>
      <c r="CB9" s="8"/>
      <c r="CC9" s="8">
        <v>5.2985075725309754</v>
      </c>
      <c r="CD9" s="8"/>
      <c r="CE9" s="8">
        <v>205.85231999999999</v>
      </c>
    </row>
    <row r="10" spans="1:86" x14ac:dyDescent="0.25">
      <c r="A10">
        <v>1803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v>65.668782846331723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E10" s="8">
        <v>38.77795739114184</v>
      </c>
      <c r="AF10" s="8"/>
      <c r="AG10" s="8"/>
      <c r="AH10" s="8">
        <v>33.906637799999999</v>
      </c>
      <c r="AI10" s="8"/>
      <c r="AJ10" s="8"/>
      <c r="AK10" s="8"/>
      <c r="AL10" s="8"/>
      <c r="AM10" s="8">
        <v>2.0782949300946889</v>
      </c>
      <c r="AN10" s="8"/>
      <c r="AO10" s="8">
        <v>203.41439999999997</v>
      </c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>
        <v>52.993180575993271</v>
      </c>
      <c r="BG10" s="8">
        <v>37.244746406369359</v>
      </c>
      <c r="BH10" s="8"/>
      <c r="BI10" s="8"/>
      <c r="BJ10" s="8"/>
      <c r="BK10" s="8"/>
      <c r="BL10" s="8"/>
      <c r="BM10" s="8"/>
      <c r="BN10" s="8"/>
      <c r="BO10" s="8"/>
      <c r="BP10" s="8"/>
      <c r="BU10" s="8">
        <v>32.201826761353018</v>
      </c>
      <c r="BV10" s="8"/>
      <c r="BW10" s="8"/>
      <c r="BX10" s="8">
        <v>36.328540500000003</v>
      </c>
      <c r="BY10" s="8"/>
      <c r="BZ10" s="8">
        <v>38.525332914672745</v>
      </c>
      <c r="CA10" s="8"/>
      <c r="CB10" s="8"/>
      <c r="CC10" s="8">
        <v>4.8032415323043791</v>
      </c>
      <c r="CD10" s="8"/>
      <c r="CE10" s="8">
        <v>167.54444999999998</v>
      </c>
    </row>
    <row r="11" spans="1:86" x14ac:dyDescent="0.25">
      <c r="A11">
        <v>1804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v>65.284566410537863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E11" s="8">
        <v>37.24854114265181</v>
      </c>
      <c r="AF11" s="8"/>
      <c r="AG11" s="8"/>
      <c r="AH11" s="8">
        <v>34.765120799999998</v>
      </c>
      <c r="AI11" s="8"/>
      <c r="AJ11" s="8"/>
      <c r="AK11" s="8"/>
      <c r="AL11" s="8"/>
      <c r="AM11" s="8">
        <v>3.4760814994362437</v>
      </c>
      <c r="AN11" s="8"/>
      <c r="AO11" s="8">
        <v>210.73907999999997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>
        <v>56.254274911574576</v>
      </c>
      <c r="BG11" s="8">
        <v>33.597471636026775</v>
      </c>
      <c r="BH11" s="8"/>
      <c r="BI11" s="8"/>
      <c r="BJ11" s="8"/>
      <c r="BK11" s="8"/>
      <c r="BL11" s="8"/>
      <c r="BM11" s="8"/>
      <c r="BN11" s="8"/>
      <c r="BO11" s="8"/>
      <c r="BP11" s="8"/>
      <c r="BU11" s="8">
        <v>44.608296802012212</v>
      </c>
      <c r="BV11" s="8"/>
      <c r="BW11" s="8"/>
      <c r="BX11" s="8">
        <v>34.765120799999998</v>
      </c>
      <c r="BY11" s="8"/>
      <c r="BZ11" s="8">
        <v>32.89223842589842</v>
      </c>
      <c r="CA11" s="8"/>
      <c r="CB11" s="8"/>
      <c r="CC11" s="8">
        <v>4.4396985121255144</v>
      </c>
      <c r="CD11" s="8"/>
      <c r="CE11" s="8">
        <v>173.87111999999999</v>
      </c>
    </row>
    <row r="12" spans="1:86" x14ac:dyDescent="0.25">
      <c r="A12">
        <v>1805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v>68.354078453303515</v>
      </c>
      <c r="Q12" s="8"/>
      <c r="R12" s="8"/>
      <c r="S12" s="8"/>
      <c r="T12" s="8"/>
      <c r="U12" s="8"/>
      <c r="V12" s="8"/>
      <c r="W12" s="8"/>
      <c r="X12" s="8"/>
      <c r="Y12" s="8"/>
      <c r="Z12" s="8"/>
      <c r="AE12" s="8">
        <v>33.460454915438184</v>
      </c>
      <c r="AF12" s="8"/>
      <c r="AG12" s="8"/>
      <c r="AH12" s="8">
        <v>38.542761249999991</v>
      </c>
      <c r="AI12" s="8"/>
      <c r="AJ12" s="8"/>
      <c r="AK12" s="8"/>
      <c r="AL12" s="8"/>
      <c r="AM12" s="8">
        <v>2.9385541780592521</v>
      </c>
      <c r="AN12" s="8"/>
      <c r="AO12" s="8">
        <v>221.7225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>
        <v>52.099145162578893</v>
      </c>
      <c r="BG12" s="8">
        <v>39.167758397389179</v>
      </c>
      <c r="BH12" s="8"/>
      <c r="BI12" s="8"/>
      <c r="BJ12" s="8"/>
      <c r="BK12" s="8"/>
      <c r="BL12" s="8"/>
      <c r="BM12" s="8"/>
      <c r="BN12" s="8"/>
      <c r="BO12" s="8"/>
      <c r="BP12" s="8"/>
      <c r="BU12" s="8">
        <v>36.881206475535862</v>
      </c>
      <c r="BV12" s="8"/>
      <c r="BW12" s="8"/>
      <c r="BX12" s="8">
        <v>33.036652499999995</v>
      </c>
      <c r="BY12" s="8"/>
      <c r="BZ12" s="8">
        <v>38.26591647117727</v>
      </c>
      <c r="CA12" s="8"/>
      <c r="CB12" s="8"/>
      <c r="CC12" s="8">
        <v>4.1745042653405449</v>
      </c>
      <c r="CD12" s="8"/>
      <c r="CE12" s="8">
        <v>165.63975000000002</v>
      </c>
    </row>
    <row r="13" spans="1:86" x14ac:dyDescent="0.25">
      <c r="A13">
        <v>1806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v>71.181471132805939</v>
      </c>
      <c r="Q13" s="8"/>
      <c r="R13" s="8"/>
      <c r="S13" s="8"/>
      <c r="T13" s="8"/>
      <c r="U13" s="8"/>
      <c r="V13" s="8"/>
      <c r="W13" s="8"/>
      <c r="X13" s="8"/>
      <c r="Y13" s="8"/>
      <c r="Z13" s="8"/>
      <c r="AE13" s="8">
        <v>35.440895605933392</v>
      </c>
      <c r="AF13" s="8"/>
      <c r="AG13" s="8"/>
      <c r="AH13" s="8">
        <v>34.890125519999998</v>
      </c>
      <c r="AI13" s="8"/>
      <c r="AJ13" s="8"/>
      <c r="AK13" s="8"/>
      <c r="AL13" s="8"/>
      <c r="AM13" s="8">
        <v>2.8313844092775793</v>
      </c>
      <c r="AN13" s="8"/>
      <c r="AO13" s="8">
        <v>195.48648000000003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>
        <v>68.047695674128946</v>
      </c>
      <c r="BG13" s="8">
        <v>21.734092507722441</v>
      </c>
      <c r="BH13" s="8"/>
      <c r="BI13" s="8"/>
      <c r="BJ13" s="8"/>
      <c r="BK13" s="8"/>
      <c r="BL13" s="8"/>
      <c r="BM13" s="8"/>
      <c r="BN13" s="8"/>
      <c r="BO13" s="8"/>
      <c r="BP13" s="8"/>
      <c r="BU13" s="8">
        <v>35.399541001959136</v>
      </c>
      <c r="BV13" s="8"/>
      <c r="BW13" s="8"/>
      <c r="BX13" s="8">
        <v>34.890125519999998</v>
      </c>
      <c r="BY13" s="8"/>
      <c r="BZ13" s="8">
        <v>30.642345603787938</v>
      </c>
      <c r="CA13" s="8"/>
      <c r="CB13" s="8"/>
      <c r="CC13" s="8">
        <v>4.5572748708694339</v>
      </c>
      <c r="CD13" s="8"/>
      <c r="CE13" s="8">
        <v>181.30152000000001</v>
      </c>
    </row>
    <row r="14" spans="1:86" x14ac:dyDescent="0.25">
      <c r="A14">
        <v>1807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v>58.148545860966536</v>
      </c>
      <c r="Q14" s="8"/>
      <c r="R14" s="8"/>
      <c r="S14" s="8"/>
      <c r="T14" s="8"/>
      <c r="U14" s="8"/>
      <c r="V14" s="8"/>
      <c r="W14" s="8"/>
      <c r="X14" s="8"/>
      <c r="Y14" s="8"/>
      <c r="Z14" s="8"/>
      <c r="AE14" s="8">
        <v>36.943471228037552</v>
      </c>
      <c r="AF14" s="8"/>
      <c r="AG14" s="8"/>
      <c r="AH14" s="8">
        <v>33.675523839999997</v>
      </c>
      <c r="AI14" s="8"/>
      <c r="AJ14" s="8"/>
      <c r="AK14" s="8"/>
      <c r="AL14" s="8"/>
      <c r="AM14" s="8">
        <v>2.2897342867071915</v>
      </c>
      <c r="AN14" s="8"/>
      <c r="AO14" s="8">
        <v>201.35569999999998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>
        <v>55.633214360619377</v>
      </c>
      <c r="BG14" s="8">
        <v>18.787169387560898</v>
      </c>
      <c r="BH14" s="8"/>
      <c r="BI14" s="8"/>
      <c r="BJ14" s="8"/>
      <c r="BK14" s="8"/>
      <c r="BL14" s="8"/>
      <c r="BM14" s="8"/>
      <c r="BN14" s="8"/>
      <c r="BO14" s="8"/>
      <c r="BP14" s="8"/>
      <c r="BU14" s="8">
        <v>40.769465464348791</v>
      </c>
      <c r="BV14" s="8"/>
      <c r="BW14" s="8"/>
      <c r="BX14" s="8">
        <v>31.353073919999996</v>
      </c>
      <c r="BY14" s="8"/>
      <c r="BZ14" s="8">
        <v>20.878426173012272</v>
      </c>
      <c r="CA14" s="8"/>
      <c r="CB14" s="8"/>
      <c r="CC14" s="8">
        <v>4.5032985872654647</v>
      </c>
      <c r="CD14" s="8"/>
      <c r="CE14" s="8">
        <v>164.62487999999999</v>
      </c>
    </row>
    <row r="15" spans="1:86" x14ac:dyDescent="0.25">
      <c r="A15">
        <v>1808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v>46.826866988101401</v>
      </c>
      <c r="Q15" s="8"/>
      <c r="R15" s="8"/>
      <c r="S15" s="8"/>
      <c r="T15" s="8"/>
      <c r="U15" s="8"/>
      <c r="V15" s="8"/>
      <c r="W15" s="8"/>
      <c r="X15" s="8"/>
      <c r="Y15" s="8"/>
      <c r="Z15" s="8"/>
      <c r="AE15" s="8">
        <v>23.477530449391015</v>
      </c>
      <c r="AF15" s="8"/>
      <c r="AG15" s="8"/>
      <c r="AH15" s="8">
        <v>3.5901609900000002</v>
      </c>
      <c r="AI15" s="8"/>
      <c r="AJ15" s="8"/>
      <c r="AK15" s="8"/>
      <c r="AL15" s="8"/>
      <c r="AM15" s="8">
        <v>2.3537341852578813</v>
      </c>
      <c r="AN15" s="8"/>
      <c r="AO15" s="8">
        <v>208.16549999999998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>
        <v>48.43654054081739</v>
      </c>
      <c r="BG15" s="8">
        <v>17.522936461541075</v>
      </c>
      <c r="BH15" s="8"/>
      <c r="BI15" s="8"/>
      <c r="BJ15" s="8"/>
      <c r="BK15" s="8"/>
      <c r="BL15" s="8"/>
      <c r="BM15" s="8"/>
      <c r="BN15" s="8"/>
      <c r="BO15" s="8"/>
      <c r="BP15" s="8"/>
      <c r="BU15" s="8">
        <v>28.895422091558171</v>
      </c>
      <c r="BV15" s="8"/>
      <c r="BW15" s="8"/>
      <c r="BX15" s="8">
        <v>8.3770423100000002</v>
      </c>
      <c r="BY15" s="8"/>
      <c r="BZ15" s="8">
        <v>17.023308129372861</v>
      </c>
      <c r="CA15" s="8"/>
      <c r="CB15" s="8"/>
      <c r="CC15" s="8">
        <v>2.7589694789446457</v>
      </c>
      <c r="CD15" s="8"/>
      <c r="CE15" s="8">
        <v>172.54606999999999</v>
      </c>
    </row>
    <row r="16" spans="1:86" x14ac:dyDescent="0.25">
      <c r="A16">
        <v>1809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40.433530277150439</v>
      </c>
      <c r="Q16" s="8"/>
      <c r="R16" s="8"/>
      <c r="S16" s="8"/>
      <c r="T16" s="8"/>
      <c r="U16" s="8"/>
      <c r="V16" s="8"/>
      <c r="W16" s="8"/>
      <c r="X16" s="8"/>
      <c r="Y16" s="8"/>
      <c r="Z16" s="8"/>
      <c r="AE16" s="8">
        <v>22.679546409071822</v>
      </c>
      <c r="AF16" s="8"/>
      <c r="AG16" s="8"/>
      <c r="AH16" s="8">
        <v>17.436621580000001</v>
      </c>
      <c r="AI16" s="8"/>
      <c r="AJ16" s="8"/>
      <c r="AK16" s="8"/>
      <c r="AL16" s="8"/>
      <c r="AM16" s="8">
        <v>3.4444411145080527</v>
      </c>
      <c r="AN16" s="8"/>
      <c r="AO16" s="8">
        <v>271.68966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>
        <v>46.610875180603983</v>
      </c>
      <c r="BG16" s="8">
        <v>30.055447906838715</v>
      </c>
      <c r="BH16" s="8"/>
      <c r="BI16" s="8"/>
      <c r="BJ16" s="8"/>
      <c r="BK16" s="8"/>
      <c r="BL16" s="8"/>
      <c r="BM16" s="8"/>
      <c r="BN16" s="8"/>
      <c r="BO16" s="8"/>
      <c r="BP16" s="8"/>
      <c r="BU16" s="8">
        <v>50.8189836203276</v>
      </c>
      <c r="BV16" s="8"/>
      <c r="BW16" s="8"/>
      <c r="BX16" s="8">
        <v>14.945675639999999</v>
      </c>
      <c r="BY16" s="8"/>
      <c r="BZ16" s="8">
        <v>24.264958332671036</v>
      </c>
      <c r="CA16" s="8"/>
      <c r="CB16" s="8"/>
      <c r="CC16" s="8">
        <v>5.0139812992850938</v>
      </c>
      <c r="CD16" s="8"/>
      <c r="CE16" s="8">
        <v>216.80286000000001</v>
      </c>
    </row>
    <row r="17" spans="1:83" x14ac:dyDescent="0.25">
      <c r="A17">
        <v>1810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v>45.675158675703344</v>
      </c>
      <c r="Q17" s="8"/>
      <c r="R17" s="8"/>
      <c r="S17" s="8"/>
      <c r="T17" s="8"/>
      <c r="U17" s="8"/>
      <c r="V17" s="8"/>
      <c r="W17" s="8"/>
      <c r="X17" s="8"/>
      <c r="Y17" s="8"/>
      <c r="Z17" s="8"/>
      <c r="AE17" s="8">
        <v>26.266766064678709</v>
      </c>
      <c r="AF17" s="8"/>
      <c r="AG17" s="8"/>
      <c r="AH17" s="8">
        <v>24.927191519999997</v>
      </c>
      <c r="AI17" s="8"/>
      <c r="AJ17" s="8"/>
      <c r="AK17" s="8"/>
      <c r="AL17" s="8"/>
      <c r="AM17" s="8">
        <v>4.5837352070216397</v>
      </c>
      <c r="AN17" s="8"/>
      <c r="AO17" s="8">
        <v>326.73919999999998</v>
      </c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>
        <v>49.313003171998304</v>
      </c>
      <c r="BG17" s="8">
        <v>32.039146172018562</v>
      </c>
      <c r="BH17" s="8"/>
      <c r="BI17" s="8"/>
      <c r="BJ17" s="8"/>
      <c r="BK17" s="8"/>
      <c r="BL17" s="8"/>
      <c r="BM17" s="8"/>
      <c r="BN17" s="8"/>
      <c r="BO17" s="8"/>
      <c r="BP17" s="8"/>
      <c r="BU17" s="8">
        <v>47.737673246535074</v>
      </c>
      <c r="BV17" s="8"/>
      <c r="BW17" s="8"/>
      <c r="BX17" s="8">
        <v>15.431118559999998</v>
      </c>
      <c r="BY17" s="8"/>
      <c r="BZ17" s="8">
        <v>17.967140883324017</v>
      </c>
      <c r="CA17" s="8"/>
      <c r="CB17" s="8"/>
      <c r="CC17" s="8">
        <v>5.1500530530076771</v>
      </c>
      <c r="CD17" s="8"/>
      <c r="CE17" s="8">
        <v>208.08127999999999</v>
      </c>
    </row>
    <row r="18" spans="1:83" x14ac:dyDescent="0.25">
      <c r="A18">
        <v>1811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39.995913461015945</v>
      </c>
      <c r="Q18" s="8"/>
      <c r="R18" s="8"/>
      <c r="S18" s="8"/>
      <c r="T18" s="8"/>
      <c r="U18" s="8"/>
      <c r="V18" s="8"/>
      <c r="W18" s="8"/>
      <c r="X18" s="8"/>
      <c r="Y18" s="8"/>
      <c r="Z18" s="8"/>
      <c r="AE18" s="8">
        <v>29.301075178496433</v>
      </c>
      <c r="AF18" s="8"/>
      <c r="AG18" s="8"/>
      <c r="AH18" s="8">
        <v>46.196824249999992</v>
      </c>
      <c r="AI18" s="8"/>
      <c r="AJ18" s="8"/>
      <c r="AK18" s="8"/>
      <c r="AL18" s="8"/>
      <c r="AM18" s="8">
        <v>2.6796063099740106</v>
      </c>
      <c r="AN18" s="8"/>
      <c r="AO18" s="8">
        <v>167.92599999999999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>
        <v>43.875115769943918</v>
      </c>
      <c r="BG18" s="8">
        <v>21.151289700724391</v>
      </c>
      <c r="BH18" s="8"/>
      <c r="BI18" s="8"/>
      <c r="BJ18" s="8"/>
      <c r="BK18" s="8"/>
      <c r="BL18" s="8"/>
      <c r="BM18" s="8"/>
      <c r="BN18" s="8"/>
      <c r="BO18" s="8"/>
      <c r="BP18" s="8"/>
      <c r="BU18" s="8">
        <v>45.1604787904242</v>
      </c>
      <c r="BV18" s="8"/>
      <c r="BW18" s="8"/>
      <c r="BX18" s="8">
        <v>8.5947579999999988</v>
      </c>
      <c r="BY18" s="8"/>
      <c r="BZ18" s="8">
        <v>22.554677777758918</v>
      </c>
      <c r="CA18" s="8"/>
      <c r="CB18" s="8"/>
      <c r="CC18" s="8">
        <v>5.5897914183222479</v>
      </c>
      <c r="CD18" s="8"/>
      <c r="CE18" s="8">
        <v>125.56285</v>
      </c>
    </row>
    <row r="19" spans="1:83" x14ac:dyDescent="0.25">
      <c r="A19">
        <v>1812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44.322836460066007</v>
      </c>
      <c r="Q19" s="8"/>
      <c r="R19" s="8"/>
      <c r="S19" s="8"/>
      <c r="T19" s="8"/>
      <c r="U19" s="8"/>
      <c r="V19" s="8"/>
      <c r="W19" s="8"/>
      <c r="X19" s="8"/>
      <c r="Y19" s="8"/>
      <c r="Z19" s="8"/>
      <c r="AE19" s="8">
        <v>32.947165056698864</v>
      </c>
      <c r="AF19" s="8"/>
      <c r="AG19" s="8"/>
      <c r="AH19" s="8">
        <v>40.432698930000001</v>
      </c>
      <c r="AI19" s="8"/>
      <c r="AJ19" s="8"/>
      <c r="AK19" s="8"/>
      <c r="AL19" s="8"/>
      <c r="AM19" s="8">
        <v>5.158199978123803</v>
      </c>
      <c r="AN19" s="8"/>
      <c r="AO19" s="8">
        <v>169.59509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>
        <v>0.7001403014308395</v>
      </c>
      <c r="BF19" s="8">
        <v>60.296326223271613</v>
      </c>
      <c r="BG19" s="8">
        <v>25.784048613925769</v>
      </c>
      <c r="BH19" s="8"/>
      <c r="BI19" s="8"/>
      <c r="BJ19" s="8"/>
      <c r="BK19" s="8"/>
      <c r="BL19" s="8"/>
      <c r="BM19" s="8"/>
      <c r="BN19" s="8"/>
      <c r="BO19" s="8"/>
      <c r="BP19" s="8"/>
      <c r="BU19" s="8">
        <v>42.709407811843768</v>
      </c>
      <c r="BV19" s="8"/>
      <c r="BW19" s="8"/>
      <c r="BX19" s="8">
        <v>9.3306228300000011</v>
      </c>
      <c r="BY19" s="8"/>
      <c r="BZ19" s="8">
        <v>25.415716064436889</v>
      </c>
      <c r="CA19" s="8"/>
      <c r="CB19" s="8"/>
      <c r="CC19" s="8">
        <v>4.5852231618464998</v>
      </c>
      <c r="CD19" s="8"/>
      <c r="CE19" s="8">
        <v>150.79137</v>
      </c>
    </row>
    <row r="20" spans="1:83" x14ac:dyDescent="0.25">
      <c r="A20">
        <v>1813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38.160562085315085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E20" s="8">
        <v>37.379869144589229</v>
      </c>
      <c r="AF20" s="8"/>
      <c r="AG20" s="8"/>
      <c r="AH20" s="8">
        <v>45.22588163999999</v>
      </c>
      <c r="AI20" s="8"/>
      <c r="AJ20" s="8"/>
      <c r="AK20" s="8"/>
      <c r="AL20" s="8"/>
      <c r="AM20" s="8">
        <v>5.4069848861753789</v>
      </c>
      <c r="AN20" s="8"/>
      <c r="AO20" s="8">
        <v>192.922065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>
        <v>0.87120912196296085</v>
      </c>
      <c r="BF20" s="8">
        <v>53.820075610364697</v>
      </c>
      <c r="BG20" s="8">
        <v>22.663066353363853</v>
      </c>
      <c r="BH20" s="8"/>
      <c r="BI20" s="8"/>
      <c r="BJ20" s="8"/>
      <c r="BK20" s="8"/>
      <c r="BL20" s="8"/>
      <c r="BM20" s="8"/>
      <c r="BN20" s="8"/>
      <c r="BO20" s="8"/>
      <c r="BP20" s="8"/>
      <c r="BU20" s="8">
        <v>40.87079947954674</v>
      </c>
      <c r="BV20" s="8"/>
      <c r="BW20" s="8"/>
      <c r="BX20" s="8">
        <v>11.901547799999998</v>
      </c>
      <c r="BY20" s="8"/>
      <c r="BZ20" s="8">
        <v>24.156789712357821</v>
      </c>
      <c r="CA20" s="8"/>
      <c r="CB20" s="8"/>
      <c r="CC20" s="8">
        <v>6.5725328404721512</v>
      </c>
      <c r="CD20" s="8"/>
      <c r="CE20" s="8">
        <v>163.48692</v>
      </c>
    </row>
    <row r="21" spans="1:83" x14ac:dyDescent="0.25">
      <c r="A21">
        <v>1814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38.243608057744026</v>
      </c>
      <c r="Q21" s="8"/>
      <c r="R21" s="8"/>
      <c r="S21" s="8"/>
      <c r="T21" s="8"/>
      <c r="U21" s="8"/>
      <c r="V21" s="8"/>
      <c r="W21" s="8"/>
      <c r="X21" s="8"/>
      <c r="Y21" s="8"/>
      <c r="Z21" s="8"/>
      <c r="AE21" s="8">
        <v>44.516104995766298</v>
      </c>
      <c r="AF21" s="8"/>
      <c r="AG21" s="8"/>
      <c r="AH21" s="8">
        <v>39.182535679999994</v>
      </c>
      <c r="AI21" s="8"/>
      <c r="AJ21" s="8"/>
      <c r="AK21" s="8"/>
      <c r="AL21" s="8"/>
      <c r="AM21" s="8">
        <v>5.5458911025111126</v>
      </c>
      <c r="AN21" s="8"/>
      <c r="AO21" s="8">
        <v>237.4288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>
        <v>0.91211060719389936</v>
      </c>
      <c r="BF21" s="8">
        <v>55.365223380667082</v>
      </c>
      <c r="BG21" s="8">
        <v>17.027366874743485</v>
      </c>
      <c r="BH21" s="8"/>
      <c r="BI21" s="8"/>
      <c r="BJ21" s="8"/>
      <c r="BK21" s="8"/>
      <c r="BL21" s="8"/>
      <c r="BM21" s="8"/>
      <c r="BN21" s="8"/>
      <c r="BO21" s="8"/>
      <c r="BP21" s="8"/>
      <c r="BU21" s="8">
        <v>40.656845893310745</v>
      </c>
      <c r="BV21" s="8"/>
      <c r="BW21" s="8"/>
      <c r="BX21" s="8">
        <v>24.489084799999997</v>
      </c>
      <c r="BY21" s="8"/>
      <c r="BZ21" s="8">
        <v>29.135633955879818</v>
      </c>
      <c r="CA21" s="8"/>
      <c r="CB21" s="8"/>
      <c r="CC21" s="8">
        <v>6.8382183810194315</v>
      </c>
      <c r="CD21" s="8"/>
      <c r="CE21" s="8">
        <v>192.9109</v>
      </c>
    </row>
    <row r="22" spans="1:83" x14ac:dyDescent="0.25">
      <c r="A22">
        <v>1815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35.073202461704327</v>
      </c>
      <c r="Q22" s="8"/>
      <c r="R22" s="8"/>
      <c r="S22" s="8"/>
      <c r="T22" s="8"/>
      <c r="U22" s="8"/>
      <c r="V22" s="8"/>
      <c r="W22" s="8"/>
      <c r="X22" s="8"/>
      <c r="Y22" s="8"/>
      <c r="Z22" s="8"/>
      <c r="AE22" s="8">
        <v>54.008189159180375</v>
      </c>
      <c r="AF22" s="8"/>
      <c r="AG22" s="8"/>
      <c r="AH22" s="8">
        <v>50.409337979999997</v>
      </c>
      <c r="AI22" s="8"/>
      <c r="AJ22" s="8"/>
      <c r="AK22" s="8"/>
      <c r="AL22" s="8"/>
      <c r="AM22" s="8">
        <v>4.1422318444686992</v>
      </c>
      <c r="AN22" s="8"/>
      <c r="AO22" s="8">
        <v>267.28435000000002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>
        <v>1.2133246045780925</v>
      </c>
      <c r="BF22" s="8">
        <v>74.376338888639324</v>
      </c>
      <c r="BG22" s="8">
        <v>14.558767772896486</v>
      </c>
      <c r="BH22" s="8"/>
      <c r="BI22" s="8"/>
      <c r="BJ22" s="8"/>
      <c r="BK22" s="8"/>
      <c r="BL22" s="8"/>
      <c r="BM22" s="8"/>
      <c r="BN22" s="8"/>
      <c r="BO22" s="8"/>
      <c r="BP22" s="8"/>
      <c r="BU22" s="8">
        <v>46.73119208640356</v>
      </c>
      <c r="BV22" s="8"/>
      <c r="BW22" s="8"/>
      <c r="BX22" s="8">
        <v>31.335534419999998</v>
      </c>
      <c r="BY22" s="8"/>
      <c r="BZ22" s="8">
        <v>40.775059126251769</v>
      </c>
      <c r="CA22" s="8"/>
      <c r="CB22" s="8"/>
      <c r="CC22" s="8">
        <v>6.4463051745227569</v>
      </c>
      <c r="CD22" s="8"/>
      <c r="CE22" s="8">
        <v>253.06188</v>
      </c>
    </row>
    <row r="23" spans="1:83" x14ac:dyDescent="0.25">
      <c r="A23">
        <v>1816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40.880347826086961</v>
      </c>
      <c r="Q23" s="8"/>
      <c r="R23" s="8"/>
      <c r="S23" s="8"/>
      <c r="T23" s="8"/>
      <c r="U23" s="8"/>
      <c r="V23" s="8"/>
      <c r="W23" s="8"/>
      <c r="X23" s="8"/>
      <c r="Y23" s="8"/>
      <c r="Z23" s="8"/>
      <c r="AE23" s="8">
        <v>50.929987023098882</v>
      </c>
      <c r="AF23" s="8"/>
      <c r="AG23" s="8"/>
      <c r="AH23" s="8">
        <v>37.186808399999997</v>
      </c>
      <c r="AI23" s="8"/>
      <c r="AJ23" s="8"/>
      <c r="AK23" s="8"/>
      <c r="AL23" s="8"/>
      <c r="AM23" s="8">
        <v>3.7113948225937454</v>
      </c>
      <c r="AN23" s="8"/>
      <c r="AO23" s="8">
        <v>196.40736000000001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>
        <v>1.8277089727176392</v>
      </c>
      <c r="BF23" s="8">
        <v>92.191072463768123</v>
      </c>
      <c r="BG23" s="8">
        <v>16.175070792008835</v>
      </c>
      <c r="BH23" s="8"/>
      <c r="BI23" s="8"/>
      <c r="BJ23" s="8"/>
      <c r="BK23" s="8"/>
      <c r="BL23" s="8"/>
      <c r="BM23" s="8"/>
      <c r="BN23" s="8"/>
      <c r="BO23" s="8"/>
      <c r="BP23" s="8"/>
      <c r="BU23" s="8">
        <v>42.750459382299496</v>
      </c>
      <c r="BV23" s="8"/>
      <c r="BW23" s="8"/>
      <c r="BX23" s="8">
        <v>26.030765879999997</v>
      </c>
      <c r="BY23" s="8"/>
      <c r="BZ23" s="8">
        <v>39.622466363567433</v>
      </c>
      <c r="CA23" s="8"/>
      <c r="CB23" s="8"/>
      <c r="CC23" s="8">
        <v>5.4787693928265373</v>
      </c>
      <c r="CD23" s="8"/>
      <c r="CE23" s="8">
        <v>217.82412000000002</v>
      </c>
    </row>
    <row r="24" spans="1:83" x14ac:dyDescent="0.25">
      <c r="A24">
        <v>1817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v>50.073254946945809</v>
      </c>
      <c r="Q24" s="8"/>
      <c r="R24" s="8"/>
      <c r="S24" s="8"/>
      <c r="T24" s="8"/>
      <c r="U24" s="8"/>
      <c r="V24" s="8"/>
      <c r="W24" s="8"/>
      <c r="X24" s="8"/>
      <c r="Y24" s="8"/>
      <c r="Z24" s="8"/>
      <c r="AE24" s="8">
        <v>48.754073747353566</v>
      </c>
      <c r="AF24" s="8"/>
      <c r="AG24" s="8"/>
      <c r="AH24" s="8">
        <v>29.583591659999996</v>
      </c>
      <c r="AI24" s="8"/>
      <c r="AJ24" s="8"/>
      <c r="AK24" s="8"/>
      <c r="AL24" s="8"/>
      <c r="AM24" s="8">
        <v>3.6403718260693592</v>
      </c>
      <c r="AN24" s="8"/>
      <c r="AO24" s="8">
        <v>234.23161999999999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>
        <v>1.7819781748980601</v>
      </c>
      <c r="BF24" s="8">
        <v>69.981898480068836</v>
      </c>
      <c r="BG24" s="8">
        <v>23.592903073465894</v>
      </c>
      <c r="BH24" s="8"/>
      <c r="BI24" s="8"/>
      <c r="BJ24" s="8"/>
      <c r="BK24" s="8"/>
      <c r="BL24" s="8"/>
      <c r="BM24" s="8"/>
      <c r="BN24" s="8"/>
      <c r="BO24" s="8"/>
      <c r="BP24" s="8"/>
      <c r="BU24" s="8">
        <v>50.05309985885674</v>
      </c>
      <c r="BV24" s="8"/>
      <c r="BW24" s="8"/>
      <c r="BX24" s="8">
        <v>23.009460179999998</v>
      </c>
      <c r="BY24" s="8"/>
      <c r="BZ24" s="8">
        <v>53.834860361077077</v>
      </c>
      <c r="CA24" s="8"/>
      <c r="CB24" s="8"/>
      <c r="CC24" s="8">
        <v>5.5849629610151288</v>
      </c>
      <c r="CD24" s="8"/>
      <c r="CE24" s="8">
        <v>192.35523999999998</v>
      </c>
    </row>
    <row r="25" spans="1:83" x14ac:dyDescent="0.25">
      <c r="A25">
        <v>1818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v>50.656253298153025</v>
      </c>
      <c r="Q25" s="8"/>
      <c r="R25" s="8"/>
      <c r="S25" s="8"/>
      <c r="T25" s="8"/>
      <c r="U25" s="8"/>
      <c r="V25" s="8"/>
      <c r="W25" s="8"/>
      <c r="X25" s="8"/>
      <c r="Y25" s="8"/>
      <c r="Z25" s="8"/>
      <c r="AE25" s="8">
        <v>53.215630136986299</v>
      </c>
      <c r="AF25" s="8"/>
      <c r="AG25" s="8"/>
      <c r="AH25" s="8">
        <v>34.105476149999994</v>
      </c>
      <c r="AI25" s="8"/>
      <c r="AJ25" s="8"/>
      <c r="AK25" s="8"/>
      <c r="AL25" s="8"/>
      <c r="AM25" s="8">
        <v>3.0530588778535983</v>
      </c>
      <c r="AN25" s="8"/>
      <c r="AO25" s="8">
        <v>307.77948000000004</v>
      </c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>
        <v>0.52247164546825164</v>
      </c>
      <c r="BB25" s="8"/>
      <c r="BC25" s="8"/>
      <c r="BD25" s="8"/>
      <c r="BE25" s="8">
        <v>1.7493559283375364</v>
      </c>
      <c r="BF25" s="8">
        <v>75.682854629978635</v>
      </c>
      <c r="BG25" s="8">
        <v>39.689066013799966</v>
      </c>
      <c r="BH25" s="8"/>
      <c r="BI25" s="8"/>
      <c r="BJ25" s="8"/>
      <c r="BK25" s="8"/>
      <c r="BL25" s="8"/>
      <c r="BM25" s="8"/>
      <c r="BN25" s="8"/>
      <c r="BO25" s="8"/>
      <c r="BP25" s="8"/>
      <c r="BU25" s="8">
        <v>41.216430136986297</v>
      </c>
      <c r="BV25" s="8"/>
      <c r="BW25" s="8"/>
      <c r="BX25" s="8">
        <v>25.304062949999999</v>
      </c>
      <c r="BY25" s="8"/>
      <c r="BZ25" s="8">
        <v>43.211481362565884</v>
      </c>
      <c r="CA25" s="8"/>
      <c r="CB25" s="8"/>
      <c r="CC25" s="8">
        <v>6.5257698447586314</v>
      </c>
      <c r="CD25" s="8"/>
      <c r="CE25" s="8">
        <v>209.23604999999998</v>
      </c>
    </row>
    <row r="26" spans="1:83" x14ac:dyDescent="0.25">
      <c r="A26">
        <v>1819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v>44.26054359571107</v>
      </c>
      <c r="Q26" s="8"/>
      <c r="R26" s="8"/>
      <c r="S26" s="8"/>
      <c r="T26" s="8"/>
      <c r="U26" s="8"/>
      <c r="V26" s="8"/>
      <c r="W26" s="8"/>
      <c r="X26" s="8"/>
      <c r="Y26" s="8"/>
      <c r="Z26" s="8"/>
      <c r="AE26" s="8">
        <v>41.585020091079556</v>
      </c>
      <c r="AF26" s="8"/>
      <c r="AG26" s="8"/>
      <c r="AH26" s="8">
        <v>24.942595439999998</v>
      </c>
      <c r="AI26" s="8"/>
      <c r="AJ26" s="8"/>
      <c r="AK26" s="8"/>
      <c r="AL26" s="8"/>
      <c r="AM26" s="8">
        <v>3.650535115649499</v>
      </c>
      <c r="AN26" s="8"/>
      <c r="AO26" s="8">
        <v>206.68165999999997</v>
      </c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>
        <v>0.64726757268013613</v>
      </c>
      <c r="BB26" s="8"/>
      <c r="BC26" s="8"/>
      <c r="BD26" s="8"/>
      <c r="BE26" s="8">
        <v>1.641378804639978</v>
      </c>
      <c r="BF26" s="8">
        <v>69.016440861108791</v>
      </c>
      <c r="BG26" s="8">
        <v>21.875477823014556</v>
      </c>
      <c r="BH26" s="8"/>
      <c r="BI26" s="8"/>
      <c r="BJ26" s="8"/>
      <c r="BK26" s="8"/>
      <c r="BL26" s="8"/>
      <c r="BM26" s="8"/>
      <c r="BN26" s="8"/>
      <c r="BO26" s="8"/>
      <c r="BP26" s="8"/>
      <c r="BU26" s="8">
        <v>24.66088400750067</v>
      </c>
      <c r="BV26" s="8"/>
      <c r="BW26" s="8"/>
      <c r="BX26" s="8">
        <v>16.628396959999996</v>
      </c>
      <c r="BY26" s="8"/>
      <c r="BZ26" s="8">
        <v>40.958764861611876</v>
      </c>
      <c r="CA26" s="8"/>
      <c r="CB26" s="8"/>
      <c r="CC26" s="8">
        <v>5.7442580886135968</v>
      </c>
      <c r="CD26" s="8"/>
      <c r="CE26" s="8">
        <v>158.84703999999999</v>
      </c>
    </row>
    <row r="27" spans="1:83" x14ac:dyDescent="0.25">
      <c r="A27">
        <v>1820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v>47.762156623182122</v>
      </c>
      <c r="Q27" s="8"/>
      <c r="R27" s="8"/>
      <c r="S27" s="8"/>
      <c r="T27" s="8"/>
      <c r="U27" s="8"/>
      <c r="V27" s="8"/>
      <c r="W27" s="8"/>
      <c r="X27" s="8"/>
      <c r="Y27" s="8"/>
      <c r="Z27" s="8"/>
      <c r="AE27" s="8">
        <v>34.53993238166791</v>
      </c>
      <c r="AF27" s="8"/>
      <c r="AG27" s="8"/>
      <c r="AH27" s="8">
        <v>19.96057098</v>
      </c>
      <c r="AI27" s="8"/>
      <c r="AJ27" s="8"/>
      <c r="AK27" s="8"/>
      <c r="AL27" s="8"/>
      <c r="AM27" s="8">
        <v>4.3983032924374763</v>
      </c>
      <c r="AN27" s="8"/>
      <c r="AO27" s="8">
        <v>198.05921999999998</v>
      </c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>
        <v>1.4008058108022123</v>
      </c>
      <c r="BB27" s="8"/>
      <c r="BC27" s="8"/>
      <c r="BD27" s="8"/>
      <c r="BE27" s="8">
        <v>1.2792306088473917</v>
      </c>
      <c r="BF27" s="8">
        <v>77.417465810113114</v>
      </c>
      <c r="BG27" s="8">
        <v>20.406952866601991</v>
      </c>
      <c r="BH27" s="8"/>
      <c r="BI27" s="8"/>
      <c r="BJ27" s="8"/>
      <c r="BK27" s="8"/>
      <c r="BL27" s="8"/>
      <c r="BM27" s="8"/>
      <c r="BN27" s="8"/>
      <c r="BO27" s="8"/>
      <c r="BP27" s="8"/>
      <c r="BU27" s="8">
        <v>17.628577510643623</v>
      </c>
      <c r="BV27" s="8"/>
      <c r="BW27" s="8"/>
      <c r="BX27" s="8">
        <v>15.208054079999998</v>
      </c>
      <c r="BY27" s="8"/>
      <c r="BZ27" s="8">
        <v>42.367853006548778</v>
      </c>
      <c r="CA27" s="8"/>
      <c r="CB27" s="8"/>
      <c r="CC27" s="8">
        <v>5.8850639630689274</v>
      </c>
      <c r="CD27" s="8"/>
      <c r="CE27" s="8">
        <v>164.59715999999997</v>
      </c>
    </row>
    <row r="28" spans="1:83" x14ac:dyDescent="0.25">
      <c r="A28">
        <v>1821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59.47691247847191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E28" s="8">
        <v>34.932210796915165</v>
      </c>
      <c r="AF28" s="8"/>
      <c r="AG28" s="8"/>
      <c r="AH28" s="8">
        <v>21.953923200000002</v>
      </c>
      <c r="AI28" s="8"/>
      <c r="AJ28" s="8"/>
      <c r="AK28" s="8"/>
      <c r="AL28" s="8">
        <v>20.136782293762575</v>
      </c>
      <c r="AM28" s="8">
        <v>4.7847236394987886</v>
      </c>
      <c r="AN28" s="8"/>
      <c r="AO28" s="8">
        <v>174.03088000000002</v>
      </c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>
        <v>1.6686942369905762</v>
      </c>
      <c r="BB28" s="8"/>
      <c r="BC28" s="8"/>
      <c r="BD28" s="8"/>
      <c r="BE28" s="8">
        <v>1.1422931912181264</v>
      </c>
      <c r="BF28" s="8">
        <v>61.137435415688117</v>
      </c>
      <c r="BG28" s="8">
        <v>22.820902559357528</v>
      </c>
      <c r="BH28" s="8"/>
      <c r="BI28" s="8"/>
      <c r="BJ28" s="8"/>
      <c r="BK28" s="8"/>
      <c r="BL28" s="8"/>
      <c r="BM28" s="8"/>
      <c r="BN28" s="8"/>
      <c r="BO28" s="8"/>
      <c r="BP28" s="8"/>
      <c r="BU28" s="8">
        <v>16.730282776349615</v>
      </c>
      <c r="BV28" s="8"/>
      <c r="BW28" s="8"/>
      <c r="BX28" s="8">
        <v>13.970678400000001</v>
      </c>
      <c r="BY28" s="8"/>
      <c r="BZ28" s="8">
        <v>37.23324643668775</v>
      </c>
      <c r="CA28" s="8"/>
      <c r="CB28" s="8">
        <v>20.970964989939635</v>
      </c>
      <c r="CC28" s="8">
        <v>5.543603712476461</v>
      </c>
      <c r="CD28" s="8"/>
      <c r="CE28" s="8">
        <v>176.92336000000003</v>
      </c>
    </row>
    <row r="29" spans="1:83" x14ac:dyDescent="0.25">
      <c r="A29">
        <v>1822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v>67.226763889989684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E29" s="8">
        <v>30.031125030907443</v>
      </c>
      <c r="AF29" s="8"/>
      <c r="AG29" s="8"/>
      <c r="AH29" s="8">
        <v>20.258243459999999</v>
      </c>
      <c r="AI29" s="8"/>
      <c r="AJ29" s="8"/>
      <c r="AK29" s="8"/>
      <c r="AL29" s="8">
        <v>22.172473022312371</v>
      </c>
      <c r="AM29" s="8">
        <v>4.6841455177255957</v>
      </c>
      <c r="AN29" s="8"/>
      <c r="AO29" s="8">
        <v>183.17935999999997</v>
      </c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>
        <v>1.507390239306325</v>
      </c>
      <c r="BB29" s="8"/>
      <c r="BC29" s="8"/>
      <c r="BD29" s="8"/>
      <c r="BE29" s="8">
        <v>1.2070070801451338</v>
      </c>
      <c r="BF29" s="8">
        <v>60.756582388840442</v>
      </c>
      <c r="BG29" s="8">
        <v>27.190028402249002</v>
      </c>
      <c r="BH29" s="8"/>
      <c r="BI29" s="8"/>
      <c r="BJ29" s="8"/>
      <c r="BK29" s="8"/>
      <c r="BL29" s="8"/>
      <c r="BM29" s="8"/>
      <c r="BN29" s="8"/>
      <c r="BO29" s="8"/>
      <c r="BP29" s="8"/>
      <c r="BU29" s="8">
        <v>19.159201351685489</v>
      </c>
      <c r="BV29" s="8"/>
      <c r="BW29" s="8"/>
      <c r="BX29" s="8">
        <v>14.92712676</v>
      </c>
      <c r="BY29" s="8"/>
      <c r="BZ29" s="8">
        <v>35.836539037449349</v>
      </c>
      <c r="CA29" s="8"/>
      <c r="CB29" s="8">
        <v>22.031118458417847</v>
      </c>
      <c r="CC29" s="8">
        <v>5.575912267778631</v>
      </c>
      <c r="CD29" s="8"/>
      <c r="CE29" s="8">
        <v>184.17489999999998</v>
      </c>
    </row>
    <row r="30" spans="1:83" x14ac:dyDescent="0.25">
      <c r="A30">
        <v>1823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54.618641936497959</v>
      </c>
      <c r="Q30" s="8"/>
      <c r="R30" s="8"/>
      <c r="S30" s="8"/>
      <c r="T30" s="8"/>
      <c r="U30" s="8"/>
      <c r="V30" s="8"/>
      <c r="W30" s="8"/>
      <c r="X30" s="8"/>
      <c r="Y30" s="8"/>
      <c r="Z30" s="8"/>
      <c r="AE30" s="8">
        <v>38.554778087127417</v>
      </c>
      <c r="AF30" s="8"/>
      <c r="AG30" s="8"/>
      <c r="AH30" s="8">
        <v>17.656400600000001</v>
      </c>
      <c r="AI30" s="8"/>
      <c r="AJ30" s="8"/>
      <c r="AK30" s="8"/>
      <c r="AL30" s="8">
        <v>21.95059707554833</v>
      </c>
      <c r="AM30" s="8">
        <v>5.7899295512893358</v>
      </c>
      <c r="AN30" s="8"/>
      <c r="AO30" s="8">
        <v>215.01759999999999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>
        <v>1.5273133066137565</v>
      </c>
      <c r="BB30" s="8"/>
      <c r="BC30" s="8"/>
      <c r="BD30" s="8"/>
      <c r="BE30" s="8">
        <v>1.4558520570569928</v>
      </c>
      <c r="BF30" s="8">
        <v>58.994168500471552</v>
      </c>
      <c r="BG30" s="8">
        <v>23.35417277088969</v>
      </c>
      <c r="BH30" s="8"/>
      <c r="BI30" s="8"/>
      <c r="BJ30" s="8"/>
      <c r="BK30" s="8"/>
      <c r="BL30" s="8"/>
      <c r="BM30" s="8"/>
      <c r="BN30" s="10">
        <v>17.857379264207761</v>
      </c>
      <c r="BO30" s="8"/>
      <c r="BP30" s="8"/>
      <c r="BU30" s="8">
        <v>15.995713232885688</v>
      </c>
      <c r="BV30" s="8"/>
      <c r="BW30" s="8"/>
      <c r="BX30" s="8">
        <v>10.386118</v>
      </c>
      <c r="BY30" s="8"/>
      <c r="BZ30" s="8">
        <v>40.365140686278522</v>
      </c>
      <c r="CA30" s="8"/>
      <c r="CB30" s="8">
        <v>17.135501624695369</v>
      </c>
      <c r="CC30" s="8">
        <v>6.1949414212057698</v>
      </c>
      <c r="CD30" s="8"/>
      <c r="CE30" s="8">
        <v>169.9023</v>
      </c>
    </row>
    <row r="31" spans="1:83" x14ac:dyDescent="0.25">
      <c r="A31">
        <v>1824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>
        <v>70.24133528922016</v>
      </c>
      <c r="Q31" s="8"/>
      <c r="R31" s="8"/>
      <c r="S31" s="8"/>
      <c r="T31" s="8"/>
      <c r="U31" s="8"/>
      <c r="V31" s="8"/>
      <c r="W31" s="8"/>
      <c r="X31" s="8"/>
      <c r="Y31" s="8"/>
      <c r="Z31" s="8"/>
      <c r="AE31" s="8">
        <v>32.676965330168684</v>
      </c>
      <c r="AF31" s="8"/>
      <c r="AG31" s="8"/>
      <c r="AH31" s="8">
        <v>17.574846839999999</v>
      </c>
      <c r="AI31" s="8"/>
      <c r="AJ31" s="8"/>
      <c r="AK31" s="8"/>
      <c r="AL31" s="8">
        <v>32.906796288826136</v>
      </c>
      <c r="AM31" s="8">
        <v>4.8915579063976118</v>
      </c>
      <c r="AN31" s="8"/>
      <c r="AO31" s="8">
        <v>212.70101000000003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>
        <v>1.7987187432775069</v>
      </c>
      <c r="BB31" s="8"/>
      <c r="BC31" s="8"/>
      <c r="BD31" s="8"/>
      <c r="BE31" s="8">
        <v>1.7052853546225726</v>
      </c>
      <c r="BF31" s="8">
        <v>68.080063434167229</v>
      </c>
      <c r="BG31" s="8">
        <v>33.046205340589488</v>
      </c>
      <c r="BH31" s="8"/>
      <c r="BI31" s="8"/>
      <c r="BJ31" s="8"/>
      <c r="BK31" s="8"/>
      <c r="BL31" s="8"/>
      <c r="BM31" s="8"/>
      <c r="BN31" s="10">
        <v>20.491214002704616</v>
      </c>
      <c r="BO31" s="8"/>
      <c r="BP31" s="8"/>
      <c r="BU31" s="8">
        <v>18.525198779350681</v>
      </c>
      <c r="BV31" s="8"/>
      <c r="BW31" s="8"/>
      <c r="BX31" s="8">
        <v>10.3381452</v>
      </c>
      <c r="BY31" s="8"/>
      <c r="BZ31" s="8">
        <v>42.362784865034769</v>
      </c>
      <c r="CA31" s="8"/>
      <c r="CB31" s="8">
        <v>17.494006857603871</v>
      </c>
      <c r="CC31" s="8">
        <v>6.1586906971108819</v>
      </c>
      <c r="CD31" s="8"/>
      <c r="CE31" s="8">
        <v>186.90432000000001</v>
      </c>
    </row>
    <row r="32" spans="1:83" x14ac:dyDescent="0.25">
      <c r="A32">
        <v>1825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v>87.872295757187999</v>
      </c>
      <c r="Q32" s="8"/>
      <c r="R32" s="8"/>
      <c r="S32" s="8"/>
      <c r="T32" s="8"/>
      <c r="U32" s="8"/>
      <c r="V32" s="8"/>
      <c r="W32" s="8"/>
      <c r="X32" s="8"/>
      <c r="Y32" s="8"/>
      <c r="Z32" s="8"/>
      <c r="AE32" s="8">
        <v>33.445290858725762</v>
      </c>
      <c r="AF32" s="8"/>
      <c r="AG32" s="8"/>
      <c r="AH32" s="8">
        <v>16.466663200000003</v>
      </c>
      <c r="AI32" s="8"/>
      <c r="AJ32" s="8"/>
      <c r="AK32" s="8"/>
      <c r="AL32" s="8">
        <v>27.776490658001624</v>
      </c>
      <c r="AM32" s="8">
        <v>5.3567917144633581</v>
      </c>
      <c r="AN32" s="8"/>
      <c r="AO32" s="8">
        <v>315.84930000000003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>
        <v>2.5098231617287099</v>
      </c>
      <c r="BB32" s="8"/>
      <c r="BC32" s="8"/>
      <c r="BD32" s="8"/>
      <c r="BE32" s="8">
        <v>1.5629124018139036</v>
      </c>
      <c r="BF32" s="8">
        <v>85.168532810812991</v>
      </c>
      <c r="BG32" s="8">
        <v>32.921616490794207</v>
      </c>
      <c r="BH32" s="8"/>
      <c r="BI32" s="8"/>
      <c r="BJ32" s="8"/>
      <c r="BK32" s="8"/>
      <c r="BL32" s="8"/>
      <c r="BM32" s="8"/>
      <c r="BN32" s="10">
        <v>25.379979999339231</v>
      </c>
      <c r="BO32" s="8"/>
      <c r="BP32" s="8"/>
      <c r="BU32" s="8">
        <v>20.350952740703434</v>
      </c>
      <c r="BV32" s="8"/>
      <c r="BW32" s="8"/>
      <c r="BX32" s="8">
        <v>13.379163850000001</v>
      </c>
      <c r="BY32" s="8"/>
      <c r="BZ32" s="8">
        <v>41.338658269097429</v>
      </c>
      <c r="CA32" s="8"/>
      <c r="CB32" s="8">
        <v>27.089924857839154</v>
      </c>
      <c r="CC32" s="8">
        <v>7.4032991290511054</v>
      </c>
      <c r="CD32" s="8"/>
      <c r="CE32" s="8">
        <v>187.86754999999999</v>
      </c>
    </row>
    <row r="33" spans="1:83" x14ac:dyDescent="0.25">
      <c r="A33">
        <v>1826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103.22923034612816</v>
      </c>
      <c r="Q33" s="8"/>
      <c r="R33" s="8"/>
      <c r="S33" s="8"/>
      <c r="T33" s="8"/>
      <c r="U33" s="8"/>
      <c r="V33" s="8"/>
      <c r="W33" s="8"/>
      <c r="X33" s="8"/>
      <c r="Y33" s="8"/>
      <c r="Z33" s="8"/>
      <c r="AE33" s="8">
        <v>31.847642075828599</v>
      </c>
      <c r="AF33" s="8"/>
      <c r="AG33" s="8"/>
      <c r="AH33" s="8">
        <v>15.359028599999997</v>
      </c>
      <c r="AI33" s="8"/>
      <c r="AJ33" s="8"/>
      <c r="AK33" s="8"/>
      <c r="AL33" s="8">
        <v>26.442572659616136</v>
      </c>
      <c r="AM33" s="8">
        <v>5.2840427475346292</v>
      </c>
      <c r="AN33" s="8"/>
      <c r="AO33" s="8">
        <v>212.06924000000001</v>
      </c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>
        <v>2.1432688413520542</v>
      </c>
      <c r="BB33" s="8"/>
      <c r="BC33" s="8"/>
      <c r="BD33" s="8"/>
      <c r="BE33" s="8">
        <v>1.8236933454253419</v>
      </c>
      <c r="BF33" s="8">
        <v>128.9398813499391</v>
      </c>
      <c r="BG33" s="8">
        <v>32.797027640998927</v>
      </c>
      <c r="BH33" s="8"/>
      <c r="BI33" s="8"/>
      <c r="BJ33" s="8"/>
      <c r="BK33" s="8"/>
      <c r="BL33" s="8"/>
      <c r="BM33" s="8"/>
      <c r="BN33" s="10">
        <v>21.862694799369418</v>
      </c>
      <c r="BO33" s="8"/>
      <c r="BP33" s="8"/>
      <c r="BU33" s="8">
        <v>18.979090385722508</v>
      </c>
      <c r="BV33" s="8"/>
      <c r="BW33" s="8"/>
      <c r="BX33" s="8">
        <v>9.2154171599999977</v>
      </c>
      <c r="BY33" s="8"/>
      <c r="BZ33" s="8">
        <v>36.925320638701088</v>
      </c>
      <c r="CA33" s="8"/>
      <c r="CB33" s="8">
        <v>16.42060634547591</v>
      </c>
      <c r="CC33" s="8">
        <v>5.6446813996671157</v>
      </c>
      <c r="CD33" s="8"/>
      <c r="CE33" s="8">
        <v>154.99260000000001</v>
      </c>
    </row>
    <row r="34" spans="1:83" x14ac:dyDescent="0.25">
      <c r="A34">
        <v>1827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>
        <v>102.24702865722919</v>
      </c>
      <c r="Q34" s="8"/>
      <c r="R34" s="8"/>
      <c r="S34" s="8"/>
      <c r="T34" s="8"/>
      <c r="U34" s="8"/>
      <c r="V34" s="8"/>
      <c r="W34" s="8"/>
      <c r="X34" s="8"/>
      <c r="Y34" s="8"/>
      <c r="Z34" s="8"/>
      <c r="AE34" s="8">
        <v>38.537777777777777</v>
      </c>
      <c r="AF34" s="8"/>
      <c r="AG34" s="8"/>
      <c r="AH34" s="8">
        <v>16.173629440000003</v>
      </c>
      <c r="AI34" s="8"/>
      <c r="AJ34" s="8"/>
      <c r="AK34" s="8"/>
      <c r="AL34" s="8">
        <v>25.669149129447391</v>
      </c>
      <c r="AM34" s="8">
        <v>4.8203431176626008</v>
      </c>
      <c r="AN34" s="8"/>
      <c r="AO34" s="8">
        <v>256.66160000000002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>
        <v>4.1023129195746906</v>
      </c>
      <c r="BB34" s="8"/>
      <c r="BC34" s="8"/>
      <c r="BD34" s="8"/>
      <c r="BE34" s="8">
        <v>2.3610803913285241</v>
      </c>
      <c r="BF34" s="8">
        <v>103.00510592699618</v>
      </c>
      <c r="BG34" s="8">
        <v>44.015607534405397</v>
      </c>
      <c r="BH34" s="8"/>
      <c r="BI34" s="8"/>
      <c r="BJ34" s="8"/>
      <c r="BK34" s="8"/>
      <c r="BL34" s="8"/>
      <c r="BM34" s="8"/>
      <c r="BN34" s="10">
        <v>20.853463470787382</v>
      </c>
      <c r="BO34" s="8"/>
      <c r="BP34" s="8"/>
      <c r="BU34" s="8">
        <v>17.333765432098769</v>
      </c>
      <c r="BV34" s="8"/>
      <c r="BW34" s="8"/>
      <c r="BX34" s="8">
        <v>11.11937024</v>
      </c>
      <c r="BY34" s="8"/>
      <c r="BZ34" s="8">
        <v>48.827126964127693</v>
      </c>
      <c r="CA34" s="8"/>
      <c r="CB34" s="8">
        <v>19.522751703255111</v>
      </c>
      <c r="CC34" s="8">
        <v>6.0824396856750695</v>
      </c>
      <c r="CD34" s="8"/>
      <c r="CE34" s="8">
        <v>183.61176000000003</v>
      </c>
    </row>
    <row r="35" spans="1:83" x14ac:dyDescent="0.25">
      <c r="A35">
        <v>1828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107.68448203206469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E35" s="8">
        <v>37.031843882912185</v>
      </c>
      <c r="AF35" s="8"/>
      <c r="AG35" s="8"/>
      <c r="AH35" s="8">
        <v>11.360947680000001</v>
      </c>
      <c r="AI35" s="8"/>
      <c r="AJ35" s="8"/>
      <c r="AK35" s="8"/>
      <c r="AL35" s="8">
        <v>24.407871733966743</v>
      </c>
      <c r="AM35" s="8">
        <v>4.876624629325903</v>
      </c>
      <c r="AN35" s="8"/>
      <c r="AO35" s="8">
        <v>250.36271999999997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>
        <v>3.2739135642380779</v>
      </c>
      <c r="BB35" s="8"/>
      <c r="BC35" s="8"/>
      <c r="BD35" s="8"/>
      <c r="BE35" s="8">
        <v>1.622181766176813</v>
      </c>
      <c r="BF35" s="8">
        <v>105.76050138669083</v>
      </c>
      <c r="BG35" s="8">
        <v>49.016702169508356</v>
      </c>
      <c r="BH35" s="8"/>
      <c r="BI35" s="8"/>
      <c r="BJ35" s="8"/>
      <c r="BK35" s="8"/>
      <c r="BL35" s="8"/>
      <c r="BM35" s="8"/>
      <c r="BN35" s="10">
        <v>23.407498266864057</v>
      </c>
      <c r="BO35" s="8"/>
      <c r="BP35" s="8"/>
      <c r="BU35" s="8">
        <v>16.810237678258694</v>
      </c>
      <c r="BV35" s="8"/>
      <c r="BW35" s="8"/>
      <c r="BX35" s="8">
        <v>9.4674563999999997</v>
      </c>
      <c r="BY35" s="8"/>
      <c r="BZ35" s="8">
        <v>34.532289019830749</v>
      </c>
      <c r="CA35" s="8"/>
      <c r="CB35" s="8">
        <v>20.681330166270783</v>
      </c>
      <c r="CC35" s="8">
        <v>6.1643219902352024</v>
      </c>
      <c r="CD35" s="8"/>
      <c r="CE35" s="8">
        <v>181.36511999999999</v>
      </c>
    </row>
    <row r="36" spans="1:83" x14ac:dyDescent="0.25">
      <c r="A36">
        <v>1829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109.66442404393767</v>
      </c>
      <c r="Q36" s="8"/>
      <c r="R36" s="8"/>
      <c r="S36" s="8"/>
      <c r="T36" s="8"/>
      <c r="U36" s="8"/>
      <c r="V36" s="8"/>
      <c r="W36" s="8"/>
      <c r="X36" s="8"/>
      <c r="Y36" s="8"/>
      <c r="Z36" s="8"/>
      <c r="AE36" s="8">
        <v>38.992476229847043</v>
      </c>
      <c r="AF36" s="8"/>
      <c r="AG36" s="8"/>
      <c r="AH36" s="8">
        <v>10.9861752</v>
      </c>
      <c r="AI36" s="8"/>
      <c r="AJ36" s="8"/>
      <c r="AK36" s="8"/>
      <c r="AL36" s="8">
        <v>25.744656084656082</v>
      </c>
      <c r="AM36" s="8">
        <v>4.796373099447182</v>
      </c>
      <c r="AN36" s="8"/>
      <c r="AO36" s="8">
        <v>230.94499999999999</v>
      </c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>
        <v>3.666885833957394</v>
      </c>
      <c r="BB36" s="8"/>
      <c r="BC36" s="8"/>
      <c r="BD36" s="8"/>
      <c r="BE36" s="8">
        <v>1.8356683122246746</v>
      </c>
      <c r="BF36" s="8">
        <v>104.20042797072709</v>
      </c>
      <c r="BG36" s="8">
        <v>43.217690391747752</v>
      </c>
      <c r="BH36" s="8"/>
      <c r="BI36" s="8"/>
      <c r="BJ36" s="8"/>
      <c r="BK36" s="8"/>
      <c r="BL36" s="8"/>
      <c r="BM36" s="8"/>
      <c r="BN36" s="10">
        <v>19.16840529428805</v>
      </c>
      <c r="BO36" s="8"/>
      <c r="BP36" s="8"/>
      <c r="BU36" s="8">
        <v>13.989053327821413</v>
      </c>
      <c r="BV36" s="8"/>
      <c r="BW36" s="8"/>
      <c r="BX36" s="8">
        <v>8.2396314000000004</v>
      </c>
      <c r="BY36" s="8"/>
      <c r="BZ36" s="8">
        <v>44.235752762546483</v>
      </c>
      <c r="CA36" s="8"/>
      <c r="CB36" s="8">
        <v>22.380634920634918</v>
      </c>
      <c r="CC36" s="8">
        <v>5.5952508590193304</v>
      </c>
      <c r="CD36" s="8"/>
      <c r="CE36" s="8">
        <v>174.05959999999999</v>
      </c>
    </row>
    <row r="37" spans="1:83" x14ac:dyDescent="0.25">
      <c r="A37">
        <v>1830</v>
      </c>
      <c r="D37" s="8"/>
      <c r="E37" s="8">
        <v>30.580122218957321</v>
      </c>
      <c r="F37" s="8">
        <v>17.20052649366766</v>
      </c>
      <c r="G37" s="8"/>
      <c r="H37" s="8"/>
      <c r="I37" s="8"/>
      <c r="J37" s="8"/>
      <c r="K37" s="8"/>
      <c r="L37" s="8"/>
      <c r="M37" s="8"/>
      <c r="N37" s="8"/>
      <c r="O37" s="8"/>
      <c r="P37" s="8">
        <v>105.88434231491817</v>
      </c>
      <c r="Q37" s="8"/>
      <c r="R37" s="8"/>
      <c r="S37" s="8"/>
      <c r="T37" s="8"/>
      <c r="U37" s="8"/>
      <c r="V37" s="8"/>
      <c r="W37" s="8"/>
      <c r="X37" s="8"/>
      <c r="Y37" s="8"/>
      <c r="Z37" s="8"/>
      <c r="AE37" s="8">
        <v>29.945938835909239</v>
      </c>
      <c r="AF37" s="8">
        <v>5.7168471446068541</v>
      </c>
      <c r="AG37" s="8"/>
      <c r="AH37" s="8">
        <v>11.40212736</v>
      </c>
      <c r="AI37" s="8"/>
      <c r="AJ37" s="8"/>
      <c r="AK37" s="8"/>
      <c r="AL37" s="8">
        <v>21.957637305699482</v>
      </c>
      <c r="AM37" s="8">
        <v>4.3848321354974802</v>
      </c>
      <c r="AN37" s="8"/>
      <c r="AO37" s="8">
        <v>239.50847999999996</v>
      </c>
      <c r="AP37" s="8"/>
      <c r="AQ37" s="8"/>
      <c r="AR37" s="8"/>
      <c r="AT37" s="8"/>
      <c r="AU37" s="8">
        <v>64.522095567854848</v>
      </c>
      <c r="AV37" s="8">
        <v>16.710263766465541</v>
      </c>
      <c r="AW37" s="8"/>
      <c r="AX37" s="8"/>
      <c r="AY37" s="8"/>
      <c r="AZ37" s="8"/>
      <c r="BA37" s="8">
        <v>4.4106402363657677</v>
      </c>
      <c r="BB37" s="8"/>
      <c r="BC37" s="8"/>
      <c r="BD37" s="8"/>
      <c r="BE37" s="8">
        <v>1.7319097915158819</v>
      </c>
      <c r="BF37" s="8">
        <v>82.529939921617014</v>
      </c>
      <c r="BG37" s="8">
        <v>59.381293387286469</v>
      </c>
      <c r="BH37" s="8"/>
      <c r="BI37" s="8"/>
      <c r="BJ37" s="8"/>
      <c r="BK37" s="8"/>
      <c r="BL37" s="8"/>
      <c r="BM37" s="8"/>
      <c r="BN37" s="10">
        <v>19.289428754523993</v>
      </c>
      <c r="BO37" s="8"/>
      <c r="BP37" s="8"/>
      <c r="BU37" s="8">
        <v>13.700756330154555</v>
      </c>
      <c r="BV37" s="8">
        <v>2.7308823630405441</v>
      </c>
      <c r="BW37" s="8"/>
      <c r="BX37" s="8">
        <v>7.8937804800000002</v>
      </c>
      <c r="BY37" s="8"/>
      <c r="BZ37" s="8">
        <v>51.850635387340375</v>
      </c>
      <c r="CA37" s="8">
        <v>0.97499238095238094</v>
      </c>
      <c r="CB37" s="8">
        <v>18.750341968911915</v>
      </c>
      <c r="CC37" s="8">
        <v>5.522947353211447</v>
      </c>
      <c r="CD37" s="10">
        <v>16.747862960534182</v>
      </c>
      <c r="CE37" s="8">
        <v>182.36927999999997</v>
      </c>
    </row>
    <row r="38" spans="1:83" x14ac:dyDescent="0.25">
      <c r="A38">
        <v>1831</v>
      </c>
      <c r="D38" s="8"/>
      <c r="E38" s="8">
        <v>33.494212068311299</v>
      </c>
      <c r="F38" s="8">
        <v>18.435284280501289</v>
      </c>
      <c r="G38" s="8"/>
      <c r="H38" s="8"/>
      <c r="I38" s="8"/>
      <c r="J38" s="8"/>
      <c r="K38" s="8"/>
      <c r="L38" s="8"/>
      <c r="M38" s="8"/>
      <c r="N38" s="8"/>
      <c r="O38" s="8"/>
      <c r="P38" s="8">
        <v>84.686787620033826</v>
      </c>
      <c r="Q38" s="8"/>
      <c r="R38" s="8"/>
      <c r="S38" s="8"/>
      <c r="T38" s="8"/>
      <c r="U38" s="8"/>
      <c r="V38" s="8"/>
      <c r="W38" s="8"/>
      <c r="X38" s="8"/>
      <c r="Y38" s="8"/>
      <c r="Z38" s="8"/>
      <c r="AE38" s="8">
        <v>39.274773797510932</v>
      </c>
      <c r="AF38" s="8">
        <v>5.7763221407246332</v>
      </c>
      <c r="AG38" s="8"/>
      <c r="AH38" s="8">
        <v>9.4334541000000005</v>
      </c>
      <c r="AI38" s="8"/>
      <c r="AJ38" s="8"/>
      <c r="AK38" s="8"/>
      <c r="AL38" s="8">
        <v>22.478709135600166</v>
      </c>
      <c r="AM38" s="8">
        <v>4.4052785233957028</v>
      </c>
      <c r="AN38" s="8"/>
      <c r="AO38" s="8">
        <v>268.76353</v>
      </c>
      <c r="AP38" s="8"/>
      <c r="AQ38" s="8"/>
      <c r="AR38" s="8"/>
      <c r="AT38" s="8"/>
      <c r="AU38" s="8">
        <v>70.670638154017979</v>
      </c>
      <c r="AV38" s="8">
        <v>17.909827530591201</v>
      </c>
      <c r="AW38" s="8"/>
      <c r="AX38" s="8"/>
      <c r="AY38" s="8"/>
      <c r="AZ38" s="8"/>
      <c r="BA38" s="8">
        <v>4.8098105449393787</v>
      </c>
      <c r="BB38" s="8"/>
      <c r="BC38" s="8"/>
      <c r="BD38" s="8"/>
      <c r="BE38" s="8">
        <v>1.5474230312265069</v>
      </c>
      <c r="BF38" s="8">
        <v>85.900590761034024</v>
      </c>
      <c r="BG38" s="8">
        <v>46.255108272318857</v>
      </c>
      <c r="BH38" s="8"/>
      <c r="BI38" s="8"/>
      <c r="BJ38" s="8"/>
      <c r="BK38" s="8"/>
      <c r="BL38" s="8"/>
      <c r="BM38" s="8"/>
      <c r="BN38" s="10">
        <v>26.916876920069949</v>
      </c>
      <c r="BO38" s="8"/>
      <c r="BP38" s="8"/>
      <c r="BU38" s="8">
        <v>15.325744197780022</v>
      </c>
      <c r="BV38" s="8">
        <v>2.8220041954506527</v>
      </c>
      <c r="BW38" s="8"/>
      <c r="BX38" s="8">
        <v>6.6034178700000004</v>
      </c>
      <c r="BY38" s="8"/>
      <c r="BZ38" s="8">
        <v>45.792685835649088</v>
      </c>
      <c r="CA38" s="8">
        <v>0.99747085714285721</v>
      </c>
      <c r="CB38" s="8">
        <v>24.330365424006555</v>
      </c>
      <c r="CC38" s="8">
        <v>6.0451673515661488</v>
      </c>
      <c r="CD38" s="10">
        <v>13.531405730634766</v>
      </c>
      <c r="CE38" s="8">
        <v>180.79572000000002</v>
      </c>
    </row>
    <row r="39" spans="1:83" x14ac:dyDescent="0.25">
      <c r="A39">
        <v>1832</v>
      </c>
      <c r="D39" s="8"/>
      <c r="E39" s="8">
        <v>36.998866046510564</v>
      </c>
      <c r="F39" s="8">
        <v>39.689299505523074</v>
      </c>
      <c r="G39" s="8"/>
      <c r="H39" s="8"/>
      <c r="I39" s="8"/>
      <c r="J39" s="8"/>
      <c r="K39" s="8"/>
      <c r="L39" s="8"/>
      <c r="M39" s="8"/>
      <c r="N39" s="8"/>
      <c r="O39" s="8"/>
      <c r="P39" s="8">
        <v>112.93542009340813</v>
      </c>
      <c r="Q39" s="8"/>
      <c r="R39" s="8"/>
      <c r="S39" s="8"/>
      <c r="T39" s="8"/>
      <c r="U39" s="8"/>
      <c r="V39" s="8"/>
      <c r="W39" s="8"/>
      <c r="X39" s="8"/>
      <c r="Y39" s="8"/>
      <c r="Z39" s="8"/>
      <c r="AE39" s="8">
        <v>51.112468674798777</v>
      </c>
      <c r="AF39" s="8">
        <v>5.9290834938481272</v>
      </c>
      <c r="AG39" s="8"/>
      <c r="AH39" s="8">
        <v>9.6085306000000017</v>
      </c>
      <c r="AI39" s="8"/>
      <c r="AJ39" s="8"/>
      <c r="AK39" s="8"/>
      <c r="AL39" s="8">
        <v>17.947739736946993</v>
      </c>
      <c r="AM39" s="8">
        <v>5.5876707818930038</v>
      </c>
      <c r="AN39" s="8"/>
      <c r="AO39" s="8">
        <v>219.56804000000002</v>
      </c>
      <c r="AP39" s="8"/>
      <c r="AQ39" s="8"/>
      <c r="AR39" s="8"/>
      <c r="AT39" s="8"/>
      <c r="AU39" s="8">
        <v>69.718442867899356</v>
      </c>
      <c r="AV39" s="8">
        <v>19.974241320975597</v>
      </c>
      <c r="AW39" s="8"/>
      <c r="AX39" s="8"/>
      <c r="AY39" s="8"/>
      <c r="AZ39" s="8"/>
      <c r="BA39" s="8">
        <v>4.2847405698118992</v>
      </c>
      <c r="BB39" s="8"/>
      <c r="BC39" s="8"/>
      <c r="BD39" s="8"/>
      <c r="BE39" s="8">
        <v>1.8273267164207692</v>
      </c>
      <c r="BF39" s="8">
        <v>91.617890999355978</v>
      </c>
      <c r="BG39" s="8">
        <v>42.300993572838507</v>
      </c>
      <c r="BH39" s="8"/>
      <c r="BI39" s="8"/>
      <c r="BJ39" s="8"/>
      <c r="BK39" s="8"/>
      <c r="BL39" s="8"/>
      <c r="BM39" s="8"/>
      <c r="BN39" s="10">
        <v>29.388444270355347</v>
      </c>
      <c r="BO39" s="8"/>
      <c r="BP39" s="8"/>
      <c r="BU39" s="8">
        <v>17.53464027881504</v>
      </c>
      <c r="BV39" s="8">
        <v>2.7892220557422585</v>
      </c>
      <c r="BW39" s="8"/>
      <c r="BX39" s="8">
        <v>6.7259714200000005</v>
      </c>
      <c r="BY39" s="8"/>
      <c r="BZ39" s="8">
        <v>51.399643194615471</v>
      </c>
      <c r="CA39" s="8">
        <v>1.0106645714285716</v>
      </c>
      <c r="CB39" s="8">
        <v>17.328184535671582</v>
      </c>
      <c r="CC39" s="8">
        <v>5.8537503429355278</v>
      </c>
      <c r="CD39" s="10">
        <v>13.447380601170831</v>
      </c>
      <c r="CE39" s="8">
        <v>177.30605</v>
      </c>
    </row>
    <row r="40" spans="1:83" x14ac:dyDescent="0.25">
      <c r="A40">
        <v>1833</v>
      </c>
      <c r="D40" s="8"/>
      <c r="E40" s="8">
        <v>40.648071510288503</v>
      </c>
      <c r="F40" s="8">
        <v>37.274904936397412</v>
      </c>
      <c r="G40" s="8"/>
      <c r="H40" s="8"/>
      <c r="I40" s="8"/>
      <c r="J40" s="8"/>
      <c r="K40" s="8"/>
      <c r="L40" s="8"/>
      <c r="M40" s="8"/>
      <c r="N40" s="8"/>
      <c r="O40" s="8"/>
      <c r="P40" s="8">
        <v>112.90166557930617</v>
      </c>
      <c r="Q40" s="8"/>
      <c r="R40" s="8"/>
      <c r="S40" s="8"/>
      <c r="T40" s="8"/>
      <c r="U40" s="8"/>
      <c r="V40" s="8"/>
      <c r="W40" s="8"/>
      <c r="X40" s="8"/>
      <c r="Y40" s="8"/>
      <c r="Z40" s="8"/>
      <c r="AE40" s="8">
        <v>35.948786694386698</v>
      </c>
      <c r="AF40" s="8">
        <v>6.5031593832172181</v>
      </c>
      <c r="AG40" s="8"/>
      <c r="AH40" s="8">
        <v>6.5789703010380816</v>
      </c>
      <c r="AI40" s="8"/>
      <c r="AJ40" s="8"/>
      <c r="AK40" s="8"/>
      <c r="AL40" s="8">
        <v>23.5807</v>
      </c>
      <c r="AM40" s="8">
        <v>5.5876707818930038</v>
      </c>
      <c r="AN40" s="8"/>
      <c r="AO40" s="8">
        <v>248.93440000000001</v>
      </c>
      <c r="AP40" s="8"/>
      <c r="AQ40" s="8"/>
      <c r="AR40" s="8"/>
      <c r="AT40" s="8"/>
      <c r="AU40" s="8">
        <v>55.06675533258273</v>
      </c>
      <c r="AV40" s="8">
        <v>19.057165868627362</v>
      </c>
      <c r="AW40" s="8"/>
      <c r="AX40" s="8"/>
      <c r="AY40" s="8"/>
      <c r="AZ40" s="8"/>
      <c r="BA40" s="8">
        <v>4.150525397233344</v>
      </c>
      <c r="BB40" s="8"/>
      <c r="BC40" s="8"/>
      <c r="BD40" s="8"/>
      <c r="BE40" s="8">
        <v>2.0082525125193018</v>
      </c>
      <c r="BF40" s="8">
        <v>113.28136103001839</v>
      </c>
      <c r="BG40" s="8">
        <v>48.684283689101328</v>
      </c>
      <c r="BH40" s="8"/>
      <c r="BI40" s="8"/>
      <c r="BJ40" s="8"/>
      <c r="BK40" s="8"/>
      <c r="BL40" s="8"/>
      <c r="BM40" s="8"/>
      <c r="BN40" s="10">
        <v>34.062291306523065</v>
      </c>
      <c r="BO40" s="8"/>
      <c r="BP40" s="8"/>
      <c r="BU40" s="8">
        <v>16.481503534303535</v>
      </c>
      <c r="BV40" s="8">
        <v>3.1952531142736564</v>
      </c>
      <c r="BW40" s="8"/>
      <c r="BX40" s="8">
        <v>6.9137663256217623</v>
      </c>
      <c r="BY40" s="8"/>
      <c r="BZ40" s="8">
        <v>49.276019498225374</v>
      </c>
      <c r="CA40" s="8">
        <v>1.0067897142857143</v>
      </c>
      <c r="CB40" s="8">
        <v>25.245000000000001</v>
      </c>
      <c r="CC40" s="8">
        <v>6.6519890260630996</v>
      </c>
      <c r="CD40" s="10">
        <v>16.142269214631174</v>
      </c>
      <c r="CE40" s="8">
        <v>190.05184000000003</v>
      </c>
    </row>
    <row r="41" spans="1:83" x14ac:dyDescent="0.25">
      <c r="A41">
        <v>1834</v>
      </c>
      <c r="D41" s="8"/>
      <c r="E41" s="8">
        <v>36.992437990277587</v>
      </c>
      <c r="F41" s="8">
        <v>34.469776082052029</v>
      </c>
      <c r="G41" s="8"/>
      <c r="H41" s="8"/>
      <c r="I41" s="8"/>
      <c r="J41" s="8"/>
      <c r="K41" s="8"/>
      <c r="L41" s="8"/>
      <c r="M41" s="8"/>
      <c r="N41" s="8"/>
      <c r="O41" s="8"/>
      <c r="P41" s="8">
        <v>112.77948934222103</v>
      </c>
      <c r="Q41" s="8"/>
      <c r="R41" s="8"/>
      <c r="S41" s="8"/>
      <c r="T41" s="8"/>
      <c r="U41" s="8"/>
      <c r="V41" s="8"/>
      <c r="W41" s="8"/>
      <c r="X41" s="8"/>
      <c r="Y41" s="8"/>
      <c r="Z41" s="8"/>
      <c r="AE41" s="8">
        <v>40.591908850726554</v>
      </c>
      <c r="AF41" s="8">
        <v>6.7515576324540021</v>
      </c>
      <c r="AG41" s="8"/>
      <c r="AH41" s="8">
        <v>5.1363371962561404</v>
      </c>
      <c r="AI41" s="8"/>
      <c r="AJ41" s="8"/>
      <c r="AK41" s="8"/>
      <c r="AL41" s="8">
        <v>19.112271595330743</v>
      </c>
      <c r="AM41" s="8">
        <v>5.8537503429355278</v>
      </c>
      <c r="AN41" s="8"/>
      <c r="AO41" s="8">
        <v>262.98594000000003</v>
      </c>
      <c r="AP41" s="8"/>
      <c r="AQ41" s="8"/>
      <c r="AR41" s="8"/>
      <c r="AT41" s="8"/>
      <c r="AU41" s="8">
        <v>49.040532645760415</v>
      </c>
      <c r="AV41" s="8">
        <v>21.158395544335864</v>
      </c>
      <c r="AW41" s="8"/>
      <c r="AX41" s="8"/>
      <c r="AY41" s="8"/>
      <c r="AZ41" s="8"/>
      <c r="BA41" s="8">
        <v>4.937523158074014</v>
      </c>
      <c r="BB41" s="8"/>
      <c r="BC41" s="8"/>
      <c r="BD41" s="8"/>
      <c r="BE41" s="8">
        <v>1.9528736001876228</v>
      </c>
      <c r="BF41" s="8">
        <v>106.64943071087441</v>
      </c>
      <c r="BG41" s="8">
        <v>51.334696182581006</v>
      </c>
      <c r="BH41" s="8"/>
      <c r="BI41" s="8"/>
      <c r="BJ41" s="8"/>
      <c r="BK41" s="8"/>
      <c r="BL41" s="8"/>
      <c r="BM41" s="8"/>
      <c r="BN41" s="10">
        <v>36.380826528349459</v>
      </c>
      <c r="BO41" s="8"/>
      <c r="BP41" s="8"/>
      <c r="BU41" s="8">
        <v>18.955655548216644</v>
      </c>
      <c r="BV41" s="8">
        <v>4.0602379069186956</v>
      </c>
      <c r="BW41" s="8"/>
      <c r="BX41" s="8">
        <v>7.4791818340715013</v>
      </c>
      <c r="BY41" s="8"/>
      <c r="BZ41" s="8">
        <v>46.6975819847124</v>
      </c>
      <c r="CA41" s="8">
        <v>0.97341066666666676</v>
      </c>
      <c r="CB41" s="8">
        <v>21.332110505836578</v>
      </c>
      <c r="CC41" s="8">
        <v>6.3859094650205757</v>
      </c>
      <c r="CD41" s="10">
        <v>16.429915055244724</v>
      </c>
      <c r="CE41" s="8">
        <v>192.94912000000002</v>
      </c>
    </row>
    <row r="42" spans="1:83" x14ac:dyDescent="0.25">
      <c r="A42">
        <v>1835</v>
      </c>
      <c r="D42" s="8"/>
      <c r="E42" s="8">
        <v>46.523858827315571</v>
      </c>
      <c r="F42" s="8">
        <v>34.75555896923845</v>
      </c>
      <c r="G42" s="8"/>
      <c r="H42" s="8"/>
      <c r="I42" s="8"/>
      <c r="J42" s="8"/>
      <c r="K42" s="8"/>
      <c r="L42" s="8"/>
      <c r="M42" s="8"/>
      <c r="N42" s="8"/>
      <c r="O42" s="8"/>
      <c r="P42" s="8">
        <v>134.10810641989346</v>
      </c>
      <c r="Q42" s="8"/>
      <c r="R42" s="8"/>
      <c r="S42" s="8"/>
      <c r="T42" s="8"/>
      <c r="U42" s="8"/>
      <c r="V42" s="8"/>
      <c r="W42" s="8"/>
      <c r="X42" s="8"/>
      <c r="Y42" s="8"/>
      <c r="Z42" s="8"/>
      <c r="AE42" s="8">
        <v>39.458431952662714</v>
      </c>
      <c r="AF42" s="8">
        <v>7.7500837948801031</v>
      </c>
      <c r="AG42" s="8"/>
      <c r="AH42" s="8">
        <v>5.9227458618852005</v>
      </c>
      <c r="AI42" s="8"/>
      <c r="AJ42" s="8"/>
      <c r="AK42" s="8"/>
      <c r="AL42" s="8">
        <v>26.53136842105263</v>
      </c>
      <c r="AM42" s="8">
        <v>6.1198299039780517</v>
      </c>
      <c r="AN42" s="8"/>
      <c r="AO42" s="8">
        <v>284.68326000000002</v>
      </c>
      <c r="AP42" s="8"/>
      <c r="AQ42" s="8"/>
      <c r="AR42" s="8"/>
      <c r="AT42" s="8"/>
      <c r="AU42" s="8">
        <v>53.451897046370973</v>
      </c>
      <c r="AV42" s="8">
        <v>25.154575828564845</v>
      </c>
      <c r="AW42" s="8"/>
      <c r="AX42" s="8"/>
      <c r="AY42" s="8"/>
      <c r="AZ42" s="8"/>
      <c r="BA42" s="8">
        <v>4.9605553360708603</v>
      </c>
      <c r="BB42" s="8"/>
      <c r="BC42" s="8"/>
      <c r="BD42" s="8"/>
      <c r="BE42" s="8">
        <v>2.2461625252919073</v>
      </c>
      <c r="BF42" s="8">
        <v>133.42639527484437</v>
      </c>
      <c r="BG42" s="8">
        <v>59.937553676464375</v>
      </c>
      <c r="BH42" s="8"/>
      <c r="BI42" s="8"/>
      <c r="BJ42" s="8"/>
      <c r="BK42" s="8"/>
      <c r="BL42" s="8"/>
      <c r="BM42" s="8"/>
      <c r="BN42" s="10">
        <v>31.316083036150733</v>
      </c>
      <c r="BO42" s="8"/>
      <c r="BP42" s="8"/>
      <c r="BU42" s="8">
        <v>23.993915187376725</v>
      </c>
      <c r="BV42" s="8">
        <v>3.5223215483502321</v>
      </c>
      <c r="BW42" s="8"/>
      <c r="BX42" s="8">
        <v>8.3557964280055206</v>
      </c>
      <c r="BY42" s="8"/>
      <c r="BZ42" s="8">
        <v>47.988310187329283</v>
      </c>
      <c r="CA42" s="8">
        <v>0.89295238095238094</v>
      </c>
      <c r="CB42" s="8">
        <v>21.444947368421051</v>
      </c>
      <c r="CC42" s="8">
        <v>7.4502277091906723</v>
      </c>
      <c r="CD42" s="10">
        <v>20.212262668022781</v>
      </c>
      <c r="CE42" s="8">
        <v>229.88051999999999</v>
      </c>
    </row>
    <row r="43" spans="1:83" x14ac:dyDescent="0.25">
      <c r="A43">
        <v>1836</v>
      </c>
      <c r="D43" s="8"/>
      <c r="E43" s="8">
        <v>51.62748552167249</v>
      </c>
      <c r="F43" s="8">
        <v>38.593072352457924</v>
      </c>
      <c r="G43" s="8"/>
      <c r="H43" s="8"/>
      <c r="I43" s="8"/>
      <c r="J43" s="8"/>
      <c r="K43" s="8"/>
      <c r="L43" s="8"/>
      <c r="M43" s="8"/>
      <c r="N43" s="8"/>
      <c r="O43" s="8"/>
      <c r="P43" s="8">
        <v>153.40844280556036</v>
      </c>
      <c r="Q43" s="8">
        <v>99.707922229934994</v>
      </c>
      <c r="R43" s="8"/>
      <c r="S43" s="8"/>
      <c r="T43" s="8"/>
      <c r="U43" s="8"/>
      <c r="V43" s="8"/>
      <c r="W43" s="8"/>
      <c r="X43" s="8"/>
      <c r="Y43" s="8"/>
      <c r="Z43" s="8"/>
      <c r="AE43" s="8">
        <v>43.309609039920822</v>
      </c>
      <c r="AF43" s="8">
        <v>8.0074346733588548</v>
      </c>
      <c r="AG43" s="8"/>
      <c r="AH43" s="8">
        <v>6.2291079666239604</v>
      </c>
      <c r="AI43" s="8"/>
      <c r="AJ43" s="8"/>
      <c r="AK43" s="8"/>
      <c r="AL43" s="8">
        <v>31.657617727450219</v>
      </c>
      <c r="AM43" s="8">
        <v>6.9180685871056244</v>
      </c>
      <c r="AN43" s="8"/>
      <c r="AO43" s="8">
        <v>361.77922999999998</v>
      </c>
      <c r="AP43" s="8"/>
      <c r="AQ43" s="8"/>
      <c r="AR43" s="8"/>
      <c r="AT43" s="8"/>
      <c r="AU43" s="8">
        <v>51.445822885356684</v>
      </c>
      <c r="AV43" s="8">
        <v>26.747673907644103</v>
      </c>
      <c r="AW43" s="8"/>
      <c r="AX43" s="8"/>
      <c r="AY43" s="8"/>
      <c r="AZ43" s="8"/>
      <c r="BA43" s="8">
        <v>5.3114518332780953</v>
      </c>
      <c r="BB43" s="8"/>
      <c r="BC43" s="8"/>
      <c r="BD43" s="8"/>
      <c r="BE43" s="8">
        <v>2.2066820850668232</v>
      </c>
      <c r="BF43" s="8">
        <v>167.81287060707788</v>
      </c>
      <c r="BG43" s="8">
        <v>70.996267898855223</v>
      </c>
      <c r="BH43" s="8"/>
      <c r="BI43" s="8"/>
      <c r="BJ43" s="8"/>
      <c r="BK43" s="8"/>
      <c r="BL43" s="8"/>
      <c r="BM43" s="8"/>
      <c r="BN43" s="10">
        <v>44.170505166164666</v>
      </c>
      <c r="BO43" s="8"/>
      <c r="BP43" s="8"/>
      <c r="BU43" s="8">
        <v>26.621502804355003</v>
      </c>
      <c r="BV43" s="8">
        <v>3.9536476895787573</v>
      </c>
      <c r="BW43" s="8"/>
      <c r="BX43" s="8">
        <v>8.1205119618400801</v>
      </c>
      <c r="BY43" s="8"/>
      <c r="BZ43" s="8">
        <v>59.12448320653337</v>
      </c>
      <c r="CA43" s="8">
        <v>0.92685714285714282</v>
      </c>
      <c r="CB43" s="8">
        <v>27.180782897305743</v>
      </c>
      <c r="CC43" s="8">
        <v>7.4502277091906723</v>
      </c>
      <c r="CD43" s="10">
        <v>26.593401602122398</v>
      </c>
      <c r="CE43" s="8">
        <v>257.72555</v>
      </c>
    </row>
    <row r="44" spans="1:83" x14ac:dyDescent="0.25">
      <c r="A44">
        <v>1837</v>
      </c>
      <c r="D44" s="8"/>
      <c r="E44" s="8">
        <v>48.279761145402908</v>
      </c>
      <c r="F44" s="8">
        <v>38.353162179085786</v>
      </c>
      <c r="G44" s="8"/>
      <c r="H44" s="8"/>
      <c r="I44" s="8"/>
      <c r="J44" s="8"/>
      <c r="K44" s="8"/>
      <c r="L44" s="8"/>
      <c r="M44" s="8"/>
      <c r="N44" s="8"/>
      <c r="O44" s="8"/>
      <c r="P44" s="8">
        <v>141.12417325530134</v>
      </c>
      <c r="Q44" s="8">
        <v>99.279174919856928</v>
      </c>
      <c r="R44" s="8"/>
      <c r="S44" s="8"/>
      <c r="T44" s="8"/>
      <c r="U44" s="8"/>
      <c r="V44" s="8"/>
      <c r="W44" s="8"/>
      <c r="X44" s="8"/>
      <c r="Y44" s="8"/>
      <c r="Z44" s="8"/>
      <c r="AE44" s="8">
        <v>47.112614259597798</v>
      </c>
      <c r="AF44" s="8">
        <v>8.1093510228358472</v>
      </c>
      <c r="AG44" s="8"/>
      <c r="AH44" s="8">
        <v>6.7273786364201991</v>
      </c>
      <c r="AI44" s="8"/>
      <c r="AJ44" s="8"/>
      <c r="AK44" s="8"/>
      <c r="AL44" s="8">
        <v>27.473120300751873</v>
      </c>
      <c r="AM44" s="8">
        <v>6.6519890260630996</v>
      </c>
      <c r="AN44" s="8"/>
      <c r="AO44" s="8">
        <v>311.51835</v>
      </c>
      <c r="AP44" s="8"/>
      <c r="AQ44" s="8"/>
      <c r="AR44" s="8"/>
      <c r="AT44" s="8"/>
      <c r="AU44" s="8">
        <v>59.755533716201569</v>
      </c>
      <c r="AV44" s="8">
        <v>24.068566061365058</v>
      </c>
      <c r="AW44" s="8"/>
      <c r="AX44" s="8"/>
      <c r="AY44" s="8"/>
      <c r="AZ44" s="8"/>
      <c r="BA44" s="8">
        <v>6.4216265141040392</v>
      </c>
      <c r="BB44" s="8"/>
      <c r="BC44" s="8"/>
      <c r="BD44" s="8"/>
      <c r="BE44" s="8">
        <v>2.5760146739398722</v>
      </c>
      <c r="BF44" s="8">
        <v>120.15930007411558</v>
      </c>
      <c r="BG44" s="8">
        <v>57.769340569148412</v>
      </c>
      <c r="BH44" s="8"/>
      <c r="BI44" s="8"/>
      <c r="BJ44" s="8"/>
      <c r="BK44" s="8"/>
      <c r="BL44" s="8"/>
      <c r="BM44" s="8"/>
      <c r="BN44" s="10">
        <v>30.129317265676594</v>
      </c>
      <c r="BO44" s="8"/>
      <c r="BP44" s="8"/>
      <c r="BU44" s="8">
        <v>28.428564899451544</v>
      </c>
      <c r="BV44" s="8">
        <v>4.2690396835626272</v>
      </c>
      <c r="BW44" s="8"/>
      <c r="BX44" s="8">
        <v>7.9847761944455993</v>
      </c>
      <c r="BY44" s="8"/>
      <c r="BZ44" s="8">
        <v>58.339314610127452</v>
      </c>
      <c r="CA44" s="8">
        <v>1.6847619047619049</v>
      </c>
      <c r="CB44" s="8">
        <v>27.558308270676687</v>
      </c>
      <c r="CC44" s="8">
        <v>6.9180685871056244</v>
      </c>
      <c r="CD44" s="10">
        <v>33.285148007302148</v>
      </c>
      <c r="CE44" s="8">
        <v>214.64685</v>
      </c>
    </row>
    <row r="45" spans="1:83" x14ac:dyDescent="0.25">
      <c r="A45">
        <v>1838</v>
      </c>
      <c r="D45" s="8"/>
      <c r="E45" s="8">
        <v>48.227074079944749</v>
      </c>
      <c r="F45" s="8">
        <v>39.344006855985356</v>
      </c>
      <c r="G45" s="8"/>
      <c r="H45" s="8"/>
      <c r="I45" s="8"/>
      <c r="J45" s="8"/>
      <c r="K45" s="8"/>
      <c r="L45" s="8"/>
      <c r="M45" s="8"/>
      <c r="N45" s="8"/>
      <c r="O45" s="8"/>
      <c r="P45" s="8">
        <v>165.94765106341177</v>
      </c>
      <c r="Q45" s="8">
        <v>102.20542946499788</v>
      </c>
      <c r="R45" s="8"/>
      <c r="S45" s="8"/>
      <c r="T45" s="8"/>
      <c r="U45" s="8"/>
      <c r="V45" s="8"/>
      <c r="W45" s="8"/>
      <c r="X45" s="8"/>
      <c r="Y45" s="8"/>
      <c r="Z45" s="8"/>
      <c r="AE45" s="8">
        <v>46.96196669963733</v>
      </c>
      <c r="AF45" s="8">
        <v>6.3920258172454973</v>
      </c>
      <c r="AG45" s="8"/>
      <c r="AH45" s="8">
        <v>7.153928174963581</v>
      </c>
      <c r="AI45" s="8"/>
      <c r="AJ45" s="8"/>
      <c r="AK45" s="8"/>
      <c r="AL45" s="8">
        <v>27.633544288577156</v>
      </c>
      <c r="AM45" s="8">
        <v>7.7163072702331963</v>
      </c>
      <c r="AN45" s="8"/>
      <c r="AO45" s="8">
        <v>346.43867000000006</v>
      </c>
      <c r="AP45" s="8"/>
      <c r="AQ45" s="8"/>
      <c r="AR45" s="8"/>
      <c r="AT45" s="8"/>
      <c r="AU45" s="8">
        <v>61.926862860213824</v>
      </c>
      <c r="AV45" s="8">
        <v>28.43675743056367</v>
      </c>
      <c r="AW45" s="8"/>
      <c r="AX45" s="8"/>
      <c r="AY45" s="8"/>
      <c r="AZ45" s="8"/>
      <c r="BA45" s="8">
        <v>6.7393006097611829</v>
      </c>
      <c r="BB45" s="8"/>
      <c r="BC45" s="8"/>
      <c r="BD45" s="8"/>
      <c r="BE45" s="8">
        <v>3.0634753533725854</v>
      </c>
      <c r="BF45" s="8">
        <v>171.88715175904008</v>
      </c>
      <c r="BG45" s="8">
        <v>84.917796979029617</v>
      </c>
      <c r="BH45" s="8"/>
      <c r="BI45" s="8"/>
      <c r="BJ45" s="8"/>
      <c r="BK45" s="8"/>
      <c r="BL45" s="8"/>
      <c r="BM45" s="8"/>
      <c r="BN45" s="10">
        <v>37.794963215723392</v>
      </c>
      <c r="BO45" s="8"/>
      <c r="BP45" s="8"/>
      <c r="BU45" s="8">
        <v>27.790529179030667</v>
      </c>
      <c r="BV45" s="8">
        <v>4.0215626228723345</v>
      </c>
      <c r="BW45" s="8"/>
      <c r="BX45" s="8">
        <v>7.7912721887204412</v>
      </c>
      <c r="BY45" s="8"/>
      <c r="BZ45" s="8">
        <v>66.292081413715138</v>
      </c>
      <c r="CA45" s="8">
        <v>1.7417142857142858</v>
      </c>
      <c r="CB45" s="8">
        <v>22.482855310621243</v>
      </c>
      <c r="CC45" s="8">
        <v>8.7806255144032921</v>
      </c>
      <c r="CD45" s="10">
        <v>29.434576093730669</v>
      </c>
      <c r="CE45" s="8">
        <v>244.80363000000003</v>
      </c>
    </row>
    <row r="46" spans="1:83" x14ac:dyDescent="0.25">
      <c r="A46">
        <v>1839</v>
      </c>
      <c r="D46" s="8"/>
      <c r="E46" s="8">
        <v>53.512273409490504</v>
      </c>
      <c r="F46" s="8">
        <v>35.278838512085912</v>
      </c>
      <c r="G46" s="8"/>
      <c r="H46" s="8"/>
      <c r="I46" s="8"/>
      <c r="J46" s="8"/>
      <c r="K46" s="8"/>
      <c r="L46" s="8"/>
      <c r="M46" s="8"/>
      <c r="N46" s="8"/>
      <c r="O46" s="8"/>
      <c r="P46" s="8">
        <v>175.27802206836529</v>
      </c>
      <c r="Q46" s="8">
        <v>106.51243449746565</v>
      </c>
      <c r="R46" s="8"/>
      <c r="S46" s="8"/>
      <c r="T46" s="8"/>
      <c r="U46" s="8"/>
      <c r="V46" s="8"/>
      <c r="W46" s="8"/>
      <c r="X46" s="8"/>
      <c r="Y46" s="8"/>
      <c r="Z46" s="8"/>
      <c r="AE46" s="8">
        <v>58.829222888555712</v>
      </c>
      <c r="AF46" s="8">
        <v>8.2261736632319202</v>
      </c>
      <c r="AG46" s="8"/>
      <c r="AH46" s="8">
        <v>8.022698755974</v>
      </c>
      <c r="AI46" s="8"/>
      <c r="AJ46" s="8"/>
      <c r="AK46" s="8"/>
      <c r="AL46" s="8">
        <v>28.981475216365062</v>
      </c>
      <c r="AM46" s="8">
        <v>7.7163072702331963</v>
      </c>
      <c r="AN46" s="8"/>
      <c r="AO46" s="8">
        <v>401.75069999999994</v>
      </c>
      <c r="AP46" s="8"/>
      <c r="AQ46" s="8"/>
      <c r="AR46" s="8"/>
      <c r="AT46" s="8"/>
      <c r="AU46" s="8">
        <v>115.69910726320519</v>
      </c>
      <c r="AV46" s="8">
        <v>25.19917036577565</v>
      </c>
      <c r="AW46" s="8"/>
      <c r="AX46" s="8"/>
      <c r="AY46" s="8"/>
      <c r="AZ46" s="8"/>
      <c r="BA46" s="8">
        <v>7.7910717791228601</v>
      </c>
      <c r="BB46" s="8"/>
      <c r="BC46" s="8"/>
      <c r="BD46" s="8"/>
      <c r="BE46" s="8">
        <v>2.6562857303179919</v>
      </c>
      <c r="BF46" s="8">
        <v>178.61873106937858</v>
      </c>
      <c r="BG46" s="8">
        <v>100.28360155172641</v>
      </c>
      <c r="BH46" s="8"/>
      <c r="BI46" s="8"/>
      <c r="BJ46" s="8"/>
      <c r="BK46" s="8"/>
      <c r="BL46" s="8"/>
      <c r="BM46" s="8"/>
      <c r="BN46" s="10">
        <v>38.002211648408981</v>
      </c>
      <c r="BO46" s="8"/>
      <c r="BP46" s="8"/>
      <c r="BU46" s="8">
        <v>34.168278360819585</v>
      </c>
      <c r="BV46" s="8">
        <v>4.850203810258316</v>
      </c>
      <c r="BW46" s="8"/>
      <c r="BX46" s="8">
        <v>8.0635307292413998</v>
      </c>
      <c r="BY46" s="8"/>
      <c r="BZ46" s="8">
        <v>76.106232874210363</v>
      </c>
      <c r="CA46" s="8">
        <v>1.6260611428571428</v>
      </c>
      <c r="CB46" s="8">
        <v>29.667775373721476</v>
      </c>
      <c r="CC46" s="8">
        <v>8.5145459533607681</v>
      </c>
      <c r="CD46" s="10">
        <v>27.362748341773134</v>
      </c>
      <c r="CE46" s="8">
        <v>260.1909</v>
      </c>
    </row>
    <row r="47" spans="1:83" x14ac:dyDescent="0.25">
      <c r="A47">
        <v>1840</v>
      </c>
      <c r="D47" s="8"/>
      <c r="E47" s="8">
        <v>55.272408665610875</v>
      </c>
      <c r="F47" s="8">
        <v>41.783817557013435</v>
      </c>
      <c r="G47" s="8"/>
      <c r="H47" s="8"/>
      <c r="I47" s="8"/>
      <c r="J47" s="8"/>
      <c r="K47" s="8"/>
      <c r="L47" s="8"/>
      <c r="M47" s="8"/>
      <c r="N47" s="8"/>
      <c r="O47" s="8"/>
      <c r="P47" s="8">
        <v>202.94020483706976</v>
      </c>
      <c r="Q47" s="8">
        <v>111.40311497860867</v>
      </c>
      <c r="R47" s="8"/>
      <c r="S47" s="8"/>
      <c r="T47" s="8"/>
      <c r="U47" s="8"/>
      <c r="V47" s="8"/>
      <c r="W47" s="8"/>
      <c r="X47" s="8"/>
      <c r="Y47" s="8"/>
      <c r="Z47" s="8"/>
      <c r="AE47" s="8">
        <v>59.114583507394109</v>
      </c>
      <c r="AF47" s="8">
        <v>9.2233850427915769</v>
      </c>
      <c r="AG47" s="8"/>
      <c r="AH47" s="8">
        <v>8.6537006308863997</v>
      </c>
      <c r="AI47" s="8"/>
      <c r="AJ47" s="8"/>
      <c r="AK47" s="8"/>
      <c r="AL47" s="8">
        <v>29.368798602548299</v>
      </c>
      <c r="AM47" s="8">
        <v>7.1841481481481484</v>
      </c>
      <c r="AN47" s="10"/>
      <c r="AO47" s="8">
        <v>406.02436</v>
      </c>
      <c r="AP47" s="8"/>
      <c r="AQ47" s="8"/>
      <c r="AR47" s="8"/>
      <c r="AT47" s="8"/>
      <c r="AU47" s="8">
        <v>82.825282211420017</v>
      </c>
      <c r="AV47" s="8">
        <v>25.382692908466105</v>
      </c>
      <c r="AW47" s="8"/>
      <c r="AX47" s="8"/>
      <c r="AY47" s="8"/>
      <c r="AZ47" s="8"/>
      <c r="BA47" s="8">
        <v>8.0903421941760829</v>
      </c>
      <c r="BB47" s="8"/>
      <c r="BC47" s="8"/>
      <c r="BD47" s="8"/>
      <c r="BE47" s="8">
        <v>2.8867645030430622</v>
      </c>
      <c r="BF47" s="8">
        <v>183.53230712341653</v>
      </c>
      <c r="BG47" s="8">
        <v>101.80006444686639</v>
      </c>
      <c r="BH47" s="8"/>
      <c r="BI47" s="8"/>
      <c r="BJ47" s="8"/>
      <c r="BK47" s="8"/>
      <c r="BL47" s="8"/>
      <c r="BM47" s="8"/>
      <c r="BN47" s="10">
        <v>42.374415473627209</v>
      </c>
      <c r="BO47" s="8"/>
      <c r="BP47" s="8"/>
      <c r="BU47" s="8">
        <v>37.766490099423521</v>
      </c>
      <c r="BV47" s="8">
        <v>5.3441095924657791</v>
      </c>
      <c r="BW47" s="8"/>
      <c r="BX47" s="8">
        <v>8.0681626607160002</v>
      </c>
      <c r="BY47" s="8"/>
      <c r="BZ47" s="8">
        <v>66.901718459268849</v>
      </c>
      <c r="CA47" s="8">
        <v>1.5912367619047618</v>
      </c>
      <c r="CB47" s="8">
        <v>28.834446773530626</v>
      </c>
      <c r="CC47" s="8">
        <v>8.2484663923182442</v>
      </c>
      <c r="CD47" s="10">
        <v>33.608539865039667</v>
      </c>
      <c r="CE47" s="8">
        <v>257.01542000000001</v>
      </c>
    </row>
    <row r="48" spans="1:83" x14ac:dyDescent="0.25">
      <c r="A48">
        <v>1841</v>
      </c>
      <c r="D48" s="8"/>
      <c r="E48" s="8">
        <v>49.734368759997885</v>
      </c>
      <c r="F48" s="8">
        <v>40.815540709651337</v>
      </c>
      <c r="G48" s="8"/>
      <c r="H48" s="8"/>
      <c r="I48" s="8"/>
      <c r="J48" s="8"/>
      <c r="K48" s="8">
        <v>9.9815932599353552</v>
      </c>
      <c r="L48" s="8"/>
      <c r="M48" s="8"/>
      <c r="N48" s="8"/>
      <c r="O48" s="8"/>
      <c r="P48" s="8">
        <v>201.28963116296865</v>
      </c>
      <c r="Q48" s="8">
        <v>116.97274406010668</v>
      </c>
      <c r="R48" s="8"/>
      <c r="S48" s="8"/>
      <c r="T48" s="8"/>
      <c r="U48" s="8"/>
      <c r="V48" s="8"/>
      <c r="W48" s="8"/>
      <c r="X48" s="8"/>
      <c r="Y48" s="8"/>
      <c r="Z48" s="8"/>
      <c r="AE48" s="8">
        <v>57.823561473369828</v>
      </c>
      <c r="AF48" s="8">
        <v>9.7732781247973719</v>
      </c>
      <c r="AG48" s="8"/>
      <c r="AH48" s="8">
        <v>9.1003269949955996</v>
      </c>
      <c r="AI48" s="8"/>
      <c r="AJ48" s="8"/>
      <c r="AK48" s="8"/>
      <c r="AL48" s="8">
        <v>27.729496576721708</v>
      </c>
      <c r="AM48" s="8">
        <v>8.2484663923182442</v>
      </c>
      <c r="AN48" s="10"/>
      <c r="AO48" s="8">
        <v>369.20820000000003</v>
      </c>
      <c r="AP48" s="8"/>
      <c r="AQ48" s="8"/>
      <c r="AR48" s="8"/>
      <c r="AT48" s="8"/>
      <c r="AU48" s="8">
        <v>88.838179536174138</v>
      </c>
      <c r="AV48" s="8">
        <v>27.723763500895249</v>
      </c>
      <c r="AW48" s="8"/>
      <c r="AX48" s="8"/>
      <c r="AY48" s="8"/>
      <c r="AZ48" s="8"/>
      <c r="BA48" s="8">
        <v>7.5536381426537824</v>
      </c>
      <c r="BB48" s="8"/>
      <c r="BC48" s="8"/>
      <c r="BD48" s="8"/>
      <c r="BE48" s="8">
        <v>3.1019843100253754</v>
      </c>
      <c r="BF48" s="8">
        <v>184.26389191563064</v>
      </c>
      <c r="BG48" s="8">
        <v>107.33700656622359</v>
      </c>
      <c r="BH48" s="8"/>
      <c r="BI48" s="8"/>
      <c r="BJ48" s="8"/>
      <c r="BK48" s="8"/>
      <c r="BL48" s="8"/>
      <c r="BM48" s="8"/>
      <c r="BN48" s="10">
        <v>43.695680560596344</v>
      </c>
      <c r="BO48" s="8"/>
      <c r="BP48" s="8"/>
      <c r="BU48" s="8">
        <v>37.21072424091588</v>
      </c>
      <c r="BV48" s="8">
        <v>4.9831957397570319</v>
      </c>
      <c r="BW48" s="8"/>
      <c r="BX48" s="8">
        <v>7.6834609229851196</v>
      </c>
      <c r="BY48" s="8"/>
      <c r="BZ48" s="8">
        <v>69.956949161741292</v>
      </c>
      <c r="CA48" s="8">
        <v>1.6014375238095238</v>
      </c>
      <c r="CB48" s="8">
        <v>24.916359242851389</v>
      </c>
      <c r="CC48" s="8">
        <v>9.046705075445816</v>
      </c>
      <c r="CD48" s="10">
        <v>31.819238574261227</v>
      </c>
      <c r="CE48" s="8">
        <v>257.44788</v>
      </c>
    </row>
    <row r="49" spans="1:83" x14ac:dyDescent="0.25">
      <c r="A49">
        <v>1842</v>
      </c>
      <c r="D49" s="8"/>
      <c r="E49" s="8">
        <v>47.669778254701875</v>
      </c>
      <c r="F49" s="8">
        <v>40.276715955919371</v>
      </c>
      <c r="G49" s="8"/>
      <c r="H49" s="8"/>
      <c r="I49" s="8"/>
      <c r="J49" s="8"/>
      <c r="K49" s="8">
        <v>9.7545517880861201</v>
      </c>
      <c r="L49" s="8"/>
      <c r="M49" s="8"/>
      <c r="N49" s="8"/>
      <c r="O49" s="8"/>
      <c r="P49" s="8">
        <v>187.6974598193018</v>
      </c>
      <c r="Q49" s="8">
        <v>108.49960966900748</v>
      </c>
      <c r="R49" s="8"/>
      <c r="S49" s="8"/>
      <c r="T49" s="8"/>
      <c r="U49" s="8"/>
      <c r="V49" s="8"/>
      <c r="W49" s="8"/>
      <c r="X49" s="8"/>
      <c r="Y49" s="8"/>
      <c r="Z49" s="8"/>
      <c r="AE49" s="8">
        <v>52.490357319282076</v>
      </c>
      <c r="AF49" s="8">
        <v>9.6822142343637694</v>
      </c>
      <c r="AG49" s="8"/>
      <c r="AH49" s="8">
        <v>10.338026540664</v>
      </c>
      <c r="AI49" s="8"/>
      <c r="AJ49" s="8"/>
      <c r="AK49" s="8"/>
      <c r="AL49" s="8">
        <v>28.904450061149614</v>
      </c>
      <c r="AM49" s="8">
        <v>7.7163072702331963</v>
      </c>
      <c r="AN49" s="10"/>
      <c r="AO49" s="8">
        <v>326.20960000000002</v>
      </c>
      <c r="AP49" s="8"/>
      <c r="AQ49" s="8"/>
      <c r="AR49" s="8"/>
      <c r="AT49" s="8"/>
      <c r="AU49" s="8">
        <v>103.58437201451896</v>
      </c>
      <c r="AV49" s="8">
        <v>24.613548639728506</v>
      </c>
      <c r="AW49" s="8"/>
      <c r="AX49" s="8"/>
      <c r="AY49" s="8"/>
      <c r="AZ49" s="8"/>
      <c r="BA49" s="8">
        <v>7.3159138410645905</v>
      </c>
      <c r="BB49" s="8"/>
      <c r="BC49" s="8"/>
      <c r="BD49" s="8"/>
      <c r="BE49" s="8">
        <v>2.8767654426345493</v>
      </c>
      <c r="BF49" s="8">
        <v>142.11106995525816</v>
      </c>
      <c r="BG49" s="8">
        <v>92.460700873774016</v>
      </c>
      <c r="BH49" s="8"/>
      <c r="BI49" s="8"/>
      <c r="BJ49" s="8"/>
      <c r="BK49" s="8"/>
      <c r="BL49" s="8"/>
      <c r="BM49" s="8"/>
      <c r="BN49" s="10">
        <v>38.569520962253556</v>
      </c>
      <c r="BO49" s="8"/>
      <c r="BP49" s="8"/>
      <c r="BU49" s="8">
        <v>31.596904330643838</v>
      </c>
      <c r="BV49" s="8">
        <v>4.4328877768783581</v>
      </c>
      <c r="BW49" s="8"/>
      <c r="BX49" s="8">
        <v>6.3200861072640011</v>
      </c>
      <c r="BY49" s="8"/>
      <c r="BZ49" s="8">
        <v>64.226606771819164</v>
      </c>
      <c r="CA49" s="8">
        <v>1.6413142857142855</v>
      </c>
      <c r="CB49" s="8">
        <v>26.96836037505096</v>
      </c>
      <c r="CC49" s="8">
        <v>7.1841481481481484</v>
      </c>
      <c r="CD49" s="10">
        <v>37.593756466368532</v>
      </c>
      <c r="CE49" s="8">
        <v>227.38728</v>
      </c>
    </row>
    <row r="50" spans="1:83" x14ac:dyDescent="0.25">
      <c r="A50">
        <v>1843</v>
      </c>
      <c r="D50" s="8"/>
      <c r="E50" s="8">
        <v>46.860415393381274</v>
      </c>
      <c r="F50" s="8">
        <v>38.887624250701869</v>
      </c>
      <c r="G50" s="8"/>
      <c r="H50" s="8"/>
      <c r="I50" s="8"/>
      <c r="J50" s="8"/>
      <c r="K50" s="8">
        <v>9.4504353640179097</v>
      </c>
      <c r="L50" s="8"/>
      <c r="M50" s="8"/>
      <c r="N50" s="8"/>
      <c r="O50" s="8"/>
      <c r="P50" s="8">
        <v>171.72790916390517</v>
      </c>
      <c r="Q50" s="8">
        <v>109.6376206187778</v>
      </c>
      <c r="R50" s="8"/>
      <c r="S50" s="8"/>
      <c r="T50" s="8"/>
      <c r="U50" s="8"/>
      <c r="V50" s="8"/>
      <c r="W50" s="8"/>
      <c r="X50" s="8"/>
      <c r="Y50" s="8"/>
      <c r="Z50" s="8"/>
      <c r="AE50" s="8">
        <v>46.80337252322618</v>
      </c>
      <c r="AF50" s="8">
        <v>9.6343132664436997</v>
      </c>
      <c r="AG50" s="8"/>
      <c r="AH50" s="8">
        <v>13.023670622299999</v>
      </c>
      <c r="AI50" s="8"/>
      <c r="AJ50" s="8"/>
      <c r="AK50" s="8"/>
      <c r="AL50" s="8">
        <v>26.076236445169176</v>
      </c>
      <c r="AM50" s="8">
        <v>6.9180685871056244</v>
      </c>
      <c r="AN50" s="10"/>
      <c r="AO50" s="8">
        <v>302.58895999999999</v>
      </c>
      <c r="AP50" s="8"/>
      <c r="AQ50" s="8"/>
      <c r="AR50" s="8"/>
      <c r="AT50" s="8"/>
      <c r="AU50" s="8">
        <v>86.813930408334343</v>
      </c>
      <c r="AV50" s="8">
        <v>27.316184839517412</v>
      </c>
      <c r="AW50" s="8"/>
      <c r="AX50" s="8"/>
      <c r="AY50" s="8"/>
      <c r="AZ50" s="8"/>
      <c r="BA50" s="8">
        <v>7.8303607301862677</v>
      </c>
      <c r="BB50" s="8"/>
      <c r="BC50" s="8"/>
      <c r="BD50" s="8"/>
      <c r="BE50" s="8">
        <v>3.0573559239274348</v>
      </c>
      <c r="BF50" s="8">
        <v>148.48315256233158</v>
      </c>
      <c r="BG50" s="8">
        <v>70.818525158226805</v>
      </c>
      <c r="BH50" s="8"/>
      <c r="BI50" s="8"/>
      <c r="BJ50" s="8"/>
      <c r="BK50" s="8"/>
      <c r="BL50" s="8"/>
      <c r="BM50" s="8"/>
      <c r="BN50" s="10">
        <v>32.057885132556343</v>
      </c>
      <c r="BO50" s="8"/>
      <c r="BP50" s="8"/>
      <c r="BU50" s="8">
        <v>31.333460494943676</v>
      </c>
      <c r="BV50" s="8">
        <v>4.7752335958005245</v>
      </c>
      <c r="BW50" s="8"/>
      <c r="BX50" s="8">
        <v>6.74361294854</v>
      </c>
      <c r="BY50" s="8"/>
      <c r="BZ50" s="8">
        <v>61.730247498337555</v>
      </c>
      <c r="CA50" s="8">
        <v>1.7064761904761905</v>
      </c>
      <c r="CB50" s="8">
        <v>24.456230737871991</v>
      </c>
      <c r="CC50" s="8">
        <v>6.6519890260630996</v>
      </c>
      <c r="CD50" s="10">
        <v>26.645525573890623</v>
      </c>
      <c r="CE50" s="8">
        <v>250.40193999999997</v>
      </c>
    </row>
    <row r="51" spans="1:83" x14ac:dyDescent="0.25">
      <c r="A51">
        <v>1844</v>
      </c>
      <c r="D51" s="8"/>
      <c r="E51" s="8">
        <v>49.405528724914944</v>
      </c>
      <c r="F51" s="8">
        <v>34.260340306620471</v>
      </c>
      <c r="G51" s="8"/>
      <c r="H51" s="8"/>
      <c r="I51" s="8"/>
      <c r="J51" s="8"/>
      <c r="K51" s="8">
        <v>12.216761742045959</v>
      </c>
      <c r="L51" s="8"/>
      <c r="M51" s="8"/>
      <c r="N51" s="8"/>
      <c r="O51" s="8"/>
      <c r="P51" s="8">
        <v>181.3429174825537</v>
      </c>
      <c r="Q51" s="8">
        <v>114.64821610603599</v>
      </c>
      <c r="R51" s="8"/>
      <c r="S51" s="8"/>
      <c r="T51" s="8"/>
      <c r="U51" s="8"/>
      <c r="V51" s="8"/>
      <c r="W51" s="8"/>
      <c r="X51" s="8"/>
      <c r="Y51" s="8"/>
      <c r="Z51" s="8"/>
      <c r="AE51" s="8">
        <v>58.615912095175148</v>
      </c>
      <c r="AF51" s="8">
        <v>11.453738322311171</v>
      </c>
      <c r="AG51" s="8"/>
      <c r="AH51" s="8">
        <v>13.248940799999998</v>
      </c>
      <c r="AI51" s="8"/>
      <c r="AJ51" s="8"/>
      <c r="AK51" s="8"/>
      <c r="AL51" s="8">
        <v>31.173027766435279</v>
      </c>
      <c r="AM51" s="8">
        <v>6.9180685871056244</v>
      </c>
      <c r="AN51" s="10"/>
      <c r="AO51" s="8">
        <v>344.53854999999999</v>
      </c>
      <c r="AP51" s="8"/>
      <c r="AQ51" s="8"/>
      <c r="AR51" s="8"/>
      <c r="AT51" s="8"/>
      <c r="AU51" s="8">
        <v>115.73341657339077</v>
      </c>
      <c r="AV51" s="8">
        <v>30.623767871839529</v>
      </c>
      <c r="AW51" s="8"/>
      <c r="AX51" s="8"/>
      <c r="AY51" s="8"/>
      <c r="AZ51" s="8"/>
      <c r="BA51" s="8">
        <v>12.216761742045959</v>
      </c>
      <c r="BB51" s="8"/>
      <c r="BC51" s="8"/>
      <c r="BD51" s="8"/>
      <c r="BE51" s="8">
        <v>3.3508400702626284</v>
      </c>
      <c r="BF51" s="8">
        <v>178.11584768938494</v>
      </c>
      <c r="BG51" s="8">
        <v>74.997445633897016</v>
      </c>
      <c r="BH51" s="8"/>
      <c r="BI51" s="8"/>
      <c r="BJ51" s="8"/>
      <c r="BK51" s="8"/>
      <c r="BL51" s="8"/>
      <c r="BM51" s="8"/>
      <c r="BN51" s="10">
        <v>29.716752229734716</v>
      </c>
      <c r="BO51" s="8"/>
      <c r="BP51" s="8"/>
      <c r="BU51" s="8">
        <v>31.275202412425646</v>
      </c>
      <c r="BV51" s="8">
        <v>6.3950722200448915</v>
      </c>
      <c r="BW51" s="8"/>
      <c r="BX51" s="8">
        <v>7.7285487999999987</v>
      </c>
      <c r="BY51" s="8"/>
      <c r="BZ51" s="8">
        <v>71.006232006255985</v>
      </c>
      <c r="CA51" s="8">
        <v>1.0725714285714285</v>
      </c>
      <c r="CB51" s="8">
        <v>30.002302980808491</v>
      </c>
      <c r="CC51" s="8">
        <v>8.5145459533607681</v>
      </c>
      <c r="CD51" s="10">
        <v>37.675688331050559</v>
      </c>
      <c r="CE51" s="8">
        <v>284.76670000000001</v>
      </c>
    </row>
    <row r="52" spans="1:83" x14ac:dyDescent="0.25">
      <c r="A52">
        <v>1845</v>
      </c>
      <c r="D52" s="8"/>
      <c r="E52" s="8">
        <v>47.076778944669272</v>
      </c>
      <c r="F52" s="8">
        <v>43.714803856065664</v>
      </c>
      <c r="G52" s="8"/>
      <c r="H52" s="8"/>
      <c r="I52" s="8"/>
      <c r="J52" s="8"/>
      <c r="K52" s="8">
        <v>15.054332765677112</v>
      </c>
      <c r="L52" s="8"/>
      <c r="M52" s="8"/>
      <c r="N52" s="8"/>
      <c r="O52" s="8"/>
      <c r="P52" s="8">
        <v>173.93970380812982</v>
      </c>
      <c r="Q52" s="8">
        <v>126.84865341668359</v>
      </c>
      <c r="R52" s="8"/>
      <c r="S52" s="8"/>
      <c r="T52" s="8"/>
      <c r="U52" s="8"/>
      <c r="V52" s="8"/>
      <c r="W52" s="8"/>
      <c r="X52" s="8"/>
      <c r="Y52" s="8"/>
      <c r="Z52" s="8"/>
      <c r="AE52" s="8">
        <v>60.488852084523117</v>
      </c>
      <c r="AF52" s="8">
        <v>12.134669474617599</v>
      </c>
      <c r="AG52" s="8"/>
      <c r="AH52" s="8">
        <v>13.0906769133728</v>
      </c>
      <c r="AI52" s="8"/>
      <c r="AJ52" s="8"/>
      <c r="AK52" s="8"/>
      <c r="AL52" s="8">
        <v>29.990917613636363</v>
      </c>
      <c r="AM52" s="8">
        <v>6.9180685871056244</v>
      </c>
      <c r="AN52" s="10"/>
      <c r="AO52" s="8">
        <v>385.31982999999997</v>
      </c>
      <c r="AP52" s="8"/>
      <c r="AQ52" s="8"/>
      <c r="AR52" s="8"/>
      <c r="AT52" s="8"/>
      <c r="AU52" s="8">
        <v>69.917252211240765</v>
      </c>
      <c r="AV52" s="8">
        <v>32.642932137062132</v>
      </c>
      <c r="AW52" s="8"/>
      <c r="AX52" s="8"/>
      <c r="AY52" s="8"/>
      <c r="AZ52" s="8"/>
      <c r="BA52" s="8">
        <v>12.04346621254169</v>
      </c>
      <c r="BB52" s="8"/>
      <c r="BC52" s="8"/>
      <c r="BD52" s="8"/>
      <c r="BE52" s="8">
        <v>3.1362526663232808</v>
      </c>
      <c r="BF52" s="8">
        <v>178.55895848261329</v>
      </c>
      <c r="BG52" s="8">
        <v>92.492770533737811</v>
      </c>
      <c r="BH52" s="8"/>
      <c r="BI52" s="8"/>
      <c r="BJ52" s="8"/>
      <c r="BK52" s="8"/>
      <c r="BL52" s="8"/>
      <c r="BM52" s="8"/>
      <c r="BN52" s="10">
        <v>37.220319741320303</v>
      </c>
      <c r="BO52" s="8"/>
      <c r="BP52" s="8"/>
      <c r="BU52" s="8">
        <v>38.510970873786405</v>
      </c>
      <c r="BV52" s="8">
        <v>6.3726747600353972</v>
      </c>
      <c r="BW52" s="8"/>
      <c r="BX52" s="8">
        <v>7.8674712980779997</v>
      </c>
      <c r="BY52" s="8"/>
      <c r="BZ52" s="8">
        <v>69.809300902708088</v>
      </c>
      <c r="CA52" s="8">
        <v>1.177904761904762</v>
      </c>
      <c r="CB52" s="8">
        <v>30.010687500000003</v>
      </c>
      <c r="CC52" s="8">
        <v>9.8449437585733879</v>
      </c>
      <c r="CD52" s="10">
        <v>33.552816621323444</v>
      </c>
      <c r="CE52" s="8">
        <v>292.76513</v>
      </c>
    </row>
    <row r="53" spans="1:83" x14ac:dyDescent="0.25">
      <c r="A53">
        <v>1846</v>
      </c>
      <c r="D53" s="8"/>
      <c r="E53" s="8">
        <v>50.257777104150207</v>
      </c>
      <c r="F53" s="8">
        <v>41.194452728899492</v>
      </c>
      <c r="G53" s="8"/>
      <c r="H53" s="8"/>
      <c r="I53" s="8"/>
      <c r="J53" s="8"/>
      <c r="K53" s="8">
        <v>16.678532891950436</v>
      </c>
      <c r="L53" s="8"/>
      <c r="M53" s="8"/>
      <c r="N53" s="8"/>
      <c r="O53" s="8"/>
      <c r="P53" s="8">
        <v>175.26406104390279</v>
      </c>
      <c r="Q53" s="8">
        <v>136.55497937029656</v>
      </c>
      <c r="R53" s="8"/>
      <c r="S53" s="8"/>
      <c r="T53" s="8"/>
      <c r="U53" s="8"/>
      <c r="V53" s="8"/>
      <c r="W53" s="8"/>
      <c r="X53" s="8"/>
      <c r="Y53" s="8"/>
      <c r="Z53" s="8"/>
      <c r="AE53" s="8">
        <v>55.460360389876321</v>
      </c>
      <c r="AF53" s="8">
        <v>11.808216346153849</v>
      </c>
      <c r="AG53" s="8"/>
      <c r="AH53" s="8">
        <v>12.496742838908999</v>
      </c>
      <c r="AI53" s="8"/>
      <c r="AJ53" s="8"/>
      <c r="AK53" s="8"/>
      <c r="AL53" s="8">
        <v>33.021667730355006</v>
      </c>
      <c r="AM53" s="8">
        <v>7.4502277091906723</v>
      </c>
      <c r="AN53" s="10"/>
      <c r="AO53" s="8">
        <v>376.12178999999998</v>
      </c>
      <c r="AP53" s="8"/>
      <c r="AQ53" s="8"/>
      <c r="AR53" s="8"/>
      <c r="AT53" s="8"/>
      <c r="AU53" s="8">
        <v>72.577519617632831</v>
      </c>
      <c r="AV53" s="8">
        <v>28.332836266030423</v>
      </c>
      <c r="AW53" s="8"/>
      <c r="AX53" s="8"/>
      <c r="AY53" s="8"/>
      <c r="AZ53" s="8"/>
      <c r="BA53" s="8">
        <v>14.217765743957749</v>
      </c>
      <c r="BB53" s="8"/>
      <c r="BC53" s="8"/>
      <c r="BD53" s="8"/>
      <c r="BE53" s="8">
        <v>2.908628877879468</v>
      </c>
      <c r="BF53" s="8">
        <v>168.13154966525889</v>
      </c>
      <c r="BG53" s="8">
        <v>102.30702393385691</v>
      </c>
      <c r="BH53" s="8"/>
      <c r="BI53" s="8"/>
      <c r="BJ53" s="8"/>
      <c r="BK53" s="8"/>
      <c r="BL53" s="8"/>
      <c r="BM53" s="8"/>
      <c r="BN53" s="10">
        <v>40.934330311903693</v>
      </c>
      <c r="BO53" s="8"/>
      <c r="BP53" s="8"/>
      <c r="BU53" s="8">
        <v>39.603272995331317</v>
      </c>
      <c r="BV53" s="8">
        <v>6.8256850393700788</v>
      </c>
      <c r="BW53" s="8"/>
      <c r="BX53" s="8">
        <v>7.9284191943852003</v>
      </c>
      <c r="BY53" s="8"/>
      <c r="BZ53" s="8">
        <v>77.927408159180459</v>
      </c>
      <c r="CA53" s="8">
        <v>2.0807619047619048</v>
      </c>
      <c r="CB53" s="8">
        <v>32.426163542082172</v>
      </c>
      <c r="CC53" s="8">
        <v>9.8449437585733879</v>
      </c>
      <c r="CD53" s="10">
        <v>35.248064790458834</v>
      </c>
      <c r="CE53" s="8">
        <v>278.35901999999999</v>
      </c>
    </row>
    <row r="54" spans="1:83" x14ac:dyDescent="0.25">
      <c r="A54">
        <v>1847</v>
      </c>
      <c r="D54" s="8"/>
      <c r="E54" s="8">
        <v>53.775916730060977</v>
      </c>
      <c r="F54" s="8">
        <v>46.64430823792452</v>
      </c>
      <c r="G54" s="8"/>
      <c r="H54" s="8"/>
      <c r="I54" s="8"/>
      <c r="J54" s="8"/>
      <c r="K54" s="8">
        <v>19.324901173686694</v>
      </c>
      <c r="L54" s="8"/>
      <c r="M54" s="8"/>
      <c r="N54" s="8"/>
      <c r="O54" s="8"/>
      <c r="P54" s="8">
        <v>180.33491007831253</v>
      </c>
      <c r="Q54" s="8">
        <v>144.86251004693364</v>
      </c>
      <c r="R54" s="8"/>
      <c r="S54" s="8"/>
      <c r="T54" s="8"/>
      <c r="U54" s="8"/>
      <c r="V54" s="8"/>
      <c r="W54" s="8"/>
      <c r="X54" s="8"/>
      <c r="Y54" s="8"/>
      <c r="Z54" s="8"/>
      <c r="AE54" s="8">
        <v>67.284853660558824</v>
      </c>
      <c r="AF54" s="8">
        <v>12.174370809403909</v>
      </c>
      <c r="AG54" s="8"/>
      <c r="AH54" s="8">
        <v>12.135891892635</v>
      </c>
      <c r="AI54" s="8"/>
      <c r="AJ54" s="8"/>
      <c r="AK54" s="8"/>
      <c r="AL54" s="8">
        <v>31.273665480427052</v>
      </c>
      <c r="AM54" s="8">
        <v>8.2484663923182442</v>
      </c>
      <c r="AN54" s="10"/>
      <c r="AO54" s="8">
        <v>480.77801999999997</v>
      </c>
      <c r="AP54" s="8"/>
      <c r="AQ54" s="8"/>
      <c r="AR54" s="8"/>
      <c r="AT54" s="8"/>
      <c r="AU54" s="8">
        <v>96.465390100895377</v>
      </c>
      <c r="AV54" s="8">
        <v>33.537643113218458</v>
      </c>
      <c r="AW54" s="8"/>
      <c r="AX54" s="8"/>
      <c r="AY54" s="8"/>
      <c r="AZ54" s="8"/>
      <c r="BA54" s="8">
        <v>15.786538986955328</v>
      </c>
      <c r="BB54" s="8"/>
      <c r="BC54" s="8"/>
      <c r="BD54" s="8"/>
      <c r="BE54" s="8">
        <v>3.1301410776381493</v>
      </c>
      <c r="BF54" s="8">
        <v>135.81708708826883</v>
      </c>
      <c r="BG54" s="8">
        <v>139.14727343155798</v>
      </c>
      <c r="BH54" s="8"/>
      <c r="BI54" s="8"/>
      <c r="BJ54" s="8"/>
      <c r="BK54" s="8"/>
      <c r="BL54" s="8"/>
      <c r="BM54" s="8"/>
      <c r="BN54" s="10">
        <v>35.872560890410703</v>
      </c>
      <c r="BO54" s="8"/>
      <c r="BP54" s="8"/>
      <c r="BU54" s="8">
        <v>47.532595970483371</v>
      </c>
      <c r="BV54" s="8">
        <v>7.4771726230984648</v>
      </c>
      <c r="BW54" s="8"/>
      <c r="BX54" s="8">
        <v>8.1213146927955009</v>
      </c>
      <c r="BY54" s="8"/>
      <c r="BZ54" s="8">
        <v>113.88790188475009</v>
      </c>
      <c r="CA54" s="8">
        <v>2.0798095238095238</v>
      </c>
      <c r="CB54" s="8">
        <v>36.978740213523139</v>
      </c>
      <c r="CC54" s="8">
        <v>12.239659807956103</v>
      </c>
      <c r="CD54" s="10">
        <v>36.313583775219719</v>
      </c>
      <c r="CE54" s="8">
        <v>281.85192000000001</v>
      </c>
    </row>
    <row r="55" spans="1:83" x14ac:dyDescent="0.25">
      <c r="A55">
        <v>1848</v>
      </c>
      <c r="D55" s="8"/>
      <c r="E55" s="8">
        <v>25.325005361744612</v>
      </c>
      <c r="F55" s="8">
        <v>34.241989478718317</v>
      </c>
      <c r="G55" s="8"/>
      <c r="H55" s="8"/>
      <c r="I55" s="8"/>
      <c r="J55" s="8"/>
      <c r="K55" s="8">
        <v>14.909103563474387</v>
      </c>
      <c r="L55" s="8"/>
      <c r="M55" s="8"/>
      <c r="N55" s="8"/>
      <c r="O55" s="8"/>
      <c r="P55" s="8">
        <v>90.628323449711345</v>
      </c>
      <c r="Q55" s="8">
        <v>91.153205979963204</v>
      </c>
      <c r="R55" s="8"/>
      <c r="S55" s="8"/>
      <c r="T55" s="8"/>
      <c r="U55" s="8"/>
      <c r="V55" s="8"/>
      <c r="W55" s="8"/>
      <c r="X55" s="8"/>
      <c r="Y55" s="8"/>
      <c r="Z55" s="8"/>
      <c r="AE55" s="8">
        <v>49.323398479913131</v>
      </c>
      <c r="AF55" s="8">
        <v>11.129239681390299</v>
      </c>
      <c r="AG55" s="8"/>
      <c r="AH55" s="8">
        <v>11.257644475805</v>
      </c>
      <c r="AI55" s="8"/>
      <c r="AJ55" s="8"/>
      <c r="AK55" s="8"/>
      <c r="AL55" s="8">
        <v>30.669564330737856</v>
      </c>
      <c r="AM55" s="8">
        <v>9.31278463648834</v>
      </c>
      <c r="AN55" s="10"/>
      <c r="AO55" s="8">
        <v>388.50630000000001</v>
      </c>
      <c r="AP55" s="8"/>
      <c r="AQ55" s="8"/>
      <c r="AR55" s="8"/>
      <c r="AT55" s="8"/>
      <c r="AU55" s="8">
        <v>37.945690129803914</v>
      </c>
      <c r="AV55" s="8">
        <v>29.459588713534195</v>
      </c>
      <c r="AW55" s="8"/>
      <c r="AX55" s="8"/>
      <c r="AY55" s="8"/>
      <c r="AZ55" s="8"/>
      <c r="BA55" s="8">
        <v>11.656208240534522</v>
      </c>
      <c r="BB55" s="8"/>
      <c r="BC55" s="8"/>
      <c r="BD55" s="8"/>
      <c r="BE55" s="8">
        <v>2.6306800575043114</v>
      </c>
      <c r="BF55" s="8">
        <v>131.92730628755447</v>
      </c>
      <c r="BG55" s="8">
        <v>115.43966813640343</v>
      </c>
      <c r="BH55" s="8"/>
      <c r="BI55" s="8"/>
      <c r="BJ55" s="8"/>
      <c r="BK55" s="8"/>
      <c r="BL55" s="8"/>
      <c r="BM55" s="8"/>
      <c r="BN55" s="10">
        <v>28.487724098515265</v>
      </c>
      <c r="BO55" s="8"/>
      <c r="BP55" s="8"/>
      <c r="BU55" s="8">
        <v>38.751194353963079</v>
      </c>
      <c r="BV55" s="8">
        <v>5.6604671312583035</v>
      </c>
      <c r="BW55" s="8"/>
      <c r="BX55" s="8">
        <v>7.9289136854199995</v>
      </c>
      <c r="BY55" s="8"/>
      <c r="BZ55" s="8">
        <v>64.523755646507013</v>
      </c>
      <c r="CA55" s="8">
        <v>2.3634285714285714</v>
      </c>
      <c r="CB55" s="8">
        <v>23.340639599555065</v>
      </c>
      <c r="CC55" s="8">
        <v>8.5145459533607681</v>
      </c>
      <c r="CD55" s="10">
        <v>19.125636729716469</v>
      </c>
      <c r="CE55" s="8">
        <v>257.54365000000001</v>
      </c>
    </row>
    <row r="56" spans="1:83" x14ac:dyDescent="0.25">
      <c r="A56">
        <v>1849</v>
      </c>
      <c r="D56" s="8"/>
      <c r="E56" s="8">
        <v>42.992867131201074</v>
      </c>
      <c r="F56" s="8">
        <v>39.024390243902438</v>
      </c>
      <c r="G56" s="8"/>
      <c r="H56" s="8"/>
      <c r="I56" s="8"/>
      <c r="J56" s="8"/>
      <c r="K56" s="8">
        <v>16.696526095573663</v>
      </c>
      <c r="L56" s="8"/>
      <c r="M56" s="8"/>
      <c r="N56" s="8"/>
      <c r="O56" s="8"/>
      <c r="P56" s="8">
        <v>137.57257440593668</v>
      </c>
      <c r="Q56" s="8">
        <v>105.59518845918997</v>
      </c>
      <c r="S56" s="8">
        <v>4.7226138757399561</v>
      </c>
      <c r="T56" s="8"/>
      <c r="U56" s="8">
        <v>0.53958931953314249</v>
      </c>
      <c r="V56" s="8"/>
      <c r="W56" s="8"/>
      <c r="X56" s="8"/>
      <c r="Y56" s="8"/>
      <c r="Z56" s="8"/>
      <c r="AE56" s="8">
        <v>57.966962162162176</v>
      </c>
      <c r="AF56" s="8">
        <v>11.945268595041322</v>
      </c>
      <c r="AG56" s="8"/>
      <c r="AH56" s="8">
        <v>9.4896915678110005</v>
      </c>
      <c r="AI56" s="8"/>
      <c r="AJ56" s="8"/>
      <c r="AK56" s="8"/>
      <c r="AL56" s="8">
        <v>29.787345609065159</v>
      </c>
      <c r="AM56" s="8">
        <v>10.111023319615912</v>
      </c>
      <c r="AN56" s="10"/>
      <c r="AO56" s="8">
        <v>429.88127000000003</v>
      </c>
      <c r="AP56" s="8"/>
      <c r="AQ56" s="8"/>
      <c r="AR56" s="8"/>
      <c r="AT56" s="8"/>
      <c r="AU56" s="8">
        <v>32.177311553151277</v>
      </c>
      <c r="AV56" s="8">
        <v>34.433285509325678</v>
      </c>
      <c r="AW56" s="8"/>
      <c r="AX56" s="8"/>
      <c r="AY56" s="8"/>
      <c r="AZ56" s="8"/>
      <c r="BA56" s="8">
        <v>11.131017397049108</v>
      </c>
      <c r="BB56" s="8"/>
      <c r="BC56" s="8"/>
      <c r="BD56" s="8"/>
      <c r="BE56" s="8">
        <v>3.0234734673693229</v>
      </c>
      <c r="BF56" s="8">
        <v>177.85625641430488</v>
      </c>
      <c r="BG56" s="8">
        <v>126.11558483261908</v>
      </c>
      <c r="BI56" s="8">
        <v>2.8762306463664293</v>
      </c>
      <c r="BJ56" s="8"/>
      <c r="BK56" s="8">
        <v>0.58305329222638191</v>
      </c>
      <c r="BL56" s="8"/>
      <c r="BM56" s="8"/>
      <c r="BN56" s="10">
        <v>35.628514578402488</v>
      </c>
      <c r="BO56" s="8"/>
      <c r="BP56" s="8"/>
      <c r="BU56" s="8">
        <v>43.715416216216219</v>
      </c>
      <c r="BV56" s="8">
        <v>6.2883978655560613</v>
      </c>
      <c r="BW56" s="8"/>
      <c r="BX56" s="8">
        <v>8.1934397654200009</v>
      </c>
      <c r="BY56" s="8"/>
      <c r="BZ56" s="8">
        <v>70.16958426557639</v>
      </c>
      <c r="CA56" s="8">
        <v>1.9504761904761905</v>
      </c>
      <c r="CB56" s="8">
        <v>26.689773371104817</v>
      </c>
      <c r="CC56" s="8">
        <v>9.5788641975308639</v>
      </c>
      <c r="CD56" s="10">
        <v>30.960474039240541</v>
      </c>
      <c r="CE56" s="8">
        <v>306.16404</v>
      </c>
    </row>
    <row r="57" spans="1:83" x14ac:dyDescent="0.25">
      <c r="A57">
        <v>1850</v>
      </c>
      <c r="B57" s="9"/>
      <c r="D57" s="10"/>
      <c r="E57" s="10">
        <v>70.336705237270579</v>
      </c>
      <c r="F57" s="8">
        <v>42.294782996721182</v>
      </c>
      <c r="G57" s="10"/>
      <c r="H57" s="10"/>
      <c r="I57" s="10"/>
      <c r="J57" s="10"/>
      <c r="K57" s="8">
        <v>18.075747839574561</v>
      </c>
      <c r="L57" s="10"/>
      <c r="M57" s="10"/>
      <c r="N57" s="10"/>
      <c r="O57" s="8">
        <v>4.8372405587189444</v>
      </c>
      <c r="P57" s="8">
        <v>152.2298348217814</v>
      </c>
      <c r="Q57" s="8">
        <v>120.20623997724122</v>
      </c>
      <c r="S57" s="8">
        <v>5.0178013610152536</v>
      </c>
      <c r="T57" s="10"/>
      <c r="U57" s="8">
        <v>0.55286752129403938</v>
      </c>
      <c r="V57" s="8">
        <v>0.86242597394999987</v>
      </c>
      <c r="W57" s="10"/>
      <c r="X57" s="10">
        <v>53.05530669737108</v>
      </c>
      <c r="Y57" s="10"/>
      <c r="Z57" s="10"/>
      <c r="AE57" s="8">
        <v>61.345006677796327</v>
      </c>
      <c r="AF57" s="8">
        <v>12.050347892645316</v>
      </c>
      <c r="AG57" s="10"/>
      <c r="AH57" s="8">
        <v>10.178383027643997</v>
      </c>
      <c r="AI57" s="10"/>
      <c r="AJ57" s="8">
        <v>71.531297926905722</v>
      </c>
      <c r="AK57" s="10">
        <v>2.3954285714285715</v>
      </c>
      <c r="AL57" s="8">
        <v>34.78428207236842</v>
      </c>
      <c r="AM57" s="8">
        <v>9.5788641975308639</v>
      </c>
      <c r="AN57" s="10">
        <v>52.344820582475293</v>
      </c>
      <c r="AO57" s="8">
        <v>443.18819999999999</v>
      </c>
      <c r="AP57" s="8"/>
      <c r="AQ57" s="8"/>
      <c r="AR57" s="10"/>
      <c r="AT57" s="10"/>
      <c r="AU57" s="10">
        <v>48.114924170737368</v>
      </c>
      <c r="AV57" s="8">
        <v>40.160642570281126</v>
      </c>
      <c r="AW57" s="10"/>
      <c r="AX57" s="10"/>
      <c r="AY57" s="10"/>
      <c r="AZ57" s="10"/>
      <c r="BA57" s="8">
        <v>12.949789497008641</v>
      </c>
      <c r="BB57" s="8"/>
      <c r="BC57" s="10"/>
      <c r="BD57" s="8"/>
      <c r="BE57" s="8">
        <v>3.3650369104131781</v>
      </c>
      <c r="BF57" s="8">
        <v>205.53914486682999</v>
      </c>
      <c r="BG57" s="8">
        <v>126.76193304868507</v>
      </c>
      <c r="BI57" s="8">
        <v>2.8049040541833263</v>
      </c>
      <c r="BJ57" s="10"/>
      <c r="BK57" s="8">
        <v>0.74393842787502762</v>
      </c>
      <c r="BL57" s="8">
        <v>0.4387709286</v>
      </c>
      <c r="BM57" s="10"/>
      <c r="BN57" s="10">
        <v>40.481044279320379</v>
      </c>
      <c r="BO57" s="10"/>
      <c r="BP57" s="10"/>
      <c r="BU57" s="8">
        <v>50.084193656093483</v>
      </c>
      <c r="BV57" s="8">
        <v>6.3283922175001415</v>
      </c>
      <c r="BW57" s="10"/>
      <c r="BX57" s="8">
        <v>9.1226954395979991</v>
      </c>
      <c r="BY57" s="10"/>
      <c r="BZ57" s="8">
        <v>74.730780901272098</v>
      </c>
      <c r="CA57" s="8">
        <v>3.6199999999999997</v>
      </c>
      <c r="CB57" s="8">
        <v>32.821783717105262</v>
      </c>
      <c r="CC57" s="8">
        <v>9.5788641975308639</v>
      </c>
      <c r="CD57" s="10">
        <v>34.16639332548678</v>
      </c>
      <c r="CE57" s="8">
        <v>347.73228</v>
      </c>
    </row>
    <row r="58" spans="1:83" x14ac:dyDescent="0.25">
      <c r="A58">
        <v>1851</v>
      </c>
      <c r="D58" s="8"/>
      <c r="E58" s="8">
        <v>63.979934902587011</v>
      </c>
      <c r="F58" s="8">
        <v>44.764157397814564</v>
      </c>
      <c r="G58" s="8"/>
      <c r="H58" s="8"/>
      <c r="I58" s="8"/>
      <c r="J58" s="8"/>
      <c r="K58" s="8">
        <v>18.355504126700872</v>
      </c>
      <c r="L58" s="8"/>
      <c r="M58" s="8"/>
      <c r="N58" s="8"/>
      <c r="O58" s="8">
        <v>6.523347745871896</v>
      </c>
      <c r="P58" s="8">
        <v>150.09447262270859</v>
      </c>
      <c r="Q58" s="8">
        <v>131.96002376598767</v>
      </c>
      <c r="S58" s="8">
        <v>5.2810252129611648</v>
      </c>
      <c r="T58" s="8"/>
      <c r="U58" s="8">
        <v>0.56607498045951377</v>
      </c>
      <c r="V58" s="8">
        <v>0.89726166887500003</v>
      </c>
      <c r="W58" s="8"/>
      <c r="X58" s="10">
        <v>59.858690557634993</v>
      </c>
      <c r="Y58" s="8"/>
      <c r="Z58" s="8"/>
      <c r="AE58" s="8">
        <v>63.545294167442655</v>
      </c>
      <c r="AF58" s="8">
        <v>13.031886458860907</v>
      </c>
      <c r="AG58" s="8"/>
      <c r="AH58" s="8">
        <v>13.097326093514001</v>
      </c>
      <c r="AI58" s="8"/>
      <c r="AJ58" s="8">
        <v>78.356460261619389</v>
      </c>
      <c r="AK58" s="10">
        <v>2.4975238095238095</v>
      </c>
      <c r="AL58" s="8">
        <v>34.527746051537825</v>
      </c>
      <c r="AM58" s="8">
        <v>11.175341563786008</v>
      </c>
      <c r="AN58" s="10">
        <v>56.173318580573778</v>
      </c>
      <c r="AO58" s="8">
        <v>476.53190000000001</v>
      </c>
      <c r="AP58" s="8"/>
      <c r="AQ58" s="8"/>
      <c r="AR58" s="8"/>
      <c r="AT58" s="8"/>
      <c r="AU58" s="8">
        <v>50.743165750113974</v>
      </c>
      <c r="AV58" s="8">
        <v>39.290810641749907</v>
      </c>
      <c r="AW58" s="8"/>
      <c r="AX58" s="8"/>
      <c r="AY58" s="8"/>
      <c r="AZ58" s="8"/>
      <c r="BA58" s="8">
        <v>12.876249163506582</v>
      </c>
      <c r="BB58" s="8"/>
      <c r="BC58" s="8"/>
      <c r="BD58" s="8"/>
      <c r="BE58" s="8">
        <v>3.9981808765021301</v>
      </c>
      <c r="BF58" s="8">
        <v>227.20182914653142</v>
      </c>
      <c r="BG58" s="8">
        <v>137.38808091838035</v>
      </c>
      <c r="BI58" s="8">
        <v>2.7305504777973466</v>
      </c>
      <c r="BJ58" s="8"/>
      <c r="BK58" s="8">
        <v>0.79401500051862595</v>
      </c>
      <c r="BL58" s="8">
        <v>0.44061760665000005</v>
      </c>
      <c r="BM58" s="8"/>
      <c r="BN58" s="10">
        <v>46.401571736477095</v>
      </c>
      <c r="BO58" s="8"/>
      <c r="BP58" s="8"/>
      <c r="BU58" s="8">
        <v>51.152298315415223</v>
      </c>
      <c r="BV58" s="8">
        <v>7.2363446758942871</v>
      </c>
      <c r="BW58" s="8"/>
      <c r="BX58" s="8">
        <v>8.7023847823900002</v>
      </c>
      <c r="BY58" s="8"/>
      <c r="BZ58" s="8">
        <v>73.596135289119843</v>
      </c>
      <c r="CA58" s="8">
        <v>2.2883809523809524</v>
      </c>
      <c r="CB58" s="8">
        <v>29.566041562759771</v>
      </c>
      <c r="CC58" s="8">
        <v>10.64318244170096</v>
      </c>
      <c r="CD58" s="10">
        <v>49.587481229747887</v>
      </c>
      <c r="CE58" s="8">
        <v>365.50488000000001</v>
      </c>
    </row>
    <row r="59" spans="1:83" x14ac:dyDescent="0.25">
      <c r="A59">
        <v>1852</v>
      </c>
      <c r="D59" s="8"/>
      <c r="E59" s="8">
        <v>82.502947008474493</v>
      </c>
      <c r="F59" s="8">
        <v>57.784220010969207</v>
      </c>
      <c r="G59" s="8"/>
      <c r="H59" s="8"/>
      <c r="I59" s="8"/>
      <c r="J59" s="8"/>
      <c r="K59" s="8">
        <v>15.48279951235731</v>
      </c>
      <c r="L59" s="8"/>
      <c r="M59" s="8"/>
      <c r="N59" s="8"/>
      <c r="O59" s="8">
        <v>4.2378777876962959</v>
      </c>
      <c r="P59" s="8">
        <v>191.8964572695246</v>
      </c>
      <c r="Q59" s="8">
        <v>143.8795481434266</v>
      </c>
      <c r="S59" s="8">
        <v>4.9333419049539335</v>
      </c>
      <c r="T59" s="8"/>
      <c r="U59" s="8">
        <v>0.56590012496952236</v>
      </c>
      <c r="V59" s="8">
        <v>0.71723505234999996</v>
      </c>
      <c r="W59" s="8"/>
      <c r="X59" s="10">
        <v>71.532642175400198</v>
      </c>
      <c r="Y59" s="8"/>
      <c r="Z59" s="8"/>
      <c r="AE59" s="8">
        <v>68.963028422906021</v>
      </c>
      <c r="AF59" s="8">
        <v>13.252436916331131</v>
      </c>
      <c r="AG59" s="8"/>
      <c r="AH59" s="8">
        <v>10.387147329607998</v>
      </c>
      <c r="AI59" s="8"/>
      <c r="AJ59" s="8">
        <v>76.941645710475683</v>
      </c>
      <c r="AK59" s="10">
        <v>1.4841904761904761</v>
      </c>
      <c r="AL59" s="8">
        <v>37.503432588916461</v>
      </c>
      <c r="AM59" s="8">
        <v>11.707500685871056</v>
      </c>
      <c r="AN59" s="10">
        <v>64.252932035658105</v>
      </c>
      <c r="AO59" s="8">
        <v>475.47459999999995</v>
      </c>
      <c r="AP59" s="8"/>
      <c r="AQ59" s="8"/>
      <c r="AR59" s="8"/>
      <c r="AT59" s="8"/>
      <c r="AU59" s="8">
        <v>55.58967787166543</v>
      </c>
      <c r="AV59" s="8">
        <v>46.031497296873773</v>
      </c>
      <c r="AW59" s="8"/>
      <c r="AX59" s="8"/>
      <c r="AY59" s="8"/>
      <c r="AZ59" s="8"/>
      <c r="BA59" s="8">
        <v>13.581403081015184</v>
      </c>
      <c r="BB59" s="8"/>
      <c r="BC59" s="8"/>
      <c r="BD59" s="8"/>
      <c r="BE59" s="8">
        <v>4.2378777876962959</v>
      </c>
      <c r="BF59" s="8">
        <v>243.89671060444127</v>
      </c>
      <c r="BG59" s="8">
        <v>147.907549627604</v>
      </c>
      <c r="BI59" s="8">
        <v>1.9552514097759273</v>
      </c>
      <c r="BJ59" s="8"/>
      <c r="BK59" s="8">
        <v>0.81162383323728249</v>
      </c>
      <c r="BL59" s="8">
        <v>0.22348776739999998</v>
      </c>
      <c r="BM59" s="8"/>
      <c r="BN59" s="10">
        <v>42.295354790180646</v>
      </c>
      <c r="BO59" s="8"/>
      <c r="BP59" s="8"/>
      <c r="BU59" s="8">
        <v>61.35983399010648</v>
      </c>
      <c r="BV59" s="8">
        <v>7.1625769286375496</v>
      </c>
      <c r="BW59" s="8"/>
      <c r="BX59" s="8">
        <v>7.3625925186519989</v>
      </c>
      <c r="BY59" s="8"/>
      <c r="BZ59" s="8">
        <v>87.541139024406434</v>
      </c>
      <c r="CA59" s="8">
        <v>2.7950476190476188</v>
      </c>
      <c r="CB59" s="8">
        <v>27.671451612903226</v>
      </c>
      <c r="CC59" s="8">
        <v>10.909262002743484</v>
      </c>
      <c r="CD59" s="10">
        <v>58.036389906868465</v>
      </c>
      <c r="CE59" s="8">
        <v>382.83057999999994</v>
      </c>
    </row>
    <row r="60" spans="1:83" x14ac:dyDescent="0.25">
      <c r="A60">
        <v>1853</v>
      </c>
      <c r="D60" s="8"/>
      <c r="E60" s="8">
        <v>108.44507514673872</v>
      </c>
      <c r="F60" s="8">
        <v>57.39246258716603</v>
      </c>
      <c r="G60" s="8"/>
      <c r="H60" s="8"/>
      <c r="I60" s="8"/>
      <c r="J60" s="8"/>
      <c r="K60" s="8">
        <v>18.36435158829557</v>
      </c>
      <c r="L60" s="8"/>
      <c r="M60" s="8"/>
      <c r="N60" s="8"/>
      <c r="O60" s="8">
        <v>5.1067519656767999</v>
      </c>
      <c r="P60" s="8">
        <v>232.75688632291454</v>
      </c>
      <c r="Q60" s="8">
        <v>170.52857332519733</v>
      </c>
      <c r="S60" s="8">
        <v>4.2591474830793556</v>
      </c>
      <c r="T60" s="8"/>
      <c r="U60" s="8">
        <v>0.58449334791073659</v>
      </c>
      <c r="V60" s="8">
        <v>0.83435849427499986</v>
      </c>
      <c r="W60" s="8"/>
      <c r="X60" s="10">
        <v>81.513350756786025</v>
      </c>
      <c r="Y60" s="8"/>
      <c r="Z60" s="8"/>
      <c r="AE60" s="8">
        <v>75.329252288911505</v>
      </c>
      <c r="AF60" s="8">
        <v>15.927318166053961</v>
      </c>
      <c r="AG60" s="8"/>
      <c r="AH60" s="8">
        <v>13.153099387347</v>
      </c>
      <c r="AI60" s="8"/>
      <c r="AJ60" s="8">
        <v>78.561917483546409</v>
      </c>
      <c r="AK60" s="10">
        <v>1.9375238095238096</v>
      </c>
      <c r="AL60" s="8">
        <v>39.138273030429346</v>
      </c>
      <c r="AM60" s="8">
        <v>13.836137174211249</v>
      </c>
      <c r="AN60" s="10">
        <v>74.349835252325676</v>
      </c>
      <c r="AO60" s="8">
        <v>643.22131999999988</v>
      </c>
      <c r="AP60" s="8"/>
      <c r="AQ60" s="8"/>
      <c r="AR60" s="8"/>
      <c r="AT60" s="8"/>
      <c r="AU60" s="8">
        <v>76.645866146483598</v>
      </c>
      <c r="AV60" s="8">
        <v>56.608947739559667</v>
      </c>
      <c r="AW60" s="8"/>
      <c r="AX60" s="8"/>
      <c r="AY60" s="8"/>
      <c r="AZ60" s="8"/>
      <c r="BA60" s="8">
        <v>16.973112831606514</v>
      </c>
      <c r="BB60" s="8"/>
      <c r="BC60" s="8"/>
      <c r="BD60" s="8"/>
      <c r="BE60" s="8">
        <v>4.2556266380640002</v>
      </c>
      <c r="BF60" s="8">
        <v>300.09290862034635</v>
      </c>
      <c r="BG60" s="8">
        <v>195.72432816127952</v>
      </c>
      <c r="BI60" s="8">
        <v>1.9273255986716578</v>
      </c>
      <c r="BJ60" s="8"/>
      <c r="BK60" s="8">
        <v>0.86248733729932825</v>
      </c>
      <c r="BL60" s="8">
        <v>0.409016177175</v>
      </c>
      <c r="BM60" s="8"/>
      <c r="BN60" s="10">
        <v>49.630668705492596</v>
      </c>
      <c r="BO60" s="8"/>
      <c r="BP60" s="8"/>
      <c r="BU60" s="8">
        <v>62.442895049169202</v>
      </c>
      <c r="BV60" s="8">
        <v>8.8826259878020188</v>
      </c>
      <c r="BW60" s="8"/>
      <c r="BX60" s="8">
        <v>13.344897134277</v>
      </c>
      <c r="BY60" s="8"/>
      <c r="BZ60" s="8">
        <v>113.42712817516916</v>
      </c>
      <c r="CA60" s="8">
        <v>2.285333333333333</v>
      </c>
      <c r="CB60" s="8">
        <v>38.302942892872032</v>
      </c>
      <c r="CC60" s="8">
        <v>13.836137174211249</v>
      </c>
      <c r="CD60" s="10">
        <v>64.76063411491738</v>
      </c>
      <c r="CE60" s="8">
        <v>483.39353</v>
      </c>
    </row>
    <row r="61" spans="1:83" x14ac:dyDescent="0.25">
      <c r="A61">
        <v>1854</v>
      </c>
      <c r="D61" s="8"/>
      <c r="E61" s="8">
        <v>115.30432644948267</v>
      </c>
      <c r="F61" s="8">
        <v>68.01271120756472</v>
      </c>
      <c r="G61" s="8"/>
      <c r="H61" s="8"/>
      <c r="I61" s="8"/>
      <c r="J61" s="8"/>
      <c r="K61" s="8">
        <v>22.134301987678718</v>
      </c>
      <c r="L61" s="8"/>
      <c r="M61" s="8"/>
      <c r="N61" s="8"/>
      <c r="O61" s="8">
        <v>3.6222669662712916</v>
      </c>
      <c r="P61" s="8">
        <v>252.22179041221861</v>
      </c>
      <c r="Q61" s="8">
        <v>217.53728769611135</v>
      </c>
      <c r="S61" s="8">
        <v>4.5213433458188552</v>
      </c>
      <c r="T61" s="8"/>
      <c r="U61" s="8">
        <v>0.60103767390445195</v>
      </c>
      <c r="V61" s="8">
        <v>0.95347534864999994</v>
      </c>
      <c r="W61" s="8"/>
      <c r="X61" s="10">
        <v>83.908117335115406</v>
      </c>
      <c r="Y61" s="8"/>
      <c r="Z61" s="8"/>
      <c r="AE61" s="8">
        <v>78.867315281455546</v>
      </c>
      <c r="AF61" s="8">
        <v>19.356971107368608</v>
      </c>
      <c r="AG61" s="8"/>
      <c r="AH61" s="8">
        <v>15.841658832018004</v>
      </c>
      <c r="AI61" s="8"/>
      <c r="AJ61" s="8">
        <v>51.184318163376517</v>
      </c>
      <c r="AK61" s="10">
        <v>1.4935238095238095</v>
      </c>
      <c r="AL61" s="8">
        <v>43.683211490424654</v>
      </c>
      <c r="AM61" s="8">
        <v>21.020285322359396</v>
      </c>
      <c r="AN61" s="10">
        <v>75.479693836467206</v>
      </c>
      <c r="AO61" s="8">
        <v>653.29188000000011</v>
      </c>
      <c r="AP61" s="8"/>
      <c r="AQ61" s="8"/>
      <c r="AR61" s="8"/>
      <c r="AT61" s="8"/>
      <c r="AU61" s="8">
        <v>50.655050193611821</v>
      </c>
      <c r="AV61" s="8">
        <v>75.957215935513872</v>
      </c>
      <c r="AW61" s="8"/>
      <c r="AX61" s="8"/>
      <c r="AY61" s="8"/>
      <c r="AZ61" s="8"/>
      <c r="BA61" s="8">
        <v>21.850528885272581</v>
      </c>
      <c r="BB61" s="8"/>
      <c r="BC61" s="8"/>
      <c r="BD61" s="8"/>
      <c r="BE61" s="8">
        <v>1.8111334831356458</v>
      </c>
      <c r="BF61" s="8">
        <v>276.03839910439405</v>
      </c>
      <c r="BG61" s="8">
        <v>279.4647046145783</v>
      </c>
      <c r="BI61" s="8">
        <v>1.5658806069627969</v>
      </c>
      <c r="BJ61" s="8"/>
      <c r="BK61" s="8">
        <v>0.91250022055097069</v>
      </c>
      <c r="BL61" s="8">
        <v>0.45452855789999996</v>
      </c>
      <c r="BM61" s="8"/>
      <c r="BN61" s="10">
        <v>59.676925978992479</v>
      </c>
      <c r="BO61" s="8"/>
      <c r="BP61" s="8"/>
      <c r="BU61" s="8">
        <v>73.570568036217665</v>
      </c>
      <c r="BV61" s="8">
        <v>11.215597581152515</v>
      </c>
      <c r="BW61" s="8"/>
      <c r="BX61" s="8">
        <v>13.833584020206001</v>
      </c>
      <c r="BY61" s="8"/>
      <c r="BZ61" s="8">
        <v>47.476363296427365</v>
      </c>
      <c r="CA61" s="8">
        <v>2.4638095238095241</v>
      </c>
      <c r="CB61" s="8">
        <v>47.016876769358873</v>
      </c>
      <c r="CC61" s="8">
        <v>21.020285322359396</v>
      </c>
      <c r="CD61" s="10">
        <v>66.439191120323898</v>
      </c>
      <c r="CE61" s="8">
        <v>474.58872000000002</v>
      </c>
    </row>
    <row r="62" spans="1:83" x14ac:dyDescent="0.25">
      <c r="A62">
        <v>1855</v>
      </c>
      <c r="D62" s="8"/>
      <c r="E62" s="8">
        <v>116.29270886662509</v>
      </c>
      <c r="F62" s="8">
        <v>71.508639016659586</v>
      </c>
      <c r="G62" s="8"/>
      <c r="H62" s="8"/>
      <c r="I62" s="8"/>
      <c r="J62" s="8"/>
      <c r="K62" s="8">
        <v>26.766751239764734</v>
      </c>
      <c r="L62" s="8"/>
      <c r="M62" s="8"/>
      <c r="N62" s="8"/>
      <c r="O62" s="8">
        <v>4.9705002181624245</v>
      </c>
      <c r="P62" s="8">
        <v>309.13287557054969</v>
      </c>
      <c r="Q62" s="8">
        <v>278.18331656523674</v>
      </c>
      <c r="S62" s="8">
        <v>5.4057732567589456</v>
      </c>
      <c r="T62" s="8"/>
      <c r="U62" s="8">
        <v>0.60605559912351514</v>
      </c>
      <c r="V62" s="8">
        <v>0.87840683259999985</v>
      </c>
      <c r="W62" s="8"/>
      <c r="X62" s="10">
        <v>83.832860841414572</v>
      </c>
      <c r="Y62" s="8"/>
      <c r="Z62" s="8"/>
      <c r="AE62" s="8">
        <v>85.263383286766555</v>
      </c>
      <c r="AF62" s="8">
        <v>19.400254031044419</v>
      </c>
      <c r="AG62" s="8"/>
      <c r="AH62" s="8">
        <v>17.396068337208</v>
      </c>
      <c r="AI62" s="8"/>
      <c r="AJ62" s="8">
        <v>52.183201471483095</v>
      </c>
      <c r="AK62" s="10">
        <v>2.6556190476190475</v>
      </c>
      <c r="AL62" s="8">
        <v>52.253502078137991</v>
      </c>
      <c r="AM62" s="8">
        <v>22.616762688614539</v>
      </c>
      <c r="AN62" s="10">
        <v>86.754370774522599</v>
      </c>
      <c r="AO62" s="8">
        <v>598.55949999999996</v>
      </c>
      <c r="AP62" s="8"/>
      <c r="AQ62" s="8"/>
      <c r="AR62" s="8"/>
      <c r="AT62" s="8"/>
      <c r="AU62" s="8">
        <v>62.30688462526453</v>
      </c>
      <c r="AV62" s="8">
        <v>63.584708747245955</v>
      </c>
      <c r="AW62" s="8"/>
      <c r="AX62" s="8"/>
      <c r="AY62" s="8"/>
      <c r="AZ62" s="8"/>
      <c r="BA62" s="8">
        <v>24.512709030100336</v>
      </c>
      <c r="BB62" s="8"/>
      <c r="BC62" s="8"/>
      <c r="BD62" s="8"/>
      <c r="BE62" s="8">
        <v>2.5846601134444604</v>
      </c>
      <c r="BF62" s="8">
        <v>302.15120460408809</v>
      </c>
      <c r="BG62" s="8">
        <v>235.14170482292522</v>
      </c>
      <c r="BI62" s="8">
        <v>2.2801777072095608</v>
      </c>
      <c r="BJ62" s="8"/>
      <c r="BK62" s="8">
        <v>0.93401874062968515</v>
      </c>
      <c r="BL62" s="8">
        <v>0.39686082864999994</v>
      </c>
      <c r="BM62" s="8"/>
      <c r="BN62" s="10">
        <v>74.636526878974792</v>
      </c>
      <c r="BO62" s="8"/>
      <c r="BP62" s="8"/>
      <c r="BU62" s="8">
        <v>77.403100499534318</v>
      </c>
      <c r="BV62" s="8">
        <v>11.584141186516023</v>
      </c>
      <c r="BW62" s="8"/>
      <c r="BX62" s="8">
        <v>13.077828596051997</v>
      </c>
      <c r="BY62" s="8"/>
      <c r="BZ62" s="8">
        <v>28.352633536775542</v>
      </c>
      <c r="CA62" s="8">
        <v>3.5552380952380949</v>
      </c>
      <c r="CB62" s="8">
        <v>65.555501246882798</v>
      </c>
      <c r="CC62" s="8">
        <v>25.543637860082303</v>
      </c>
      <c r="CD62" s="10">
        <v>77.050302455224781</v>
      </c>
      <c r="CE62" s="8">
        <v>472.00692000000004</v>
      </c>
    </row>
    <row r="63" spans="1:83" x14ac:dyDescent="0.25">
      <c r="A63">
        <v>1856</v>
      </c>
      <c r="D63" s="8"/>
      <c r="E63" s="8">
        <v>128.50075436442336</v>
      </c>
      <c r="F63" s="8">
        <v>81.498956891341223</v>
      </c>
      <c r="G63" s="8"/>
      <c r="H63" s="8"/>
      <c r="I63" s="8"/>
      <c r="J63" s="8"/>
      <c r="K63" s="8">
        <v>27.360719513568291</v>
      </c>
      <c r="L63" s="8"/>
      <c r="M63" s="8"/>
      <c r="N63" s="8"/>
      <c r="O63" s="8">
        <v>8.0309843713886853</v>
      </c>
      <c r="P63" s="8">
        <v>386.11505928853751</v>
      </c>
      <c r="Q63" s="8">
        <v>297.71969456599362</v>
      </c>
      <c r="S63" s="8">
        <v>6.549220130410049</v>
      </c>
      <c r="T63" s="8"/>
      <c r="U63" s="8">
        <v>0.6156206109897534</v>
      </c>
      <c r="V63" s="8">
        <v>1.4568670236749999</v>
      </c>
      <c r="W63" s="8"/>
      <c r="X63" s="10">
        <v>109.81429473640974</v>
      </c>
      <c r="Y63" s="8"/>
      <c r="Z63" s="8"/>
      <c r="AE63" s="8">
        <v>104.81075008465966</v>
      </c>
      <c r="AF63" s="8">
        <v>20.330212979831533</v>
      </c>
      <c r="AG63" s="8"/>
      <c r="AH63" s="8">
        <v>20.730478012481999</v>
      </c>
      <c r="AI63" s="8"/>
      <c r="AJ63" s="8">
        <v>93.110557932841786</v>
      </c>
      <c r="AK63" s="10">
        <v>2.4156190476190478</v>
      </c>
      <c r="AL63" s="8">
        <v>67.125411958762882</v>
      </c>
      <c r="AM63" s="8">
        <v>28.204433470507546</v>
      </c>
      <c r="AN63" s="10">
        <v>88.441970190671228</v>
      </c>
      <c r="AO63" s="8">
        <v>731.91698999999994</v>
      </c>
      <c r="AP63" s="8"/>
      <c r="AQ63" s="8"/>
      <c r="AR63" s="8"/>
      <c r="AT63" s="8"/>
      <c r="AU63" s="8">
        <v>93.394116630859813</v>
      </c>
      <c r="AV63" s="8">
        <v>69.800542026555405</v>
      </c>
      <c r="AW63" s="8"/>
      <c r="AX63" s="8"/>
      <c r="AY63" s="8"/>
      <c r="AZ63" s="8"/>
      <c r="BA63" s="8">
        <v>22.662414142551516</v>
      </c>
      <c r="BB63" s="8"/>
      <c r="BC63" s="8"/>
      <c r="BD63" s="8"/>
      <c r="BE63" s="8">
        <v>4.4381755736621677</v>
      </c>
      <c r="BF63" s="8">
        <v>367.29437549407112</v>
      </c>
      <c r="BG63" s="8">
        <v>249.69330551804941</v>
      </c>
      <c r="BI63" s="8">
        <v>5.6976927698252267</v>
      </c>
      <c r="BJ63" s="8"/>
      <c r="BK63" s="8">
        <v>0.91452652232293663</v>
      </c>
      <c r="BL63" s="8">
        <v>1.372954287075</v>
      </c>
      <c r="BM63" s="8"/>
      <c r="BN63" s="10">
        <v>79.057538243087564</v>
      </c>
      <c r="BO63" s="8"/>
      <c r="BP63" s="8"/>
      <c r="BU63" s="8">
        <v>89.891218252624441</v>
      </c>
      <c r="BV63" s="8">
        <v>12.044280590518269</v>
      </c>
      <c r="BW63" s="8"/>
      <c r="BX63" s="8">
        <v>15.749384292852001</v>
      </c>
      <c r="BY63" s="8"/>
      <c r="BZ63" s="8">
        <v>121.74243423029803</v>
      </c>
      <c r="CA63" s="8">
        <v>3.885904761904762</v>
      </c>
      <c r="CB63" s="8">
        <v>65.445252371134018</v>
      </c>
      <c r="CC63" s="8">
        <v>24.479319615912207</v>
      </c>
      <c r="CD63" s="10">
        <v>83.722931727543696</v>
      </c>
      <c r="CE63" s="8">
        <v>574.34130000000005</v>
      </c>
    </row>
    <row r="64" spans="1:83" x14ac:dyDescent="0.25">
      <c r="A64">
        <v>1857</v>
      </c>
      <c r="D64" s="8"/>
      <c r="E64" s="8">
        <v>139.83980591736031</v>
      </c>
      <c r="F64" s="8">
        <v>84.74250576479632</v>
      </c>
      <c r="G64" s="8"/>
      <c r="H64" s="8"/>
      <c r="I64" s="8"/>
      <c r="J64" s="8"/>
      <c r="K64" s="8">
        <v>27.358473713962692</v>
      </c>
      <c r="L64" s="8"/>
      <c r="M64" s="8"/>
      <c r="N64" s="8"/>
      <c r="O64" s="8">
        <v>9.0629454847706867</v>
      </c>
      <c r="P64" s="8">
        <v>370.53522257898288</v>
      </c>
      <c r="Q64" s="8">
        <v>241.78542636550819</v>
      </c>
      <c r="S64" s="8">
        <v>7.5108159076832601</v>
      </c>
      <c r="T64" s="8"/>
      <c r="U64" s="8">
        <v>0.64207380880723564</v>
      </c>
      <c r="V64" s="8">
        <v>1.3346501296500002</v>
      </c>
      <c r="W64" s="8"/>
      <c r="X64" s="10">
        <v>110.83391797108291</v>
      </c>
      <c r="Y64" s="8"/>
      <c r="Z64" s="8"/>
      <c r="AE64" s="8">
        <v>114.11585197788176</v>
      </c>
      <c r="AF64" s="8">
        <v>18.728414842473747</v>
      </c>
      <c r="AG64" s="8"/>
      <c r="AH64" s="8">
        <v>21.357960584112003</v>
      </c>
      <c r="AI64" s="8"/>
      <c r="AJ64" s="8">
        <v>112.75225291276119</v>
      </c>
      <c r="AK64" s="10">
        <v>2.5546666666666669</v>
      </c>
      <c r="AL64" s="8">
        <v>75.465380385720138</v>
      </c>
      <c r="AM64" s="8">
        <v>22.616762688614539</v>
      </c>
      <c r="AN64" s="10">
        <v>89.872332483272587</v>
      </c>
      <c r="AO64" s="8">
        <v>800.26382000000001</v>
      </c>
      <c r="AP64" s="8"/>
      <c r="AQ64" s="8"/>
      <c r="AR64" s="8"/>
      <c r="AT64" s="8"/>
      <c r="AU64" s="8">
        <v>93.367026870616471</v>
      </c>
      <c r="AV64" s="8">
        <v>78.977709454265948</v>
      </c>
      <c r="AW64" s="8"/>
      <c r="AX64" s="8"/>
      <c r="AY64" s="8"/>
      <c r="AZ64" s="8"/>
      <c r="BA64" s="8">
        <v>18.238982475975128</v>
      </c>
      <c r="BB64" s="8"/>
      <c r="BC64" s="8"/>
      <c r="BD64" s="8"/>
      <c r="BE64" s="8">
        <v>4.7374487761301314</v>
      </c>
      <c r="BF64" s="8">
        <v>372.04674118999492</v>
      </c>
      <c r="BG64" s="8">
        <v>281.35122290641891</v>
      </c>
      <c r="BI64" s="8">
        <v>5.0551721708621731</v>
      </c>
      <c r="BJ64" s="8"/>
      <c r="BK64" s="8">
        <v>0.90711413535330687</v>
      </c>
      <c r="BL64" s="8">
        <v>0.94305738170000009</v>
      </c>
      <c r="BM64" s="8"/>
      <c r="BN64" s="10">
        <v>65.356612024273801</v>
      </c>
      <c r="BO64" s="8"/>
      <c r="BP64" s="8"/>
      <c r="BU64" s="8">
        <v>87.167210548702698</v>
      </c>
      <c r="BV64" s="8">
        <v>11.281289255505838</v>
      </c>
      <c r="BW64" s="8"/>
      <c r="BX64" s="8">
        <v>14.633963872448001</v>
      </c>
      <c r="BY64" s="8"/>
      <c r="BZ64" s="8">
        <v>126.13089861104532</v>
      </c>
      <c r="CA64" s="8">
        <v>2.8891428571428568</v>
      </c>
      <c r="CB64" s="8">
        <v>67.461476405416491</v>
      </c>
      <c r="CC64" s="8">
        <v>20.754205761316872</v>
      </c>
      <c r="CD64" s="10">
        <v>74.596895565715869</v>
      </c>
      <c r="CE64" s="8">
        <v>602.76438000000007</v>
      </c>
    </row>
    <row r="65" spans="1:83" x14ac:dyDescent="0.25">
      <c r="A65">
        <v>1858</v>
      </c>
      <c r="D65" s="8"/>
      <c r="E65" s="8">
        <v>117.11040244321096</v>
      </c>
      <c r="F65" s="8">
        <v>87.049659201557944</v>
      </c>
      <c r="G65" s="8"/>
      <c r="H65" s="8"/>
      <c r="I65" s="8"/>
      <c r="J65" s="8"/>
      <c r="K65" s="8">
        <v>16.682102240738654</v>
      </c>
      <c r="L65" s="8"/>
      <c r="M65" s="8"/>
      <c r="N65" s="8"/>
      <c r="O65" s="8">
        <v>6.2326327889427038</v>
      </c>
      <c r="P65" s="8">
        <v>308.28747711169495</v>
      </c>
      <c r="Q65" s="8">
        <v>221.04532342088265</v>
      </c>
      <c r="S65" s="8">
        <v>8.4488233014370397</v>
      </c>
      <c r="T65" s="8"/>
      <c r="U65" s="8">
        <v>0.66276050515144691</v>
      </c>
      <c r="V65" s="8">
        <v>1.6075993400000002</v>
      </c>
      <c r="W65" s="8"/>
      <c r="X65" s="10">
        <v>118.71238744277801</v>
      </c>
      <c r="Y65" s="8"/>
      <c r="Z65" s="8"/>
      <c r="AE65" s="8">
        <v>99.586831328384946</v>
      </c>
      <c r="AF65" s="8">
        <v>17.00917260630272</v>
      </c>
      <c r="AG65" s="8"/>
      <c r="AH65" s="8">
        <v>20.211019938000003</v>
      </c>
      <c r="AI65" s="8"/>
      <c r="AJ65" s="8">
        <v>109.08250290112906</v>
      </c>
      <c r="AK65" s="10">
        <v>2.865904761904762</v>
      </c>
      <c r="AL65" s="8">
        <v>74.750435222672081</v>
      </c>
      <c r="AM65" s="8">
        <v>15.166534979423869</v>
      </c>
      <c r="AN65" s="10">
        <v>87.215124086445456</v>
      </c>
      <c r="AO65" s="8">
        <v>686.85050000000001</v>
      </c>
      <c r="AP65" s="8"/>
      <c r="AQ65" s="8"/>
      <c r="AR65" s="8"/>
      <c r="AT65" s="8"/>
      <c r="AU65" s="8">
        <v>77.321226819813972</v>
      </c>
      <c r="AV65" s="8">
        <v>77.896786757546252</v>
      </c>
      <c r="AW65" s="8"/>
      <c r="AX65" s="8"/>
      <c r="AY65" s="8"/>
      <c r="AZ65" s="8"/>
      <c r="BA65" s="8">
        <v>13.94733138160117</v>
      </c>
      <c r="BB65" s="8"/>
      <c r="BC65" s="8"/>
      <c r="BD65" s="8"/>
      <c r="BE65" s="8">
        <v>4.4231587534432091</v>
      </c>
      <c r="BF65" s="8">
        <v>377.79911034153332</v>
      </c>
      <c r="BG65" s="8">
        <v>278.81797872381816</v>
      </c>
      <c r="BI65" s="8">
        <v>5.341844553635136</v>
      </c>
      <c r="BJ65" s="8"/>
      <c r="BK65" s="8">
        <v>0.89048678893142674</v>
      </c>
      <c r="BL65" s="8">
        <v>1.1809493281249999</v>
      </c>
      <c r="BM65" s="8"/>
      <c r="BN65" s="10">
        <v>76.607076011786376</v>
      </c>
      <c r="BO65" s="8"/>
      <c r="BP65" s="8"/>
      <c r="BU65" s="8">
        <v>101.7004095213719</v>
      </c>
      <c r="BV65" s="8">
        <v>9.3469386141555777</v>
      </c>
      <c r="BW65" s="8"/>
      <c r="BX65" s="8">
        <v>12.560842152000001</v>
      </c>
      <c r="BY65" s="8"/>
      <c r="BZ65" s="8">
        <v>110.39674992403421</v>
      </c>
      <c r="CA65" s="8">
        <v>2.1518095238095238</v>
      </c>
      <c r="CB65" s="8">
        <v>40.098957489878543</v>
      </c>
      <c r="CC65" s="8">
        <v>15.698694101508917</v>
      </c>
      <c r="CD65" s="10">
        <v>66.203140304532482</v>
      </c>
      <c r="CE65" s="8">
        <v>566.87024999999994</v>
      </c>
    </row>
    <row r="66" spans="1:83" x14ac:dyDescent="0.25">
      <c r="A66">
        <v>1859</v>
      </c>
      <c r="D66" s="8"/>
      <c r="E66" s="8">
        <v>113.5574886953389</v>
      </c>
      <c r="F66" s="8">
        <v>90.195163673120291</v>
      </c>
      <c r="G66" s="8"/>
      <c r="H66" s="8"/>
      <c r="I66" s="8"/>
      <c r="J66" s="8"/>
      <c r="K66" s="8">
        <v>20.792129734633704</v>
      </c>
      <c r="L66" s="8"/>
      <c r="M66" s="8"/>
      <c r="N66" s="8"/>
      <c r="O66" s="8">
        <v>5.5372212002903876</v>
      </c>
      <c r="P66" s="8">
        <v>327.36754966360127</v>
      </c>
      <c r="Q66" s="8">
        <v>217.30060439051317</v>
      </c>
      <c r="S66" s="8">
        <v>9.3869210047587543</v>
      </c>
      <c r="T66" s="8"/>
      <c r="U66" s="8">
        <v>0.70077877226128371</v>
      </c>
      <c r="V66" s="8">
        <v>1.5966941568999999</v>
      </c>
      <c r="W66" s="8"/>
      <c r="X66" s="10">
        <v>110.74669029377168</v>
      </c>
      <c r="Y66" s="8"/>
      <c r="Z66" s="8"/>
      <c r="AE66" s="8">
        <v>102.5208832591578</v>
      </c>
      <c r="AF66" s="8">
        <v>18.137283557805297</v>
      </c>
      <c r="AG66" s="8"/>
      <c r="AH66" s="8">
        <v>19.28542886536</v>
      </c>
      <c r="AI66" s="8">
        <v>7.2591455617088609</v>
      </c>
      <c r="AJ66" s="8">
        <v>102.66339257413821</v>
      </c>
      <c r="AK66" s="10">
        <v>2.4243809523809525</v>
      </c>
      <c r="AL66" s="8">
        <v>63.859761021837656</v>
      </c>
      <c r="AM66" s="8">
        <v>19.689887517146776</v>
      </c>
      <c r="AN66" s="10">
        <v>88.311847677227519</v>
      </c>
      <c r="AO66" s="8">
        <v>752.44787999999994</v>
      </c>
      <c r="AP66" s="8"/>
      <c r="AQ66" s="8"/>
      <c r="AR66" s="8"/>
      <c r="AT66" s="8"/>
      <c r="AU66" s="8">
        <v>93.737703927905798</v>
      </c>
      <c r="AV66" s="8">
        <v>79.30954047119198</v>
      </c>
      <c r="AW66" s="8"/>
      <c r="AX66" s="8"/>
      <c r="AY66" s="8"/>
      <c r="AZ66" s="8"/>
      <c r="BA66" s="8">
        <v>17.188160580630527</v>
      </c>
      <c r="BB66" s="8"/>
      <c r="BC66" s="8"/>
      <c r="BD66" s="8"/>
      <c r="BE66" s="8">
        <v>4.4655009679761193</v>
      </c>
      <c r="BF66" s="8">
        <v>456.22022691986143</v>
      </c>
      <c r="BG66" s="8">
        <v>249.73386816223518</v>
      </c>
      <c r="BI66" s="8">
        <v>4.9798061290649418</v>
      </c>
      <c r="BJ66" s="8"/>
      <c r="BK66" s="8">
        <v>0.89545853247902019</v>
      </c>
      <c r="BL66" s="8">
        <v>0.79334237109999994</v>
      </c>
      <c r="BM66" s="8"/>
      <c r="BN66" s="10">
        <v>64.063729473328166</v>
      </c>
      <c r="BO66" s="8"/>
      <c r="BP66" s="8"/>
      <c r="BU66" s="8">
        <v>109.80195823348166</v>
      </c>
      <c r="BV66" s="8">
        <v>10.359673616403118</v>
      </c>
      <c r="BW66" s="8"/>
      <c r="BX66" s="8">
        <v>14.447998159559996</v>
      </c>
      <c r="BY66" s="8">
        <v>15.130320098892405</v>
      </c>
      <c r="BZ66" s="8">
        <v>106.78797331785751</v>
      </c>
      <c r="CA66" s="8">
        <v>2.2558095238095239</v>
      </c>
      <c r="CB66" s="8">
        <v>49.798526576019775</v>
      </c>
      <c r="CC66" s="8">
        <v>21.020285322359396</v>
      </c>
      <c r="CD66" s="10">
        <v>73.304932156529972</v>
      </c>
      <c r="CE66" s="8">
        <v>641.95195999999999</v>
      </c>
    </row>
    <row r="67" spans="1:83" x14ac:dyDescent="0.25">
      <c r="A67">
        <v>1860</v>
      </c>
      <c r="D67" s="8"/>
      <c r="E67" s="8">
        <v>124.94344297539223</v>
      </c>
      <c r="F67" s="8">
        <v>91.461714349450673</v>
      </c>
      <c r="G67" s="8"/>
      <c r="H67" s="8"/>
      <c r="I67" s="8"/>
      <c r="J67" s="8"/>
      <c r="K67" s="8">
        <v>21.678061339972839</v>
      </c>
      <c r="L67" s="8"/>
      <c r="M67" s="8"/>
      <c r="N67" s="8"/>
      <c r="O67" s="8">
        <v>7.6109793551295972</v>
      </c>
      <c r="P67" s="8">
        <v>376.78403055743439</v>
      </c>
      <c r="Q67" s="8">
        <v>264.60040521268991</v>
      </c>
      <c r="S67" s="8">
        <v>10.276849665779546</v>
      </c>
      <c r="T67" s="8"/>
      <c r="U67" s="8">
        <v>0.72350913890335</v>
      </c>
      <c r="V67" s="8">
        <v>1.5414469910000002</v>
      </c>
      <c r="W67" s="8"/>
      <c r="X67" s="10">
        <v>129.96673479786435</v>
      </c>
      <c r="Y67" s="8"/>
      <c r="Z67" s="8"/>
      <c r="AE67" s="8">
        <v>123.99014024285961</v>
      </c>
      <c r="AF67" s="8">
        <v>18.333542030786571</v>
      </c>
      <c r="AG67" s="8"/>
      <c r="AH67" s="8">
        <v>21.401740981044004</v>
      </c>
      <c r="AI67" s="8">
        <v>12.089837254746836</v>
      </c>
      <c r="AJ67" s="8">
        <v>116.06496118561257</v>
      </c>
      <c r="AK67" s="10">
        <v>2.1139047619047622</v>
      </c>
      <c r="AL67" s="8">
        <v>76.48622231578949</v>
      </c>
      <c r="AM67" s="8">
        <v>21.020285322359396</v>
      </c>
      <c r="AN67" s="10">
        <v>90.948876225550862</v>
      </c>
      <c r="AO67" s="8">
        <v>882.08767000000012</v>
      </c>
      <c r="AP67" s="8"/>
      <c r="AQ67" s="8"/>
      <c r="AR67" s="8"/>
      <c r="AT67" s="8"/>
      <c r="AU67" s="8">
        <v>131.72865905970792</v>
      </c>
      <c r="AV67" s="8">
        <v>86.442473927834484</v>
      </c>
      <c r="AW67" s="8"/>
      <c r="AX67" s="8"/>
      <c r="AY67" s="8"/>
      <c r="AZ67" s="8"/>
      <c r="BA67" s="8">
        <v>16.189944545043009</v>
      </c>
      <c r="BB67" s="8"/>
      <c r="BC67" s="8"/>
      <c r="BD67" s="8"/>
      <c r="BE67" s="8">
        <v>5.2075121903518289</v>
      </c>
      <c r="BF67" s="8">
        <v>462.62549675725137</v>
      </c>
      <c r="BG67" s="8">
        <v>284.70181680623648</v>
      </c>
      <c r="BI67" s="8">
        <v>5.2905220362972729</v>
      </c>
      <c r="BJ67" s="8"/>
      <c r="BK67" s="8">
        <v>0.87922978806020824</v>
      </c>
      <c r="BL67" s="8">
        <v>0.93972038817500014</v>
      </c>
      <c r="BM67" s="8"/>
      <c r="BN67" s="10">
        <v>84.174849400813599</v>
      </c>
      <c r="BO67" s="8"/>
      <c r="BP67" s="8"/>
      <c r="BU67" s="8">
        <v>119.30422524371474</v>
      </c>
      <c r="BV67" s="8">
        <v>11.922321913489739</v>
      </c>
      <c r="BW67" s="8"/>
      <c r="BX67" s="8">
        <v>15.664558397544003</v>
      </c>
      <c r="BY67" s="8">
        <v>22.383104414556961</v>
      </c>
      <c r="BZ67" s="8">
        <v>132.16687984350355</v>
      </c>
      <c r="CA67" s="8">
        <v>2.4346666666666668</v>
      </c>
      <c r="CB67" s="8">
        <v>55.639336842105266</v>
      </c>
      <c r="CC67" s="8">
        <v>22.882842249657063</v>
      </c>
      <c r="CD67" s="10">
        <v>76.742177810510213</v>
      </c>
      <c r="CE67" s="8">
        <v>661.44452000000013</v>
      </c>
    </row>
    <row r="68" spans="1:83" x14ac:dyDescent="0.25">
      <c r="A68">
        <v>1861</v>
      </c>
      <c r="D68" s="8"/>
      <c r="E68" s="8">
        <v>140.8682063042171</v>
      </c>
      <c r="F68" s="8">
        <v>102.86878941701276</v>
      </c>
      <c r="G68" s="8"/>
      <c r="H68" s="8"/>
      <c r="I68" s="8"/>
      <c r="J68" s="8"/>
      <c r="K68" s="8">
        <v>22.733630985601074</v>
      </c>
      <c r="L68" s="8"/>
      <c r="M68" s="8"/>
      <c r="N68" s="8"/>
      <c r="O68" s="8">
        <v>9.2403849682425765</v>
      </c>
      <c r="P68" s="8">
        <v>476.81113247778882</v>
      </c>
      <c r="Q68" s="8">
        <v>266.51985485078825</v>
      </c>
      <c r="S68" s="8">
        <v>9.6461571777725013</v>
      </c>
      <c r="T68" s="8"/>
      <c r="U68" s="8">
        <v>0.74429934910704332</v>
      </c>
      <c r="V68" s="8">
        <v>1.499230197525</v>
      </c>
      <c r="W68" s="8"/>
      <c r="X68" s="10">
        <v>139.48741443866558</v>
      </c>
      <c r="Y68" s="8"/>
      <c r="Z68" s="8"/>
      <c r="AE68" s="8">
        <v>141.1707797894737</v>
      </c>
      <c r="AF68" s="8">
        <v>21.686969152166924</v>
      </c>
      <c r="AG68" s="8"/>
      <c r="AH68" s="8">
        <v>26.225718712332</v>
      </c>
      <c r="AI68" s="8">
        <v>12.800369161392403</v>
      </c>
      <c r="AJ68" s="8">
        <v>114.39668250343641</v>
      </c>
      <c r="AK68" s="10">
        <v>2.6830476190476191</v>
      </c>
      <c r="AL68" s="8">
        <v>89.939670204081622</v>
      </c>
      <c r="AM68" s="8">
        <v>28.47051303155007</v>
      </c>
      <c r="AN68" s="10">
        <v>88.146969693896267</v>
      </c>
      <c r="AO68" s="8">
        <v>887.42190000000005</v>
      </c>
      <c r="AP68" s="8"/>
      <c r="AQ68" s="8"/>
      <c r="AR68" s="8"/>
      <c r="AT68" s="8"/>
      <c r="AU68" s="8">
        <v>208.63331456505082</v>
      </c>
      <c r="AV68" s="8">
        <v>85.756037532687273</v>
      </c>
      <c r="AW68" s="8"/>
      <c r="AX68" s="8"/>
      <c r="AY68" s="8"/>
      <c r="AZ68" s="8"/>
      <c r="BA68" s="8">
        <v>16.779584775086509</v>
      </c>
      <c r="BB68" s="8"/>
      <c r="BC68" s="8"/>
      <c r="BD68" s="8"/>
      <c r="BE68" s="8">
        <v>6.1539834717216344</v>
      </c>
      <c r="BF68" s="8">
        <v>395.33523316880559</v>
      </c>
      <c r="BG68" s="8">
        <v>282.0423033695468</v>
      </c>
      <c r="BI68" s="8">
        <v>5.8070654739425018</v>
      </c>
      <c r="BJ68" s="8"/>
      <c r="BK68" s="8">
        <v>0.86020081264091985</v>
      </c>
      <c r="BL68" s="8">
        <v>1.0925727488250001</v>
      </c>
      <c r="BM68" s="8"/>
      <c r="BN68" s="10">
        <v>92.069183330725011</v>
      </c>
      <c r="BO68" s="8"/>
      <c r="BP68" s="8"/>
      <c r="BU68" s="8">
        <v>139.45565894736845</v>
      </c>
      <c r="BV68" s="8">
        <v>12.773672420464397</v>
      </c>
      <c r="BW68" s="8"/>
      <c r="BX68" s="8">
        <v>14.057014089740001</v>
      </c>
      <c r="BY68" s="8">
        <v>19.535579367088605</v>
      </c>
      <c r="BZ68" s="8">
        <v>121.31114386360821</v>
      </c>
      <c r="CA68" s="8">
        <v>2.6085714285714285</v>
      </c>
      <c r="CB68" s="8">
        <v>60.349043673469382</v>
      </c>
      <c r="CC68" s="8">
        <v>21.286364883401919</v>
      </c>
      <c r="CD68" s="10">
        <v>70.067339827141964</v>
      </c>
      <c r="CE68" s="8">
        <v>608.10221999999999</v>
      </c>
    </row>
    <row r="69" spans="1:83" x14ac:dyDescent="0.25">
      <c r="A69">
        <v>1862</v>
      </c>
      <c r="D69" s="8"/>
      <c r="E69" s="8">
        <v>137.53926485094792</v>
      </c>
      <c r="F69" s="8">
        <v>138.29676614328793</v>
      </c>
      <c r="G69" s="8"/>
      <c r="H69" s="8"/>
      <c r="I69" s="8"/>
      <c r="J69" s="8"/>
      <c r="K69" s="8">
        <v>21.943759776536318</v>
      </c>
      <c r="L69" s="8"/>
      <c r="M69" s="8"/>
      <c r="N69" s="8"/>
      <c r="O69" s="8">
        <v>11.337859870922664</v>
      </c>
      <c r="P69" s="8">
        <v>434.8105696955281</v>
      </c>
      <c r="Q69" s="8">
        <v>269.63385500301348</v>
      </c>
      <c r="S69" s="8">
        <v>8.914135137045001</v>
      </c>
      <c r="T69" s="8"/>
      <c r="U69" s="8">
        <v>0.76423884357541916</v>
      </c>
      <c r="V69" s="8">
        <v>1.5434279300500002</v>
      </c>
      <c r="W69" s="8"/>
      <c r="X69" s="10">
        <v>135.93351786456142</v>
      </c>
      <c r="Y69" s="8"/>
      <c r="Z69" s="8"/>
      <c r="AE69" s="8">
        <v>145.19454730935985</v>
      </c>
      <c r="AF69" s="8">
        <v>21.738462956662499</v>
      </c>
      <c r="AG69" s="8"/>
      <c r="AH69" s="8">
        <v>26.537794250000001</v>
      </c>
      <c r="AI69" s="8">
        <v>12.488668105221519</v>
      </c>
      <c r="AJ69" s="8">
        <v>100.89902289222536</v>
      </c>
      <c r="AK69" s="10">
        <v>2.4182857142857141</v>
      </c>
      <c r="AL69" s="8">
        <v>92.746611958762898</v>
      </c>
      <c r="AM69" s="8">
        <v>25.809717421124827</v>
      </c>
      <c r="AN69" s="10">
        <v>87.767528712871297</v>
      </c>
      <c r="AO69" s="8">
        <v>889.84655000000009</v>
      </c>
      <c r="AP69" s="8"/>
      <c r="AQ69" s="8"/>
      <c r="AR69" s="8"/>
      <c r="AT69" s="8"/>
      <c r="AU69" s="8">
        <v>206.3233855170424</v>
      </c>
      <c r="AV69" s="8">
        <v>124.25912446708953</v>
      </c>
      <c r="AW69" s="8"/>
      <c r="AX69" s="8"/>
      <c r="AY69" s="8"/>
      <c r="AZ69" s="8"/>
      <c r="BA69" s="8">
        <v>16.525547486033524</v>
      </c>
      <c r="BB69" s="8"/>
      <c r="BC69" s="8"/>
      <c r="BD69" s="8"/>
      <c r="BE69" s="8">
        <v>5.82312482970588</v>
      </c>
      <c r="BF69" s="8">
        <v>456.70778147795755</v>
      </c>
      <c r="BG69" s="8">
        <v>292.75917221381599</v>
      </c>
      <c r="BI69" s="8">
        <v>6.0277913045075016</v>
      </c>
      <c r="BJ69" s="8"/>
      <c r="BK69" s="8">
        <v>0.86041211173184384</v>
      </c>
      <c r="BL69" s="8">
        <v>1.337823671675</v>
      </c>
      <c r="BM69" s="8"/>
      <c r="BN69" s="10">
        <v>94.066101311532748</v>
      </c>
      <c r="BO69" s="8"/>
      <c r="BP69" s="8"/>
      <c r="BU69" s="8">
        <v>147.70927399472924</v>
      </c>
      <c r="BV69" s="8">
        <v>12.694566466495566</v>
      </c>
      <c r="BW69" s="8"/>
      <c r="BX69" s="8">
        <v>14.861164780000001</v>
      </c>
      <c r="BY69" s="8">
        <v>21.971743837025315</v>
      </c>
      <c r="BZ69" s="8">
        <v>119.04632916780548</v>
      </c>
      <c r="CA69" s="8">
        <v>3.2083809523809528</v>
      </c>
      <c r="CB69" s="8">
        <v>49.212896082474231</v>
      </c>
      <c r="CC69" s="8">
        <v>23.148921810699587</v>
      </c>
      <c r="CD69" s="10">
        <v>80.277520792079216</v>
      </c>
      <c r="CE69" s="8">
        <v>604.70771000000002</v>
      </c>
    </row>
    <row r="70" spans="1:83" x14ac:dyDescent="0.25">
      <c r="A70">
        <v>1863</v>
      </c>
      <c r="D70" s="8"/>
      <c r="E70" s="8">
        <v>148.20069441707031</v>
      </c>
      <c r="F70" s="8">
        <v>165.38134474972878</v>
      </c>
      <c r="G70" s="8"/>
      <c r="H70" s="8"/>
      <c r="I70" s="8"/>
      <c r="J70" s="8"/>
      <c r="K70" s="8">
        <v>22.316904254125042</v>
      </c>
      <c r="L70" s="8"/>
      <c r="M70" s="8"/>
      <c r="N70" s="8"/>
      <c r="O70" s="8">
        <v>12.792776483654885</v>
      </c>
      <c r="P70" s="8">
        <v>482.20243682167472</v>
      </c>
      <c r="Q70" s="8">
        <v>242.74196159346573</v>
      </c>
      <c r="S70" s="8">
        <v>9.6475000000000009</v>
      </c>
      <c r="T70" s="8"/>
      <c r="U70" s="8">
        <v>0.77483202940846341</v>
      </c>
      <c r="V70" s="8"/>
      <c r="W70" s="8"/>
      <c r="X70" s="10">
        <v>153.02420527482991</v>
      </c>
      <c r="Y70" s="8"/>
      <c r="Z70" s="8"/>
      <c r="AE70" s="8">
        <v>186.77108782350447</v>
      </c>
      <c r="AF70" s="8">
        <v>23.031860572437456</v>
      </c>
      <c r="AG70" s="8"/>
      <c r="AH70" s="8">
        <v>26.484634516446402</v>
      </c>
      <c r="AI70" s="8">
        <v>13.905876617879745</v>
      </c>
      <c r="AJ70" s="8">
        <v>117.25062378638003</v>
      </c>
      <c r="AK70" s="10">
        <v>3.0051428571428569</v>
      </c>
      <c r="AL70" s="8">
        <v>112.96369360824743</v>
      </c>
      <c r="AM70" s="8">
        <v>25.543637860082303</v>
      </c>
      <c r="AN70" s="10">
        <v>86.541464562821034</v>
      </c>
      <c r="AO70" s="8">
        <v>963.07098000000008</v>
      </c>
      <c r="AP70" s="8"/>
      <c r="AQ70" s="8"/>
      <c r="AR70" s="8"/>
      <c r="AT70" s="8"/>
      <c r="AU70" s="8">
        <v>171.67128755495057</v>
      </c>
      <c r="AV70" s="8">
        <v>146.61466733131982</v>
      </c>
      <c r="AW70" s="8"/>
      <c r="AX70" s="8"/>
      <c r="AY70" s="8"/>
      <c r="AZ70" s="8"/>
      <c r="BA70" s="8">
        <v>15.785127399259178</v>
      </c>
      <c r="BB70" s="8"/>
      <c r="BC70" s="8"/>
      <c r="BD70" s="8"/>
      <c r="BE70" s="8">
        <v>8.1673752143203835</v>
      </c>
      <c r="BF70" s="8">
        <v>539.09709973857241</v>
      </c>
      <c r="BG70" s="8">
        <v>293.45236824781426</v>
      </c>
      <c r="BI70" s="8">
        <v>3.8590000000000004</v>
      </c>
      <c r="BJ70" s="8"/>
      <c r="BK70" s="8">
        <v>0.88423929172746674</v>
      </c>
      <c r="BL70" s="8"/>
      <c r="BM70" s="8"/>
      <c r="BN70" s="10">
        <v>99.776946116313937</v>
      </c>
      <c r="BO70" s="8"/>
      <c r="BP70" s="8"/>
      <c r="BU70" s="8">
        <v>168.50134492999578</v>
      </c>
      <c r="BV70" s="8">
        <v>13.048997731390125</v>
      </c>
      <c r="BW70" s="8"/>
      <c r="BX70" s="8">
        <v>15.5224288381498</v>
      </c>
      <c r="BY70" s="8">
        <v>23.308569331487341</v>
      </c>
      <c r="BZ70" s="8">
        <v>117.09903926952629</v>
      </c>
      <c r="CA70" s="8">
        <v>3.8531428571428572</v>
      </c>
      <c r="CB70" s="8">
        <v>58.931493195876293</v>
      </c>
      <c r="CC70" s="8">
        <v>24.479319615912207</v>
      </c>
      <c r="CD70" s="10">
        <v>82.693050575130812</v>
      </c>
      <c r="CE70" s="8">
        <v>713.81695999999999</v>
      </c>
    </row>
    <row r="71" spans="1:83" x14ac:dyDescent="0.25">
      <c r="A71">
        <v>1864</v>
      </c>
      <c r="D71" s="8"/>
      <c r="E71" s="8">
        <v>172.85281554701814</v>
      </c>
      <c r="F71" s="8">
        <v>124.41950464396284</v>
      </c>
      <c r="G71" s="8"/>
      <c r="H71" s="8"/>
      <c r="I71" s="8"/>
      <c r="J71" s="8"/>
      <c r="K71" s="8">
        <v>25.412764364589183</v>
      </c>
      <c r="L71" s="8"/>
      <c r="M71" s="8"/>
      <c r="N71" s="8"/>
      <c r="O71" s="8">
        <v>8.2987936078464539</v>
      </c>
      <c r="P71" s="8">
        <v>501.67887947082824</v>
      </c>
      <c r="Q71" s="8">
        <v>231.52335335349161</v>
      </c>
      <c r="S71" s="8">
        <v>9.4545500000000011</v>
      </c>
      <c r="T71" s="8"/>
      <c r="U71" s="8">
        <v>0.82636864121280196</v>
      </c>
      <c r="V71" s="8"/>
      <c r="W71" s="8"/>
      <c r="X71" s="10">
        <v>173.85052483033107</v>
      </c>
      <c r="Y71" s="8"/>
      <c r="Z71" s="8"/>
      <c r="AE71" s="8">
        <v>235.28662493655901</v>
      </c>
      <c r="AF71" s="8">
        <v>23.216900606626222</v>
      </c>
      <c r="AG71" s="8"/>
      <c r="AH71" s="8">
        <v>25.654886427589602</v>
      </c>
      <c r="AI71" s="8">
        <v>15.186414723101265</v>
      </c>
      <c r="AJ71" s="8">
        <v>104.58629311023519</v>
      </c>
      <c r="AK71" s="10">
        <v>3.3769523809523809</v>
      </c>
      <c r="AL71" s="8">
        <v>111.38695151515152</v>
      </c>
      <c r="AM71" s="8">
        <v>25.277558299039779</v>
      </c>
      <c r="AN71" s="10">
        <v>88.523040646668534</v>
      </c>
      <c r="AO71" s="8">
        <v>1080.4240400000001</v>
      </c>
      <c r="AP71" s="8"/>
      <c r="AQ71" s="8"/>
      <c r="AR71" s="8"/>
      <c r="AT71" s="8"/>
      <c r="AU71" s="8">
        <v>164.83168170389268</v>
      </c>
      <c r="AV71" s="8">
        <v>107.77863777089783</v>
      </c>
      <c r="AW71" s="8"/>
      <c r="AX71" s="8"/>
      <c r="AY71" s="8"/>
      <c r="AZ71" s="8"/>
      <c r="BA71" s="8">
        <v>18.151974546135129</v>
      </c>
      <c r="BB71" s="8"/>
      <c r="BC71" s="8"/>
      <c r="BD71" s="8"/>
      <c r="BE71" s="8">
        <v>6.1666924833009222</v>
      </c>
      <c r="BF71" s="8">
        <v>599.7136051808136</v>
      </c>
      <c r="BG71" s="8">
        <v>300.35628814137698</v>
      </c>
      <c r="BI71" s="8">
        <v>4.2449000000000003</v>
      </c>
      <c r="BJ71" s="8"/>
      <c r="BK71" s="8">
        <v>0.8416162998315555</v>
      </c>
      <c r="BL71" s="8"/>
      <c r="BM71" s="8"/>
      <c r="BN71" s="10">
        <v>99.96015987153578</v>
      </c>
      <c r="BO71" s="8"/>
      <c r="BP71" s="8"/>
      <c r="BU71" s="8">
        <v>222.9398198274404</v>
      </c>
      <c r="BV71" s="8">
        <v>13.491395785582794</v>
      </c>
      <c r="BW71" s="8"/>
      <c r="BX71" s="8">
        <v>15.742441899203602</v>
      </c>
      <c r="BY71" s="8">
        <v>28.629655265031641</v>
      </c>
      <c r="BZ71" s="8">
        <v>111.38768353497382</v>
      </c>
      <c r="CA71" s="8">
        <v>2.9386666666666668</v>
      </c>
      <c r="CB71" s="8">
        <v>62.835172121212125</v>
      </c>
      <c r="CC71" s="8">
        <v>25.011478737997255</v>
      </c>
      <c r="CD71" s="10">
        <v>79.591301401326078</v>
      </c>
      <c r="CE71" s="8">
        <v>782.19209000000012</v>
      </c>
    </row>
    <row r="72" spans="1:83" x14ac:dyDescent="0.25">
      <c r="A72">
        <v>1865</v>
      </c>
      <c r="D72" s="8"/>
      <c r="E72" s="8">
        <v>154.47615702814829</v>
      </c>
      <c r="F72" s="8">
        <v>135.60779256306543</v>
      </c>
      <c r="G72" s="8"/>
      <c r="H72" s="8"/>
      <c r="I72" s="8"/>
      <c r="J72" s="8"/>
      <c r="K72" s="8">
        <v>28.3101592178771</v>
      </c>
      <c r="L72" s="8"/>
      <c r="M72" s="8"/>
      <c r="N72" s="8"/>
      <c r="O72" s="8">
        <v>10.612895811738339</v>
      </c>
      <c r="P72" s="8">
        <v>528.35484340888343</v>
      </c>
      <c r="Q72" s="8">
        <v>257.12969691595771</v>
      </c>
      <c r="S72" s="8">
        <v>12.927650000000002</v>
      </c>
      <c r="T72" s="8"/>
      <c r="U72" s="8">
        <v>0.87910494413407847</v>
      </c>
      <c r="V72" s="8"/>
      <c r="W72" s="8"/>
      <c r="X72" s="10">
        <v>167.71744303099652</v>
      </c>
      <c r="Y72" s="8"/>
      <c r="Z72" s="8"/>
      <c r="AE72" s="8">
        <v>201.04056836415847</v>
      </c>
      <c r="AF72" s="8">
        <v>23.171487518628908</v>
      </c>
      <c r="AG72" s="8"/>
      <c r="AH72" s="8">
        <v>25.812629249098002</v>
      </c>
      <c r="AI72" s="8">
        <v>13.115539988132911</v>
      </c>
      <c r="AJ72" s="8">
        <v>103.7299640804529</v>
      </c>
      <c r="AK72" s="10">
        <v>3.6542857142857139</v>
      </c>
      <c r="AL72" s="8">
        <v>93.482628163265304</v>
      </c>
      <c r="AM72" s="8">
        <v>27.938353909465022</v>
      </c>
      <c r="AN72" s="10">
        <v>88.216048840239196</v>
      </c>
      <c r="AO72" s="8">
        <v>1057.6323300000001</v>
      </c>
      <c r="AP72" s="8"/>
      <c r="AQ72" s="8"/>
      <c r="AR72" s="8"/>
      <c r="AT72" s="8"/>
      <c r="AU72" s="8">
        <v>188.1346325111337</v>
      </c>
      <c r="AV72" s="8">
        <v>109.61955565976903</v>
      </c>
      <c r="AW72" s="8"/>
      <c r="AX72" s="8"/>
      <c r="AY72" s="8"/>
      <c r="AZ72" s="8"/>
      <c r="BA72" s="8">
        <v>22.079215083798886</v>
      </c>
      <c r="BB72" s="8"/>
      <c r="BC72" s="8"/>
      <c r="BD72" s="8"/>
      <c r="BE72" s="8">
        <v>6.7003074940467862</v>
      </c>
      <c r="BF72" s="8">
        <v>633.81792720200053</v>
      </c>
      <c r="BG72" s="8">
        <v>303.04525562172995</v>
      </c>
      <c r="BI72" s="8">
        <v>7.1391500000000008</v>
      </c>
      <c r="BJ72" s="8"/>
      <c r="BK72" s="8">
        <v>0.78238985474860345</v>
      </c>
      <c r="BL72" s="8"/>
      <c r="BM72" s="8"/>
      <c r="BN72" s="10">
        <v>102.31485933221084</v>
      </c>
      <c r="BO72" s="8"/>
      <c r="BP72" s="8"/>
      <c r="BU72" s="8">
        <v>210.78749345494475</v>
      </c>
      <c r="BV72" s="8">
        <v>13.902892511177344</v>
      </c>
      <c r="BW72" s="8"/>
      <c r="BX72" s="8">
        <v>15.913457157826002</v>
      </c>
      <c r="BY72" s="8">
        <v>21.538793575949366</v>
      </c>
      <c r="BZ72" s="8">
        <v>132.07734927346772</v>
      </c>
      <c r="CA72" s="8">
        <v>3.4097142857142857</v>
      </c>
      <c r="CB72" s="8">
        <v>51.719268979591838</v>
      </c>
      <c r="CC72" s="8">
        <v>28.736592592592594</v>
      </c>
      <c r="CD72" s="10">
        <v>82.310255422987737</v>
      </c>
      <c r="CE72" s="8">
        <v>809.3481700000001</v>
      </c>
    </row>
    <row r="73" spans="1:83" x14ac:dyDescent="0.25">
      <c r="A73">
        <v>1866</v>
      </c>
      <c r="D73" s="8"/>
      <c r="E73" s="8">
        <v>131.84039105784677</v>
      </c>
      <c r="F73" s="8">
        <v>139.57019387993461</v>
      </c>
      <c r="G73" s="8"/>
      <c r="H73" s="8"/>
      <c r="I73" s="8"/>
      <c r="J73" s="8"/>
      <c r="K73" s="8">
        <v>32.285257916526803</v>
      </c>
      <c r="L73" s="8"/>
      <c r="M73" s="8"/>
      <c r="N73" s="8"/>
      <c r="O73" s="8">
        <v>9.7164517486195123</v>
      </c>
      <c r="P73" s="8">
        <v>557.31910592345571</v>
      </c>
      <c r="Q73" s="8">
        <v>284.79569513173101</v>
      </c>
      <c r="S73" s="8">
        <v>13.313550000000001</v>
      </c>
      <c r="T73" s="8"/>
      <c r="U73" s="8">
        <v>0.88743763567192591</v>
      </c>
      <c r="V73" s="8"/>
      <c r="W73" s="8"/>
      <c r="X73" s="10">
        <v>161.89858739511521</v>
      </c>
      <c r="Y73" s="8"/>
      <c r="Z73" s="8"/>
      <c r="AE73" s="8">
        <v>229.18739906898011</v>
      </c>
      <c r="AF73" s="8">
        <v>26.999451602400111</v>
      </c>
      <c r="AG73" s="8"/>
      <c r="AH73" s="8">
        <v>25.945393336005001</v>
      </c>
      <c r="AI73" s="8">
        <v>13.769013445411392</v>
      </c>
      <c r="AJ73" s="8">
        <v>107.74849740759531</v>
      </c>
      <c r="AK73" s="10">
        <v>4.1287619047619044</v>
      </c>
      <c r="AL73" s="8">
        <v>84.298647755102039</v>
      </c>
      <c r="AM73" s="8">
        <v>29.800910836762689</v>
      </c>
      <c r="AN73" s="10">
        <v>91.937596500820121</v>
      </c>
      <c r="AO73" s="8">
        <v>1189.5332900000001</v>
      </c>
      <c r="AP73" s="8"/>
      <c r="AQ73" s="8"/>
      <c r="AR73" s="8"/>
      <c r="AT73" s="8"/>
      <c r="AU73" s="8">
        <v>182.55143326036745</v>
      </c>
      <c r="AV73" s="8">
        <v>118.35240987308261</v>
      </c>
      <c r="AW73" s="8"/>
      <c r="AX73" s="8"/>
      <c r="AY73" s="8"/>
      <c r="AZ73" s="8"/>
      <c r="BA73" s="8">
        <v>25.366988362985346</v>
      </c>
      <c r="BB73" s="8"/>
      <c r="BC73" s="8"/>
      <c r="BD73" s="8"/>
      <c r="BE73" s="8">
        <v>7.2682119379437289</v>
      </c>
      <c r="BF73" s="8">
        <v>652.79186557090691</v>
      </c>
      <c r="BG73" s="8">
        <v>400.1859766067069</v>
      </c>
      <c r="BI73" s="8">
        <v>7.1391500000000008</v>
      </c>
      <c r="BJ73" s="8"/>
      <c r="BK73" s="8">
        <v>0.88363937003468751</v>
      </c>
      <c r="BL73" s="8"/>
      <c r="BM73" s="8"/>
      <c r="BN73" s="10">
        <v>113.8446764463442</v>
      </c>
      <c r="BO73" s="8"/>
      <c r="BP73" s="8"/>
      <c r="BU73" s="8">
        <v>243.34743715615741</v>
      </c>
      <c r="BV73" s="8">
        <v>17.742496767291499</v>
      </c>
      <c r="BW73" s="8"/>
      <c r="BX73" s="8">
        <v>16.979086129005001</v>
      </c>
      <c r="BY73" s="8">
        <v>22.457126186708859</v>
      </c>
      <c r="BZ73" s="8">
        <v>116.98558242646367</v>
      </c>
      <c r="CA73" s="8">
        <v>3.5805714285714281</v>
      </c>
      <c r="CB73" s="8">
        <v>58.567668163265303</v>
      </c>
      <c r="CC73" s="8">
        <v>28.204433470507546</v>
      </c>
      <c r="CD73" s="10">
        <v>86.635061182026845</v>
      </c>
      <c r="CE73" s="8">
        <v>921.85193000000004</v>
      </c>
    </row>
    <row r="74" spans="1:83" x14ac:dyDescent="0.25">
      <c r="A74">
        <v>1867</v>
      </c>
      <c r="D74" s="8"/>
      <c r="E74" s="8">
        <v>172.02229859243755</v>
      </c>
      <c r="F74" s="8">
        <v>135.87009493362444</v>
      </c>
      <c r="G74" s="8"/>
      <c r="H74" s="8"/>
      <c r="I74" s="8"/>
      <c r="J74" s="8"/>
      <c r="K74" s="8">
        <v>35.45797353760446</v>
      </c>
      <c r="L74" s="8"/>
      <c r="M74" s="8"/>
      <c r="N74" s="8"/>
      <c r="O74" s="8">
        <v>10.984593414530057</v>
      </c>
      <c r="P74" s="8">
        <v>617.46763431025579</v>
      </c>
      <c r="Q74" s="8">
        <v>419.86966514720399</v>
      </c>
      <c r="S74" s="8">
        <v>12.927650000000002</v>
      </c>
      <c r="T74" s="8"/>
      <c r="U74" s="8">
        <v>0.82802810584958231</v>
      </c>
      <c r="V74" s="8"/>
      <c r="W74" s="8"/>
      <c r="X74" s="10">
        <v>154.02582038354757</v>
      </c>
      <c r="Y74" s="8"/>
      <c r="Z74" s="8"/>
      <c r="AE74" s="8">
        <v>206.36796950037916</v>
      </c>
      <c r="AF74" s="8">
        <v>24.85679293561396</v>
      </c>
      <c r="AG74" s="8"/>
      <c r="AH74" s="8">
        <v>27.519873710111995</v>
      </c>
      <c r="AI74" s="8">
        <v>13.599572982594935</v>
      </c>
      <c r="AJ74" s="8">
        <v>185.71966749195707</v>
      </c>
      <c r="AK74" s="10">
        <v>5.0382857142857143</v>
      </c>
      <c r="AL74" s="8">
        <v>71.48639950779328</v>
      </c>
      <c r="AM74" s="8">
        <v>35.388581618655692</v>
      </c>
      <c r="AN74" s="10">
        <v>91.611478272425998</v>
      </c>
      <c r="AO74" s="8">
        <v>1118.73351</v>
      </c>
      <c r="AP74" s="8"/>
      <c r="AQ74" s="8"/>
      <c r="AR74" s="8"/>
      <c r="AT74" s="8"/>
      <c r="AU74" s="8">
        <v>271.39700492342411</v>
      </c>
      <c r="AV74" s="8">
        <v>103.51078968400944</v>
      </c>
      <c r="AW74" s="8"/>
      <c r="AX74" s="8"/>
      <c r="AY74" s="8"/>
      <c r="AZ74" s="8"/>
      <c r="BA74" s="8">
        <v>24.786811977715882</v>
      </c>
      <c r="BB74" s="8"/>
      <c r="BC74" s="8"/>
      <c r="BD74" s="8"/>
      <c r="BE74" s="8">
        <v>8.2145655099963903</v>
      </c>
      <c r="BF74" s="8">
        <v>594.86700759533949</v>
      </c>
      <c r="BG74" s="8">
        <v>424.57826940104195</v>
      </c>
      <c r="BI74" s="8">
        <v>8.2968500000000009</v>
      </c>
      <c r="BJ74" s="8"/>
      <c r="BK74" s="8">
        <v>0.86341854038997234</v>
      </c>
      <c r="BL74" s="8"/>
      <c r="BM74" s="8"/>
      <c r="BN74" s="10">
        <v>125.19563812680417</v>
      </c>
      <c r="BO74" s="8"/>
      <c r="BP74" s="8"/>
      <c r="BU74" s="8">
        <v>221.11729379054685</v>
      </c>
      <c r="BV74" s="8">
        <v>17.937891809205954</v>
      </c>
      <c r="BW74" s="8"/>
      <c r="BX74" s="8">
        <v>15.602545791608998</v>
      </c>
      <c r="BY74" s="8">
        <v>21.296873461234174</v>
      </c>
      <c r="BZ74" s="8">
        <v>171.3689204750512</v>
      </c>
      <c r="CA74" s="8">
        <v>4.7260952380952386</v>
      </c>
      <c r="CB74" s="8">
        <v>75.703182116488932</v>
      </c>
      <c r="CC74" s="8">
        <v>33.792104252400549</v>
      </c>
      <c r="CD74" s="10">
        <v>84.752856106910727</v>
      </c>
      <c r="CE74" s="8">
        <v>883.05753000000004</v>
      </c>
    </row>
    <row r="75" spans="1:83" x14ac:dyDescent="0.25">
      <c r="A75">
        <v>1868</v>
      </c>
      <c r="D75" s="8"/>
      <c r="E75" s="8">
        <v>191.02722984751236</v>
      </c>
      <c r="F75" s="8">
        <v>148.51485148514851</v>
      </c>
      <c r="G75" s="8"/>
      <c r="H75" s="8"/>
      <c r="I75" s="8"/>
      <c r="J75" s="8"/>
      <c r="K75" s="8">
        <v>35.0212313226342</v>
      </c>
      <c r="L75" s="8"/>
      <c r="M75" s="8"/>
      <c r="N75" s="8"/>
      <c r="O75" s="8">
        <v>11.831827632571413</v>
      </c>
      <c r="P75" s="8">
        <v>658.02296241856038</v>
      </c>
      <c r="Q75" s="8">
        <v>467.64889513985855</v>
      </c>
      <c r="S75" s="8">
        <v>12.734700000000002</v>
      </c>
      <c r="T75" s="8"/>
      <c r="U75" s="8">
        <v>0.7865688046485888</v>
      </c>
      <c r="V75" s="8"/>
      <c r="W75" s="8"/>
      <c r="X75" s="10">
        <v>157.34986828834889</v>
      </c>
      <c r="Y75" s="8"/>
      <c r="Z75" s="8"/>
      <c r="AE75" s="8">
        <v>193.22225527266619</v>
      </c>
      <c r="AF75" s="8">
        <v>26.652335277101798</v>
      </c>
      <c r="AG75" s="8"/>
      <c r="AH75" s="8">
        <v>26.566281171892001</v>
      </c>
      <c r="AI75" s="8">
        <v>17.501137223101267</v>
      </c>
      <c r="AJ75" s="8">
        <v>172.16844390177627</v>
      </c>
      <c r="AK75" s="10">
        <v>5.7070476190476187</v>
      </c>
      <c r="AL75" s="8">
        <v>87.73804202020203</v>
      </c>
      <c r="AM75" s="8">
        <v>35.654661179698216</v>
      </c>
      <c r="AN75" s="10">
        <v>99.043815543959951</v>
      </c>
      <c r="AO75" s="8">
        <v>1195.8373800000002</v>
      </c>
      <c r="AP75" s="8"/>
      <c r="AQ75" s="8"/>
      <c r="AR75" s="8"/>
      <c r="AT75" s="8"/>
      <c r="AU75" s="8">
        <v>267.94977255468319</v>
      </c>
      <c r="AV75" s="8">
        <v>109.68743933216851</v>
      </c>
      <c r="AW75" s="8"/>
      <c r="AX75" s="8"/>
      <c r="AY75" s="8"/>
      <c r="AZ75" s="8"/>
      <c r="BA75" s="8">
        <v>24.01839236303265</v>
      </c>
      <c r="BB75" s="8"/>
      <c r="BC75" s="8"/>
      <c r="BD75" s="8"/>
      <c r="BE75" s="8">
        <v>9.0647066539861623</v>
      </c>
      <c r="BF75" s="8">
        <v>572.93096297473392</v>
      </c>
      <c r="BG75" s="8">
        <v>433.31385779181858</v>
      </c>
      <c r="BI75" s="8">
        <v>6.946200000000001</v>
      </c>
      <c r="BJ75" s="8"/>
      <c r="BK75" s="8">
        <v>0.65399801328168228</v>
      </c>
      <c r="BL75" s="8"/>
      <c r="BM75" s="8"/>
      <c r="BN75" s="10">
        <v>137.71970417793699</v>
      </c>
      <c r="BO75" s="8"/>
      <c r="BP75" s="8"/>
      <c r="BU75" s="8">
        <v>208.86910175615498</v>
      </c>
      <c r="BV75" s="8">
        <v>17.514391753524038</v>
      </c>
      <c r="BW75" s="8"/>
      <c r="BX75" s="8">
        <v>15.738048181240002</v>
      </c>
      <c r="BY75" s="8">
        <v>38.172488156645571</v>
      </c>
      <c r="BZ75" s="8">
        <v>149.53380371078003</v>
      </c>
      <c r="CA75" s="8">
        <v>7.2045714285714286</v>
      </c>
      <c r="CB75" s="8">
        <v>76.393618989898997</v>
      </c>
      <c r="CC75" s="8">
        <v>31.397388203017833</v>
      </c>
      <c r="CD75" s="10">
        <v>91.914377295761042</v>
      </c>
      <c r="CE75" s="8">
        <v>878.20823000000007</v>
      </c>
    </row>
    <row r="76" spans="1:83" x14ac:dyDescent="0.25">
      <c r="A76">
        <v>1869</v>
      </c>
      <c r="D76" s="8"/>
      <c r="E76" s="8">
        <v>189.41725093122088</v>
      </c>
      <c r="F76" s="8">
        <v>162.66640754056942</v>
      </c>
      <c r="G76" s="8"/>
      <c r="H76" s="8"/>
      <c r="I76" s="8"/>
      <c r="J76" s="8"/>
      <c r="K76" s="8">
        <v>33.898564692256784</v>
      </c>
      <c r="L76" s="8"/>
      <c r="M76" s="8"/>
      <c r="N76" s="8"/>
      <c r="O76" s="8">
        <v>13.344511056511058</v>
      </c>
      <c r="P76" s="8">
        <v>629.85028049265009</v>
      </c>
      <c r="Q76" s="8">
        <v>399.59096271724536</v>
      </c>
      <c r="S76" s="8">
        <v>14.471250000000001</v>
      </c>
      <c r="T76" s="8"/>
      <c r="U76" s="8">
        <v>0.75740225016545337</v>
      </c>
      <c r="V76" s="8"/>
      <c r="W76" s="8"/>
      <c r="X76" s="10">
        <v>174.30996798387002</v>
      </c>
      <c r="Y76" s="8"/>
      <c r="Z76" s="8"/>
      <c r="AE76" s="8">
        <v>206.83930537024682</v>
      </c>
      <c r="AF76" s="8">
        <v>23.598769209584137</v>
      </c>
      <c r="AG76" s="8"/>
      <c r="AH76" s="8">
        <v>25.142792288053002</v>
      </c>
      <c r="AI76" s="8">
        <v>15.517675004483126</v>
      </c>
      <c r="AJ76" s="8">
        <v>201.66606537517376</v>
      </c>
      <c r="AK76" s="10">
        <v>5.0779047619047617</v>
      </c>
      <c r="AL76" s="8">
        <v>76.586730627306267</v>
      </c>
      <c r="AM76" s="8">
        <v>35.122502057613168</v>
      </c>
      <c r="AN76" s="10">
        <v>100.811903700155</v>
      </c>
      <c r="AO76" s="8">
        <v>1204.5661200000002</v>
      </c>
      <c r="AP76" s="8"/>
      <c r="AQ76" s="8"/>
      <c r="AR76" s="8"/>
      <c r="AT76" s="8"/>
      <c r="AU76" s="8">
        <v>209.24565655828903</v>
      </c>
      <c r="AV76" s="8">
        <v>112.52550772519677</v>
      </c>
      <c r="AW76" s="8"/>
      <c r="AX76" s="8"/>
      <c r="AY76" s="8"/>
      <c r="AZ76" s="8"/>
      <c r="BA76" s="8">
        <v>23.401376020295611</v>
      </c>
      <c r="BB76" s="8"/>
      <c r="BC76" s="8"/>
      <c r="BD76" s="8"/>
      <c r="BE76" s="8">
        <v>9.4555392628992632</v>
      </c>
      <c r="BF76" s="8">
        <v>627.48053913388969</v>
      </c>
      <c r="BG76" s="8">
        <v>436.99432657260974</v>
      </c>
      <c r="BI76" s="8">
        <v>8.1039000000000012</v>
      </c>
      <c r="BJ76" s="8"/>
      <c r="BK76" s="8">
        <v>0.64186631369953673</v>
      </c>
      <c r="BL76" s="8"/>
      <c r="BM76" s="8"/>
      <c r="BN76" s="10">
        <v>148.70958001671565</v>
      </c>
      <c r="BO76" s="8"/>
      <c r="BP76" s="8"/>
      <c r="BU76" s="8">
        <v>240.11960807204798</v>
      </c>
      <c r="BV76" s="8">
        <v>19.792516111264113</v>
      </c>
      <c r="BW76" s="8"/>
      <c r="BX76" s="8">
        <v>16.780601564397003</v>
      </c>
      <c r="BY76" s="8">
        <v>34.133071420492598</v>
      </c>
      <c r="BZ76" s="8">
        <v>138.21791147351092</v>
      </c>
      <c r="CA76" s="8">
        <v>6.4500952380952379</v>
      </c>
      <c r="CB76" s="8">
        <v>86.269424764247645</v>
      </c>
      <c r="CC76" s="8">
        <v>32.727786008230453</v>
      </c>
      <c r="CD76" s="10">
        <v>97.699404608354342</v>
      </c>
      <c r="CE76" s="8">
        <v>925.73137000000008</v>
      </c>
    </row>
    <row r="77" spans="1:83" x14ac:dyDescent="0.25">
      <c r="A77">
        <v>1870</v>
      </c>
      <c r="D77" s="8"/>
      <c r="E77" s="8">
        <v>185.58671624356148</v>
      </c>
      <c r="F77" s="8">
        <v>170.60141306220922</v>
      </c>
      <c r="G77" s="8"/>
      <c r="H77" s="8"/>
      <c r="I77" s="8"/>
      <c r="J77" s="8"/>
      <c r="K77" s="8">
        <v>33.899900133155789</v>
      </c>
      <c r="L77" s="8"/>
      <c r="M77" s="8"/>
      <c r="N77" s="8"/>
      <c r="O77" s="8">
        <v>13.002427627903922</v>
      </c>
      <c r="P77" s="8">
        <v>564.70278445846725</v>
      </c>
      <c r="Q77" s="8">
        <v>394.70909344770723</v>
      </c>
      <c r="S77" s="8">
        <v>14.664200000000001</v>
      </c>
      <c r="T77" s="8"/>
      <c r="U77" s="8">
        <v>0.79691669995561476</v>
      </c>
      <c r="V77" s="8"/>
      <c r="W77" s="8"/>
      <c r="X77" s="10">
        <v>166.69617908752838</v>
      </c>
      <c r="Y77" s="8"/>
      <c r="Z77" s="8"/>
      <c r="AE77" s="8">
        <v>217.36692158679358</v>
      </c>
      <c r="AF77" s="8">
        <v>26.350354296820772</v>
      </c>
      <c r="AG77" s="8"/>
      <c r="AH77" s="8">
        <v>25.561658431419009</v>
      </c>
      <c r="AI77" s="8">
        <v>13.879082278481013</v>
      </c>
      <c r="AJ77" s="8">
        <v>201.43938323362619</v>
      </c>
      <c r="AK77" s="10">
        <v>5.3163809523809524</v>
      </c>
      <c r="AL77" s="8">
        <v>78.596912489728851</v>
      </c>
      <c r="AM77" s="8">
        <v>37.25113854595336</v>
      </c>
      <c r="AN77" s="10">
        <v>99.992768140173524</v>
      </c>
      <c r="AO77" s="8">
        <v>1254.9988400000002</v>
      </c>
      <c r="AP77" s="8"/>
      <c r="AQ77" s="8"/>
      <c r="AR77" s="8"/>
      <c r="AT77" s="8"/>
      <c r="AU77" s="8">
        <v>177.74651897311836</v>
      </c>
      <c r="AV77" s="8">
        <v>119.28695885270072</v>
      </c>
      <c r="AW77" s="8"/>
      <c r="AX77" s="8"/>
      <c r="AY77" s="8"/>
      <c r="AZ77" s="8"/>
      <c r="BA77" s="8">
        <v>28.653487017310251</v>
      </c>
      <c r="BB77" s="8"/>
      <c r="BC77" s="8"/>
      <c r="BD77" s="8"/>
      <c r="BE77" s="8">
        <v>9.6179722012289304</v>
      </c>
      <c r="BF77" s="8">
        <v>560.89216652776133</v>
      </c>
      <c r="BG77" s="8">
        <v>432.46822562684531</v>
      </c>
      <c r="BI77" s="8">
        <v>6.5603000000000007</v>
      </c>
      <c r="BJ77" s="8"/>
      <c r="BK77" s="8">
        <v>0.86955934309809146</v>
      </c>
      <c r="BL77" s="8"/>
      <c r="BM77" s="8"/>
      <c r="BN77" s="10">
        <v>141.19736444280173</v>
      </c>
      <c r="BO77" s="8"/>
      <c r="BP77" s="8"/>
      <c r="BU77" s="8">
        <v>244.52757601280217</v>
      </c>
      <c r="BV77" s="8">
        <v>20.72212328196585</v>
      </c>
      <c r="BW77" s="8"/>
      <c r="BX77" s="8">
        <v>20.382367009422005</v>
      </c>
      <c r="BY77" s="8">
        <v>30.456875</v>
      </c>
      <c r="BZ77" s="8">
        <v>215.89216422776252</v>
      </c>
      <c r="CA77" s="8">
        <v>5.828380952380952</v>
      </c>
      <c r="CB77" s="8">
        <v>67.101242399342652</v>
      </c>
      <c r="CC77" s="8">
        <v>40.444093278463647</v>
      </c>
      <c r="CD77" s="10">
        <v>99.810358328485677</v>
      </c>
      <c r="CE77" s="8">
        <v>976.16408999999999</v>
      </c>
    </row>
    <row r="78" spans="1:83" x14ac:dyDescent="0.25">
      <c r="A78">
        <v>1871</v>
      </c>
      <c r="D78" s="8"/>
      <c r="E78" s="8">
        <v>246.7697926443152</v>
      </c>
      <c r="F78" s="8">
        <v>230.17711680741348</v>
      </c>
      <c r="G78" s="8"/>
      <c r="H78" s="8"/>
      <c r="I78" s="8"/>
      <c r="J78" s="8"/>
      <c r="K78" s="8">
        <v>37.384174630514501</v>
      </c>
      <c r="L78" s="8"/>
      <c r="M78" s="8"/>
      <c r="N78" s="8"/>
      <c r="O78" s="8">
        <v>14.442688362919132</v>
      </c>
      <c r="P78" s="8">
        <v>683.64627266674495</v>
      </c>
      <c r="Q78" s="8">
        <v>437.64815774386943</v>
      </c>
      <c r="S78" s="8">
        <v>16.786650000000002</v>
      </c>
      <c r="T78" s="8"/>
      <c r="U78" s="8">
        <v>0.93413285365040566</v>
      </c>
      <c r="V78" s="8"/>
      <c r="W78" s="8"/>
      <c r="X78" s="10">
        <v>174.68885522367532</v>
      </c>
      <c r="Y78" s="8"/>
      <c r="Z78" s="8"/>
      <c r="AE78" s="8">
        <v>264.11838948164325</v>
      </c>
      <c r="AF78" s="8">
        <v>26.17690005106541</v>
      </c>
      <c r="AG78" s="8"/>
      <c r="AH78" s="8">
        <v>25.258386458450005</v>
      </c>
      <c r="AI78" s="8">
        <v>15.985425779272154</v>
      </c>
      <c r="AJ78" s="8">
        <v>242.32066232402676</v>
      </c>
      <c r="AK78" s="10">
        <v>5.2790476190476188</v>
      </c>
      <c r="AL78" s="8">
        <v>92.191322903629541</v>
      </c>
      <c r="AM78" s="8">
        <v>43.370968449931411</v>
      </c>
      <c r="AN78" s="10">
        <v>124.14918581959606</v>
      </c>
      <c r="AO78" s="8">
        <v>1311.7356500000001</v>
      </c>
      <c r="AP78" s="8"/>
      <c r="AQ78" s="8"/>
      <c r="AR78" s="8"/>
      <c r="AT78" s="8"/>
      <c r="AU78" s="8">
        <v>204.49806384307098</v>
      </c>
      <c r="AV78" s="8">
        <v>148.15783573723937</v>
      </c>
      <c r="AW78" s="8"/>
      <c r="AX78" s="8"/>
      <c r="AY78" s="8"/>
      <c r="AZ78" s="8"/>
      <c r="BA78" s="8">
        <v>30.446210690076676</v>
      </c>
      <c r="BB78" s="8"/>
      <c r="BC78" s="8"/>
      <c r="BD78" s="8"/>
      <c r="BE78" s="8">
        <v>11.592409467455623</v>
      </c>
      <c r="BF78" s="8">
        <v>555.65726745779966</v>
      </c>
      <c r="BG78" s="8">
        <v>497.69059276348696</v>
      </c>
      <c r="BI78" s="8">
        <v>10.805200000000001</v>
      </c>
      <c r="BJ78" s="8"/>
      <c r="BK78" s="8">
        <v>0.99233092010223356</v>
      </c>
      <c r="BL78" s="8"/>
      <c r="BM78" s="8"/>
      <c r="BN78" s="10">
        <v>195.44201700367566</v>
      </c>
      <c r="BO78" s="8"/>
      <c r="BP78" s="8"/>
      <c r="BU78" s="8">
        <v>283.42922036461397</v>
      </c>
      <c r="BV78" s="8">
        <v>20.78753827584606</v>
      </c>
      <c r="BW78" s="8"/>
      <c r="BX78" s="8">
        <v>21.240419172465003</v>
      </c>
      <c r="BY78" s="8">
        <v>34.251069117879744</v>
      </c>
      <c r="BZ78" s="8">
        <v>242.84673160451311</v>
      </c>
      <c r="CA78" s="8">
        <v>5.2622857142857145</v>
      </c>
      <c r="CB78" s="8">
        <v>88.913948685857335</v>
      </c>
      <c r="CC78" s="8">
        <v>42.306650205761315</v>
      </c>
      <c r="CD78" s="10">
        <v>115.32351878138067</v>
      </c>
      <c r="CE78" s="8">
        <v>1088.66785</v>
      </c>
    </row>
    <row r="79" spans="1:83" x14ac:dyDescent="0.25">
      <c r="A79">
        <v>1872</v>
      </c>
      <c r="D79" s="8"/>
      <c r="E79" s="8">
        <v>314.70484149152912</v>
      </c>
      <c r="F79" s="8">
        <v>249.66647608157044</v>
      </c>
      <c r="G79" s="8"/>
      <c r="H79" s="8"/>
      <c r="I79" s="8"/>
      <c r="J79" s="8"/>
      <c r="K79" s="8">
        <v>42.608686464242027</v>
      </c>
      <c r="L79" s="8"/>
      <c r="M79" s="8"/>
      <c r="N79" s="8"/>
      <c r="O79" s="8">
        <v>17.805309119777714</v>
      </c>
      <c r="P79" s="8">
        <v>693.860380481682</v>
      </c>
      <c r="Q79" s="8">
        <v>525.1794569919424</v>
      </c>
      <c r="S79" s="8">
        <v>16.979600000000001</v>
      </c>
      <c r="T79" s="8"/>
      <c r="U79" s="8">
        <v>0.9878203703703704</v>
      </c>
      <c r="V79" s="8"/>
      <c r="W79" s="8"/>
      <c r="X79" s="10">
        <v>208.03120063369275</v>
      </c>
      <c r="Y79" s="8"/>
      <c r="Z79" s="8"/>
      <c r="AE79" s="8">
        <v>289.65075879856897</v>
      </c>
      <c r="AF79" s="8">
        <v>35.074499791599131</v>
      </c>
      <c r="AG79" s="8"/>
      <c r="AH79" s="8">
        <v>29.685209235346004</v>
      </c>
      <c r="AI79" s="8">
        <v>19.725260158227847</v>
      </c>
      <c r="AJ79" s="8">
        <v>285.84579458389032</v>
      </c>
      <c r="AK79" s="10">
        <v>5.6177142857142854</v>
      </c>
      <c r="AL79" s="8">
        <v>119.28049325704946</v>
      </c>
      <c r="AM79" s="8">
        <v>55.078469135802472</v>
      </c>
      <c r="AN79" s="10">
        <v>131.17143213241152</v>
      </c>
      <c r="AO79" s="8">
        <v>1437.3325199999999</v>
      </c>
      <c r="AP79" s="8"/>
      <c r="AQ79" s="8"/>
      <c r="AR79" s="8"/>
      <c r="AT79" s="8"/>
      <c r="AU79" s="8">
        <v>119.69045070835249</v>
      </c>
      <c r="AV79" s="8">
        <v>170.95483133218983</v>
      </c>
      <c r="AW79" s="8"/>
      <c r="AX79" s="8"/>
      <c r="AY79" s="8"/>
      <c r="AZ79" s="8"/>
      <c r="BA79" s="8">
        <v>35.125198809921038</v>
      </c>
      <c r="BB79" s="8"/>
      <c r="BC79" s="8"/>
      <c r="BD79" s="8"/>
      <c r="BE79" s="8">
        <v>13.127806291555029</v>
      </c>
      <c r="BF79" s="8">
        <v>740.97623558484349</v>
      </c>
      <c r="BG79" s="8">
        <v>584.91232300528111</v>
      </c>
      <c r="BI79" s="8">
        <v>9.6475000000000009</v>
      </c>
      <c r="BJ79" s="8"/>
      <c r="BK79" s="8">
        <v>1.1045897453008566</v>
      </c>
      <c r="BL79" s="8"/>
      <c r="BM79" s="8"/>
      <c r="BN79" s="10">
        <v>203.62107845049653</v>
      </c>
      <c r="BO79" s="8"/>
      <c r="BP79" s="8"/>
      <c r="BU79" s="8">
        <v>276.05383642565943</v>
      </c>
      <c r="BV79" s="8">
        <v>26.881915898670865</v>
      </c>
      <c r="BW79" s="8"/>
      <c r="BX79" s="8">
        <v>22.527576969796005</v>
      </c>
      <c r="BY79" s="8">
        <v>32.106365375791135</v>
      </c>
      <c r="BZ79" s="8">
        <v>214.77843480912719</v>
      </c>
      <c r="CA79" s="8">
        <v>6.2586666666666657</v>
      </c>
      <c r="CB79" s="8">
        <v>98.29394360441357</v>
      </c>
      <c r="CC79" s="8">
        <v>53.215912208504797</v>
      </c>
      <c r="CD79" s="10">
        <v>124.9828709318115</v>
      </c>
      <c r="CE79" s="8">
        <v>1258.8782800000001</v>
      </c>
    </row>
    <row r="80" spans="1:83" x14ac:dyDescent="0.25">
      <c r="A80">
        <v>1873</v>
      </c>
      <c r="D80" s="8"/>
      <c r="E80" s="8">
        <v>315.34127045485792</v>
      </c>
      <c r="F80" s="8">
        <v>244.0821232624416</v>
      </c>
      <c r="G80" s="8"/>
      <c r="H80" s="8"/>
      <c r="I80" s="8"/>
      <c r="J80" s="8"/>
      <c r="K80" s="8">
        <v>51.161724280973459</v>
      </c>
      <c r="L80" s="8"/>
      <c r="M80" s="8"/>
      <c r="N80" s="8"/>
      <c r="O80" s="8">
        <v>20.612301961955986</v>
      </c>
      <c r="P80" s="8">
        <v>697.41240980446173</v>
      </c>
      <c r="Q80" s="8">
        <v>616.08587826439566</v>
      </c>
      <c r="S80" s="8">
        <v>15.821900000000001</v>
      </c>
      <c r="T80" s="8"/>
      <c r="U80" s="8">
        <v>0.88108133296460189</v>
      </c>
      <c r="V80" s="8"/>
      <c r="W80" s="8"/>
      <c r="X80" s="10">
        <v>211.34272027363039</v>
      </c>
      <c r="Y80" s="8"/>
      <c r="Z80" s="8"/>
      <c r="AE80" s="8">
        <v>308.66153737306479</v>
      </c>
      <c r="AF80" s="8">
        <v>42.589368178253466</v>
      </c>
      <c r="AG80" s="8"/>
      <c r="AH80" s="8">
        <v>32.717926443400003</v>
      </c>
      <c r="AI80" s="8">
        <v>18.865335352056963</v>
      </c>
      <c r="AJ80" s="8">
        <v>288.57555079167236</v>
      </c>
      <c r="AK80" s="10">
        <v>5.0809523809523807</v>
      </c>
      <c r="AL80" s="8">
        <v>81.88874979625102</v>
      </c>
      <c r="AM80" s="8">
        <v>69.446765432098758</v>
      </c>
      <c r="AN80" s="10">
        <v>137.08128373090076</v>
      </c>
      <c r="AO80" s="8">
        <v>1529.46922</v>
      </c>
      <c r="AP80" s="8"/>
      <c r="AQ80" s="8"/>
      <c r="AR80" s="8"/>
      <c r="AT80" s="8"/>
      <c r="AU80" s="8">
        <v>225.16521245702998</v>
      </c>
      <c r="AV80" s="8">
        <v>183.59473449525987</v>
      </c>
      <c r="AW80" s="8"/>
      <c r="AX80" s="8"/>
      <c r="AY80" s="8"/>
      <c r="AZ80" s="8"/>
      <c r="BA80" s="8">
        <v>37.28167588495576</v>
      </c>
      <c r="BB80" s="8"/>
      <c r="BC80" s="8"/>
      <c r="BD80" s="8"/>
      <c r="BE80" s="8">
        <v>17.019154665869937</v>
      </c>
      <c r="BF80" s="8">
        <v>749.93679466498816</v>
      </c>
      <c r="BG80" s="8">
        <v>578.15615652231202</v>
      </c>
      <c r="BI80" s="8">
        <v>10.998150000000001</v>
      </c>
      <c r="BJ80" s="8"/>
      <c r="BK80" s="8">
        <v>1.050860475663717</v>
      </c>
      <c r="BL80" s="8"/>
      <c r="BM80" s="8"/>
      <c r="BN80" s="10">
        <v>189.75527356836778</v>
      </c>
      <c r="BO80" s="8"/>
      <c r="BP80" s="8"/>
      <c r="BU80" s="8">
        <v>275.19999500582651</v>
      </c>
      <c r="BV80" s="8">
        <v>30.858164967477055</v>
      </c>
      <c r="BW80" s="8"/>
      <c r="BX80" s="8">
        <v>23.360300123599998</v>
      </c>
      <c r="BY80" s="8">
        <v>30.374178801424051</v>
      </c>
      <c r="BZ80" s="8">
        <v>237.37456141870291</v>
      </c>
      <c r="CA80" s="8">
        <v>6.0401904761904763</v>
      </c>
      <c r="CB80" s="8">
        <v>115.65995476772616</v>
      </c>
      <c r="CC80" s="8">
        <v>58.271423868312759</v>
      </c>
      <c r="CD80" s="10">
        <v>113.29672380031914</v>
      </c>
      <c r="CE80" s="8">
        <v>1256.9385600000001</v>
      </c>
    </row>
    <row r="81" spans="1:83" x14ac:dyDescent="0.25">
      <c r="A81">
        <v>1874</v>
      </c>
      <c r="D81" s="8"/>
      <c r="E81" s="8">
        <v>273.9663741584061</v>
      </c>
      <c r="F81" s="8">
        <v>225.69579792624933</v>
      </c>
      <c r="G81" s="8"/>
      <c r="H81" s="8"/>
      <c r="I81" s="8"/>
      <c r="J81" s="8"/>
      <c r="K81" s="8">
        <v>55.288010091540755</v>
      </c>
      <c r="L81" s="8"/>
      <c r="M81" s="8"/>
      <c r="N81" s="8"/>
      <c r="O81" s="8">
        <v>26.342986786766897</v>
      </c>
      <c r="P81" s="8">
        <v>688.12812681145033</v>
      </c>
      <c r="Q81" s="8">
        <v>559.83681802240517</v>
      </c>
      <c r="S81" s="8">
        <v>16.979600000000001</v>
      </c>
      <c r="T81" s="8"/>
      <c r="U81" s="8">
        <v>0.97285504577037618</v>
      </c>
      <c r="V81" s="8"/>
      <c r="W81" s="8"/>
      <c r="X81" s="10">
        <v>221.95769977858325</v>
      </c>
      <c r="Y81" s="8"/>
      <c r="Z81" s="8"/>
      <c r="AE81" s="8">
        <v>296.92674608519951</v>
      </c>
      <c r="AF81" s="8">
        <v>47.266965707456102</v>
      </c>
      <c r="AG81" s="8"/>
      <c r="AH81" s="8">
        <v>28.794324159258004</v>
      </c>
      <c r="AI81" s="8">
        <v>23.670389295886075</v>
      </c>
      <c r="AJ81" s="8">
        <v>315.80766293553393</v>
      </c>
      <c r="AK81" s="10">
        <v>6.0548571428571432</v>
      </c>
      <c r="AL81" s="8">
        <v>104.1474967453214</v>
      </c>
      <c r="AM81" s="8">
        <v>79.025629629629634</v>
      </c>
      <c r="AN81" s="10">
        <v>140.52860951176979</v>
      </c>
      <c r="AO81" s="8">
        <v>1512.9816000000001</v>
      </c>
      <c r="AP81" s="8"/>
      <c r="AQ81" s="8"/>
      <c r="AR81" s="8"/>
      <c r="AT81" s="8"/>
      <c r="AU81" s="8">
        <v>217.3036885105102</v>
      </c>
      <c r="AV81" s="8">
        <v>175.80104467139628</v>
      </c>
      <c r="AW81" s="8"/>
      <c r="AX81" s="8"/>
      <c r="AY81" s="8"/>
      <c r="AZ81" s="8"/>
      <c r="BA81" s="8">
        <v>40.647049740818353</v>
      </c>
      <c r="BB81" s="8"/>
      <c r="BC81" s="8"/>
      <c r="BD81" s="8"/>
      <c r="BE81" s="8">
        <v>17.921710103652678</v>
      </c>
      <c r="BF81" s="8">
        <v>732.77626553380708</v>
      </c>
      <c r="BG81" s="8">
        <v>571.02730017796057</v>
      </c>
      <c r="BI81" s="8">
        <v>11.1911</v>
      </c>
      <c r="BJ81" s="8"/>
      <c r="BK81" s="8">
        <v>1.1437331035623692</v>
      </c>
      <c r="BL81" s="8"/>
      <c r="BM81" s="8"/>
      <c r="BN81" s="10">
        <v>167.62185243827017</v>
      </c>
      <c r="BO81" s="8"/>
      <c r="BP81" s="8"/>
      <c r="BU81" s="8">
        <v>295.45701380703827</v>
      </c>
      <c r="BV81" s="8">
        <v>30.748940057001011</v>
      </c>
      <c r="BW81" s="8"/>
      <c r="BX81" s="8">
        <v>22.420811192514002</v>
      </c>
      <c r="BY81" s="8">
        <v>25.968148473101266</v>
      </c>
      <c r="BZ81" s="8">
        <v>289.27821140340171</v>
      </c>
      <c r="CA81" s="8">
        <v>6.739238095238095</v>
      </c>
      <c r="CB81" s="8">
        <v>100.14258258746951</v>
      </c>
      <c r="CC81" s="8">
        <v>59.867901234567903</v>
      </c>
      <c r="CD81" s="10">
        <v>123.17559463132831</v>
      </c>
      <c r="CE81" s="8">
        <v>1177.8949700000001</v>
      </c>
    </row>
    <row r="82" spans="1:83" x14ac:dyDescent="0.25">
      <c r="A82">
        <v>1875</v>
      </c>
      <c r="D82" s="8"/>
      <c r="E82" s="8">
        <v>243.16310302318089</v>
      </c>
      <c r="F82" s="8">
        <v>261.7984074577588</v>
      </c>
      <c r="G82" s="8"/>
      <c r="H82" s="8"/>
      <c r="I82" s="8"/>
      <c r="J82" s="8"/>
      <c r="K82" s="8">
        <v>55.965761705869419</v>
      </c>
      <c r="L82" s="8"/>
      <c r="M82" s="8"/>
      <c r="N82" s="8"/>
      <c r="O82" s="8">
        <v>27.408882198698652</v>
      </c>
      <c r="P82" s="8">
        <v>690.50673444263532</v>
      </c>
      <c r="Q82" s="8">
        <v>496.71831055518351</v>
      </c>
      <c r="S82" s="8">
        <v>19.680900000000001</v>
      </c>
      <c r="T82" s="8"/>
      <c r="U82" s="8">
        <v>0.90477981424488896</v>
      </c>
      <c r="V82" s="8"/>
      <c r="W82" s="8"/>
      <c r="X82" s="10">
        <v>215.25949835461091</v>
      </c>
      <c r="Y82" s="8"/>
      <c r="Z82" s="8"/>
      <c r="AE82" s="8">
        <v>291.27673717030422</v>
      </c>
      <c r="AF82" s="8">
        <v>44.837637080144802</v>
      </c>
      <c r="AG82" s="8"/>
      <c r="AH82" s="8">
        <v>36.248579522547004</v>
      </c>
      <c r="AI82" s="8">
        <v>19.437269200949366</v>
      </c>
      <c r="AJ82" s="8">
        <v>351.70371008698294</v>
      </c>
      <c r="AK82" s="10">
        <v>5.9464761904761909</v>
      </c>
      <c r="AL82" s="8">
        <v>92.457395190380765</v>
      </c>
      <c r="AM82" s="8">
        <v>69.336435849676775</v>
      </c>
      <c r="AN82" s="10">
        <v>156.77030940103134</v>
      </c>
      <c r="AO82" s="8">
        <v>1531.4089400000003</v>
      </c>
      <c r="AP82" s="8"/>
      <c r="AQ82" s="8"/>
      <c r="AR82" s="8"/>
      <c r="AT82" s="8"/>
      <c r="AU82" s="8">
        <v>243.86522506703665</v>
      </c>
      <c r="AV82" s="8">
        <v>171.68382210137889</v>
      </c>
      <c r="AW82" s="8"/>
      <c r="AX82" s="8"/>
      <c r="AY82" s="8"/>
      <c r="AZ82" s="8"/>
      <c r="BA82" s="8">
        <v>40.508551329962629</v>
      </c>
      <c r="BB82" s="8"/>
      <c r="BC82" s="8"/>
      <c r="BD82" s="8"/>
      <c r="BE82" s="8">
        <v>15.126688938525785</v>
      </c>
      <c r="BF82" s="8">
        <v>764.26400778364632</v>
      </c>
      <c r="BG82" s="8">
        <v>577.73060511941731</v>
      </c>
      <c r="BI82" s="8">
        <v>12.927650000000002</v>
      </c>
      <c r="BJ82" s="8"/>
      <c r="BK82" s="8">
        <v>1.0705450703451309</v>
      </c>
      <c r="BL82" s="8"/>
      <c r="BM82" s="8"/>
      <c r="BN82" s="10">
        <v>181.52376746970893</v>
      </c>
      <c r="BO82" s="8"/>
      <c r="BP82" s="8"/>
      <c r="BU82" s="8">
        <v>280.97907474509145</v>
      </c>
      <c r="BV82" s="8">
        <v>26.091958300875223</v>
      </c>
      <c r="BW82" s="8"/>
      <c r="BX82" s="8">
        <v>23.894893114210998</v>
      </c>
      <c r="BY82" s="8">
        <v>27.94360451740506</v>
      </c>
      <c r="BZ82" s="8">
        <v>252.96708200570041</v>
      </c>
      <c r="CA82" s="8">
        <v>6.6693333333333342</v>
      </c>
      <c r="CB82" s="8">
        <v>104.6438124248497</v>
      </c>
      <c r="CC82" s="8">
        <v>54.193995836528977</v>
      </c>
      <c r="CD82" s="10">
        <v>125.03153510511703</v>
      </c>
      <c r="CE82" s="8">
        <v>1092.5472900000002</v>
      </c>
    </row>
    <row r="83" spans="1:83" x14ac:dyDescent="0.25">
      <c r="A83">
        <v>1876</v>
      </c>
      <c r="D83" s="8"/>
      <c r="E83" s="8">
        <v>218.94712440000004</v>
      </c>
      <c r="F83" s="8">
        <v>228.75564650013513</v>
      </c>
      <c r="G83" s="8"/>
      <c r="H83" s="8"/>
      <c r="I83" s="8"/>
      <c r="J83" s="8"/>
      <c r="K83" s="8">
        <v>55.59162257495592</v>
      </c>
      <c r="L83" s="8"/>
      <c r="M83" s="8"/>
      <c r="N83" s="8"/>
      <c r="O83" s="8">
        <v>22.107229540209481</v>
      </c>
      <c r="P83" s="8">
        <v>778.70158703071684</v>
      </c>
      <c r="Q83" s="8">
        <v>533.80150725920168</v>
      </c>
      <c r="S83" s="8">
        <v>16.786650000000002</v>
      </c>
      <c r="T83" s="8"/>
      <c r="U83" s="8">
        <v>0.98514769620811304</v>
      </c>
      <c r="V83" s="8"/>
      <c r="W83" s="8"/>
      <c r="X83" s="10">
        <v>230.98987573669569</v>
      </c>
      <c r="Y83" s="8"/>
      <c r="Z83" s="8"/>
      <c r="AE83" s="8">
        <v>274.78964868671807</v>
      </c>
      <c r="AF83" s="8">
        <v>42.403533621164819</v>
      </c>
      <c r="AG83" s="8"/>
      <c r="AH83" s="8">
        <v>32.506063775431002</v>
      </c>
      <c r="AI83" s="8">
        <v>31.986272761075949</v>
      </c>
      <c r="AJ83" s="8">
        <v>297.10688793777547</v>
      </c>
      <c r="AK83" s="10">
        <v>6.5187066666666666</v>
      </c>
      <c r="AL83" s="8">
        <v>102.71046378551421</v>
      </c>
      <c r="AM83" s="8">
        <v>75.48690319031904</v>
      </c>
      <c r="AN83" s="10">
        <v>163.46925699531991</v>
      </c>
      <c r="AO83" s="8">
        <v>1546.9267000000002</v>
      </c>
      <c r="AP83" s="8"/>
      <c r="AQ83" s="8"/>
      <c r="AR83" s="8"/>
      <c r="AT83" s="8"/>
      <c r="AU83" s="8">
        <v>243.92443440000002</v>
      </c>
      <c r="AV83" s="8">
        <v>149.80116597814757</v>
      </c>
      <c r="AW83" s="8"/>
      <c r="AX83" s="8"/>
      <c r="AY83" s="8"/>
      <c r="AZ83" s="8"/>
      <c r="BA83" s="8">
        <v>42.762786596119938</v>
      </c>
      <c r="BB83" s="8"/>
      <c r="BC83" s="8"/>
      <c r="BD83" s="8"/>
      <c r="BE83" s="8">
        <v>17.28633836321676</v>
      </c>
      <c r="BF83" s="8">
        <v>710.01696245733797</v>
      </c>
      <c r="BG83" s="8">
        <v>566.27777457461514</v>
      </c>
      <c r="BI83" s="8">
        <v>10.226350000000002</v>
      </c>
      <c r="BJ83" s="8"/>
      <c r="BK83" s="8">
        <v>1.2411898809523814</v>
      </c>
      <c r="BL83" s="8"/>
      <c r="BM83" s="8"/>
      <c r="BN83" s="10">
        <v>213.43526501222769</v>
      </c>
      <c r="BO83" s="8"/>
      <c r="BP83" s="8"/>
      <c r="BU83" s="8">
        <v>261.12851686138043</v>
      </c>
      <c r="BV83" s="8">
        <v>29.961778247290109</v>
      </c>
      <c r="BW83" s="8"/>
      <c r="BX83" s="8">
        <v>20.630900956864998</v>
      </c>
      <c r="BY83" s="8">
        <v>45.349130284810123</v>
      </c>
      <c r="BZ83" s="8">
        <v>249.268697647962</v>
      </c>
      <c r="CA83" s="8">
        <v>6.5458114285714286</v>
      </c>
      <c r="CB83" s="8">
        <v>87.788048019207693</v>
      </c>
      <c r="CC83" s="8">
        <v>59.482612761276137</v>
      </c>
      <c r="CD83" s="10">
        <v>116.04051279072894</v>
      </c>
      <c r="CE83" s="8">
        <v>975.67916000000002</v>
      </c>
    </row>
    <row r="84" spans="1:83" x14ac:dyDescent="0.25">
      <c r="A84">
        <v>1877</v>
      </c>
      <c r="D84" s="8"/>
      <c r="E84" s="8">
        <v>224.2394396580666</v>
      </c>
      <c r="F84" s="8">
        <v>229.52781745878536</v>
      </c>
      <c r="G84" s="8"/>
      <c r="H84" s="8"/>
      <c r="I84" s="8"/>
      <c r="J84" s="8"/>
      <c r="K84" s="8">
        <v>54.660279320393691</v>
      </c>
      <c r="L84" s="8"/>
      <c r="M84" s="8"/>
      <c r="N84" s="8"/>
      <c r="O84" s="8">
        <v>25.323917584504372</v>
      </c>
      <c r="P84" s="8">
        <v>722.62225673042519</v>
      </c>
      <c r="Q84" s="8">
        <v>550.19931152795641</v>
      </c>
      <c r="S84" s="8">
        <v>18.523200000000003</v>
      </c>
      <c r="T84" s="8"/>
      <c r="U84" s="8">
        <v>1.056143250673558</v>
      </c>
      <c r="V84" s="8"/>
      <c r="W84" s="8"/>
      <c r="X84" s="10">
        <v>200.38964621769946</v>
      </c>
      <c r="Y84" s="8"/>
      <c r="Z84" s="8"/>
      <c r="AE84" s="8">
        <v>276.11230432267132</v>
      </c>
      <c r="AF84" s="8">
        <v>48.082324559395744</v>
      </c>
      <c r="AG84" s="8"/>
      <c r="AH84" s="8">
        <v>33.853903288312004</v>
      </c>
      <c r="AI84" s="8">
        <v>64.682113603639237</v>
      </c>
      <c r="AJ84" s="8">
        <v>166.98531853043517</v>
      </c>
      <c r="AK84" s="10">
        <v>6.9396704761904759</v>
      </c>
      <c r="AL84" s="8">
        <v>95.200628266033249</v>
      </c>
      <c r="AM84" s="8">
        <v>79.885234199110442</v>
      </c>
      <c r="AN84" s="10">
        <v>141.28256342968487</v>
      </c>
      <c r="AO84" s="8">
        <v>1653.6113</v>
      </c>
      <c r="AP84" s="8"/>
      <c r="AQ84" s="8"/>
      <c r="AR84" s="8"/>
      <c r="AT84" s="8"/>
      <c r="AU84" s="8">
        <v>269.2034732341607</v>
      </c>
      <c r="AV84" s="8">
        <v>157.32983282498745</v>
      </c>
      <c r="AW84" s="8"/>
      <c r="AX84" s="8"/>
      <c r="AY84" s="8"/>
      <c r="AZ84" s="8"/>
      <c r="BA84" s="8">
        <v>38.395513278715569</v>
      </c>
      <c r="BB84" s="8"/>
      <c r="BC84" s="8"/>
      <c r="BD84" s="8"/>
      <c r="BE84" s="8">
        <v>18.104298898594763</v>
      </c>
      <c r="BF84" s="8">
        <v>684.82598679763009</v>
      </c>
      <c r="BG84" s="8">
        <v>585.97158641051954</v>
      </c>
      <c r="BI84" s="8">
        <v>10.0334</v>
      </c>
      <c r="BJ84" s="8"/>
      <c r="BK84" s="8">
        <v>1.1977267058888217</v>
      </c>
      <c r="BL84" s="8"/>
      <c r="BM84" s="8"/>
      <c r="BN84" s="10">
        <v>163.90587135054372</v>
      </c>
      <c r="BO84" s="8"/>
      <c r="BP84" s="8"/>
      <c r="BU84" s="8">
        <v>252.66540375237625</v>
      </c>
      <c r="BV84" s="8">
        <v>27.584070405127033</v>
      </c>
      <c r="BW84" s="8"/>
      <c r="BX84" s="8">
        <v>22.752107318676003</v>
      </c>
      <c r="BY84" s="8">
        <v>27.195483429588606</v>
      </c>
      <c r="BZ84" s="8">
        <v>274.61541947731064</v>
      </c>
      <c r="CA84" s="8">
        <v>6.6347447619047628</v>
      </c>
      <c r="CB84" s="8">
        <v>109.29162668250197</v>
      </c>
      <c r="CC84" s="8">
        <v>57.251084509362485</v>
      </c>
      <c r="CD84" s="10">
        <v>107.81247546394344</v>
      </c>
      <c r="CE84" s="8">
        <v>967.43535000000008</v>
      </c>
    </row>
    <row r="85" spans="1:83" x14ac:dyDescent="0.25">
      <c r="A85">
        <v>1878</v>
      </c>
      <c r="D85" s="8"/>
      <c r="E85" s="8">
        <v>230.50978702506967</v>
      </c>
      <c r="F85" s="8">
        <v>232.70149483741716</v>
      </c>
      <c r="G85" s="8"/>
      <c r="H85" s="8"/>
      <c r="I85" s="8">
        <v>0.93539796462000013</v>
      </c>
      <c r="J85" s="8"/>
      <c r="K85" s="8">
        <v>46.674045759542416</v>
      </c>
      <c r="L85" s="8"/>
      <c r="M85" s="8"/>
      <c r="N85" s="8"/>
      <c r="O85" s="8">
        <v>22.525533911671925</v>
      </c>
      <c r="P85" s="8">
        <v>818.19171620440295</v>
      </c>
      <c r="Q85" s="8">
        <v>493.25581794702646</v>
      </c>
      <c r="S85" s="8">
        <v>17.558450000000001</v>
      </c>
      <c r="T85" s="8"/>
      <c r="U85" s="8">
        <v>1.0209614123858763</v>
      </c>
      <c r="V85" s="8"/>
      <c r="W85" s="8"/>
      <c r="X85" s="10">
        <v>192.50262587812654</v>
      </c>
      <c r="Y85" s="8"/>
      <c r="Z85" s="8"/>
      <c r="AE85" s="8">
        <v>265.60464687396626</v>
      </c>
      <c r="AF85" s="8">
        <v>35.419352890027909</v>
      </c>
      <c r="AG85" s="8"/>
      <c r="AH85" s="8">
        <v>30.202871913360003</v>
      </c>
      <c r="AI85" s="8">
        <v>59.178864715189874</v>
      </c>
      <c r="AJ85" s="8">
        <v>296.96178666909674</v>
      </c>
      <c r="AK85" s="10">
        <v>7.3878209523809524</v>
      </c>
      <c r="AL85" s="8">
        <v>92.959366309098144</v>
      </c>
      <c r="AM85" s="8">
        <v>61.764348064781778</v>
      </c>
      <c r="AN85" s="10">
        <v>147.46388414960705</v>
      </c>
      <c r="AO85" s="8">
        <v>1532.8637300000003</v>
      </c>
      <c r="AP85" s="8"/>
      <c r="AQ85" s="8"/>
      <c r="AR85" s="8"/>
      <c r="AT85" s="8"/>
      <c r="AU85" s="8">
        <v>273.34378040719173</v>
      </c>
      <c r="AV85" s="8">
        <v>158.5375250423794</v>
      </c>
      <c r="AW85" s="8"/>
      <c r="AX85" s="8"/>
      <c r="AY85" s="8">
        <v>0.71268416351999997</v>
      </c>
      <c r="AZ85" s="8"/>
      <c r="BA85" s="8">
        <v>36.539110108898917</v>
      </c>
      <c r="BB85" s="8"/>
      <c r="BC85" s="8"/>
      <c r="BD85" s="8"/>
      <c r="BE85" s="8">
        <v>15.66079140378549</v>
      </c>
      <c r="BF85" s="8">
        <v>635.32651315266639</v>
      </c>
      <c r="BG85" s="8">
        <v>586.98610615260907</v>
      </c>
      <c r="BI85" s="8">
        <v>10.998150000000001</v>
      </c>
      <c r="BJ85" s="8"/>
      <c r="BK85" s="8">
        <v>1.143647475525245</v>
      </c>
      <c r="BL85" s="8"/>
      <c r="BM85" s="8"/>
      <c r="BN85" s="10">
        <v>188.35851058362141</v>
      </c>
      <c r="BO85" s="8"/>
      <c r="BP85" s="8"/>
      <c r="BU85" s="8">
        <v>240.78065828647041</v>
      </c>
      <c r="BV85" s="8">
        <v>23.275574756304053</v>
      </c>
      <c r="BW85" s="8"/>
      <c r="BX85" s="8">
        <v>18.204555399120004</v>
      </c>
      <c r="BY85" s="8">
        <v>41.830011867088608</v>
      </c>
      <c r="BZ85" s="8">
        <v>308.22998072336406</v>
      </c>
      <c r="CA85" s="8">
        <v>6.9061961904761908</v>
      </c>
      <c r="CB85" s="8">
        <v>103.20897934048472</v>
      </c>
      <c r="CC85" s="8">
        <v>48.985517430689001</v>
      </c>
      <c r="CD85" s="10">
        <v>115.15687947779358</v>
      </c>
      <c r="CE85" s="8">
        <v>942.21899000000008</v>
      </c>
    </row>
    <row r="86" spans="1:83" x14ac:dyDescent="0.25">
      <c r="A86">
        <v>1879</v>
      </c>
      <c r="D86" s="8"/>
      <c r="E86" s="8">
        <v>239.3526689337385</v>
      </c>
      <c r="F86" s="8">
        <v>230.62410965233124</v>
      </c>
      <c r="G86" s="8">
        <v>6.1971308303535961</v>
      </c>
      <c r="H86" s="8"/>
      <c r="I86" s="8">
        <v>1.0068793864960981</v>
      </c>
      <c r="J86" s="8"/>
      <c r="K86" s="8">
        <v>48.668705234159788</v>
      </c>
      <c r="L86" s="8"/>
      <c r="M86" s="8"/>
      <c r="N86" s="8"/>
      <c r="O86" s="8">
        <v>20.206879460745441</v>
      </c>
      <c r="P86" s="8">
        <v>894.92822966507185</v>
      </c>
      <c r="Q86" s="8">
        <v>520.23328700694628</v>
      </c>
      <c r="S86" s="8">
        <v>19.604451363662573</v>
      </c>
      <c r="T86" s="8"/>
      <c r="U86" s="8">
        <v>0.98380311294765843</v>
      </c>
      <c r="V86" s="8"/>
      <c r="W86" s="8"/>
      <c r="X86" s="10">
        <v>225.14911467235495</v>
      </c>
      <c r="Y86" s="8"/>
      <c r="Z86" s="8"/>
      <c r="AE86" s="8">
        <v>263.74570422535214</v>
      </c>
      <c r="AF86" s="8">
        <v>33.510194081211282</v>
      </c>
      <c r="AG86" s="8"/>
      <c r="AH86" s="8">
        <v>35.887340841159997</v>
      </c>
      <c r="AI86" s="8">
        <v>48.962318037974683</v>
      </c>
      <c r="AJ86" s="8">
        <v>286.21896726158286</v>
      </c>
      <c r="AK86" s="10">
        <v>7.9175238095238099</v>
      </c>
      <c r="AL86" s="8">
        <v>100.14062079873467</v>
      </c>
      <c r="AM86" s="8">
        <v>56.811315051931651</v>
      </c>
      <c r="AN86" s="10">
        <v>149.49794271245452</v>
      </c>
      <c r="AO86" s="8">
        <v>1483.71495</v>
      </c>
      <c r="AP86" s="8"/>
      <c r="AQ86" s="8"/>
      <c r="AR86" s="8"/>
      <c r="AT86" s="8"/>
      <c r="AU86" s="8">
        <v>294.15993785442168</v>
      </c>
      <c r="AV86" s="8">
        <v>163.82397104685634</v>
      </c>
      <c r="AW86" s="8">
        <v>3.8745083631307113</v>
      </c>
      <c r="AX86" s="8"/>
      <c r="AY86" s="8">
        <v>0.78111391946219455</v>
      </c>
      <c r="AZ86" s="8"/>
      <c r="BA86" s="8">
        <v>37.704876033057857</v>
      </c>
      <c r="BB86" s="8"/>
      <c r="BC86" s="8"/>
      <c r="BD86" s="8"/>
      <c r="BE86" s="8">
        <v>16.338705392545599</v>
      </c>
      <c r="BF86" s="8">
        <v>643.2535885167465</v>
      </c>
      <c r="BG86" s="8">
        <v>570.88405118057392</v>
      </c>
      <c r="BI86" s="8">
        <v>10.763228199657885</v>
      </c>
      <c r="BJ86" s="8"/>
      <c r="BK86" s="8">
        <v>1.3073697796143253</v>
      </c>
      <c r="BL86" s="8"/>
      <c r="BM86" s="8"/>
      <c r="BN86" s="10">
        <v>199.7642400566553</v>
      </c>
      <c r="BO86" s="8"/>
      <c r="BP86" s="8"/>
      <c r="BU86" s="8">
        <v>243.03690140845072</v>
      </c>
      <c r="BV86" s="8">
        <v>22.593994494150031</v>
      </c>
      <c r="BW86" s="8"/>
      <c r="BX86" s="8">
        <v>17.825977510799998</v>
      </c>
      <c r="BY86" s="8">
        <v>46.070842563291137</v>
      </c>
      <c r="BZ86" s="8">
        <v>305.74828593980209</v>
      </c>
      <c r="CA86" s="8">
        <v>7.4057142857142866</v>
      </c>
      <c r="CB86" s="8">
        <v>104.36272439699486</v>
      </c>
      <c r="CC86" s="8">
        <v>49.343160960597906</v>
      </c>
      <c r="CD86" s="10">
        <v>120.74833834467479</v>
      </c>
      <c r="CE86" s="8">
        <v>941.09365000000014</v>
      </c>
    </row>
    <row r="87" spans="1:83" x14ac:dyDescent="0.25">
      <c r="A87">
        <v>1880</v>
      </c>
      <c r="D87" s="8"/>
      <c r="E87" s="8">
        <v>260.82665377830062</v>
      </c>
      <c r="F87" s="8">
        <v>261.66402263040192</v>
      </c>
      <c r="G87" s="8">
        <v>9.2817309495431068</v>
      </c>
      <c r="H87" s="8"/>
      <c r="I87" s="8">
        <v>1.116680331005196</v>
      </c>
      <c r="J87" s="8"/>
      <c r="K87" s="8">
        <v>55.594813793103448</v>
      </c>
      <c r="L87" s="8"/>
      <c r="M87" s="8"/>
      <c r="N87" s="8"/>
      <c r="O87" s="8">
        <v>24.347012653222617</v>
      </c>
      <c r="P87" s="8">
        <v>978.56459330143548</v>
      </c>
      <c r="Q87" s="8">
        <v>607.55597511161784</v>
      </c>
      <c r="S87" s="8">
        <v>18.718007487202996</v>
      </c>
      <c r="T87" s="8"/>
      <c r="U87" s="8">
        <v>1.2041088275862069</v>
      </c>
      <c r="V87" s="8"/>
      <c r="W87" s="8"/>
      <c r="X87" s="10">
        <v>217.44935640384617</v>
      </c>
      <c r="Y87" s="8"/>
      <c r="Z87" s="8"/>
      <c r="AE87" s="8">
        <v>261.74892833498842</v>
      </c>
      <c r="AF87" s="8">
        <v>38.320569341053208</v>
      </c>
      <c r="AG87" s="8"/>
      <c r="AH87" s="8">
        <v>35.285346765165002</v>
      </c>
      <c r="AI87" s="8">
        <v>49.155083069620254</v>
      </c>
      <c r="AJ87" s="8">
        <v>309.56213386027633</v>
      </c>
      <c r="AK87" s="10">
        <v>8.7799999999999994</v>
      </c>
      <c r="AL87" s="8">
        <v>121.40410313001604</v>
      </c>
      <c r="AM87" s="8">
        <v>72.329871632416953</v>
      </c>
      <c r="AN87" s="10">
        <v>149.47460462879565</v>
      </c>
      <c r="AO87" s="8">
        <v>1685.4015499999998</v>
      </c>
      <c r="AP87" s="8"/>
      <c r="AQ87" s="8"/>
      <c r="AR87" s="8"/>
      <c r="AT87" s="8"/>
      <c r="AU87" s="8">
        <v>287.41395621597553</v>
      </c>
      <c r="AV87" s="8">
        <v>169.72801467917964</v>
      </c>
      <c r="AW87" s="8">
        <v>6.3742610647596347</v>
      </c>
      <c r="AX87" s="8"/>
      <c r="AY87" s="8">
        <v>0.86629497220438878</v>
      </c>
      <c r="AZ87" s="8"/>
      <c r="BA87" s="8">
        <v>47.309048275862068</v>
      </c>
      <c r="BB87" s="8"/>
      <c r="BC87" s="8"/>
      <c r="BD87" s="8"/>
      <c r="BE87" s="8">
        <v>21.626890075128507</v>
      </c>
      <c r="BF87" s="8">
        <v>689.33971291866033</v>
      </c>
      <c r="BG87" s="8">
        <v>651.15170513916598</v>
      </c>
      <c r="BI87" s="8">
        <v>11.460004584001833</v>
      </c>
      <c r="BJ87" s="8"/>
      <c r="BK87" s="8">
        <v>1.8757903999999999</v>
      </c>
      <c r="BL87" s="8"/>
      <c r="BM87" s="8"/>
      <c r="BN87" s="10">
        <v>215.04321896153849</v>
      </c>
      <c r="BO87" s="8"/>
      <c r="BP87" s="8"/>
      <c r="BU87" s="8">
        <v>239.17814465408804</v>
      </c>
      <c r="BV87" s="8">
        <v>27.661867934932445</v>
      </c>
      <c r="BW87" s="8"/>
      <c r="BX87" s="8">
        <v>24.741250658685001</v>
      </c>
      <c r="BY87" s="8">
        <v>42.215541930379743</v>
      </c>
      <c r="BZ87" s="8">
        <v>247.87834964052638</v>
      </c>
      <c r="CA87" s="8">
        <v>6.7070476190476196</v>
      </c>
      <c r="CB87" s="8">
        <v>143.35209871589083</v>
      </c>
      <c r="CC87" s="8">
        <v>62.988375296126939</v>
      </c>
      <c r="CD87" s="10">
        <v>125.29645884573263</v>
      </c>
      <c r="CE87" s="8">
        <v>1098.7325999999998</v>
      </c>
    </row>
    <row r="88" spans="1:83" x14ac:dyDescent="0.25">
      <c r="A88">
        <v>1881</v>
      </c>
      <c r="D88" s="8"/>
      <c r="E88" s="8">
        <v>266.54416163270929</v>
      </c>
      <c r="F88" s="8">
        <v>247.81789518206639</v>
      </c>
      <c r="G88" s="8">
        <v>11.218370143027412</v>
      </c>
      <c r="H88" s="8"/>
      <c r="I88" s="8">
        <v>1.2121003614460817</v>
      </c>
      <c r="J88" s="8"/>
      <c r="K88" s="8">
        <v>59.449799417486403</v>
      </c>
      <c r="L88" s="8"/>
      <c r="M88" s="8"/>
      <c r="N88" s="8"/>
      <c r="O88" s="8">
        <v>27.036048164232138</v>
      </c>
      <c r="P88" s="8">
        <v>943.60970589399528</v>
      </c>
      <c r="Q88" s="8">
        <v>636.69960221622398</v>
      </c>
      <c r="S88" s="8">
        <v>22.295258413577045</v>
      </c>
      <c r="T88" s="8"/>
      <c r="U88" s="8">
        <v>1.2526922020113207</v>
      </c>
      <c r="V88" s="8"/>
      <c r="W88" s="8"/>
      <c r="X88" s="10">
        <v>243.99744956797028</v>
      </c>
      <c r="Y88" s="8"/>
      <c r="Z88" s="8"/>
      <c r="AE88" s="8">
        <v>253.64853305785124</v>
      </c>
      <c r="AF88" s="8">
        <v>41.60616240725475</v>
      </c>
      <c r="AG88" s="8"/>
      <c r="AH88" s="8">
        <v>35.078507618960003</v>
      </c>
      <c r="AI88" s="8">
        <v>53.010383702531641</v>
      </c>
      <c r="AJ88" s="8">
        <v>262.5166750229094</v>
      </c>
      <c r="AK88" s="10">
        <v>8.2234285714285722</v>
      </c>
      <c r="AL88" s="8">
        <v>110.55644395692063</v>
      </c>
      <c r="AM88" s="8">
        <v>74.884203002144389</v>
      </c>
      <c r="AN88" s="10">
        <v>157.09541952831793</v>
      </c>
      <c r="AO88" s="8">
        <v>1613.0530000000001</v>
      </c>
      <c r="AP88" s="8"/>
      <c r="AQ88" s="8"/>
      <c r="AR88" s="8"/>
      <c r="AT88" s="8"/>
      <c r="AU88" s="8">
        <v>303.76387516244495</v>
      </c>
      <c r="AV88" s="8">
        <v>183.98892605836892</v>
      </c>
      <c r="AW88" s="8">
        <v>6.1054704012713543</v>
      </c>
      <c r="AX88" s="8"/>
      <c r="AY88" s="8">
        <v>1.0629078986031348</v>
      </c>
      <c r="AZ88" s="8"/>
      <c r="BA88" s="8">
        <v>42.99494422157499</v>
      </c>
      <c r="BB88" s="8"/>
      <c r="BC88" s="8"/>
      <c r="BD88" s="8"/>
      <c r="BE88" s="8">
        <v>18.875661271219897</v>
      </c>
      <c r="BF88" s="8">
        <v>704.99268099592302</v>
      </c>
      <c r="BG88" s="8">
        <v>643.72962542027767</v>
      </c>
      <c r="BI88" s="8">
        <v>13.454035249572355</v>
      </c>
      <c r="BJ88" s="8"/>
      <c r="BK88" s="8">
        <v>2.0515488816837943</v>
      </c>
      <c r="BL88" s="8"/>
      <c r="BM88" s="8"/>
      <c r="BN88" s="10">
        <v>237.67522408379884</v>
      </c>
      <c r="BO88" s="8"/>
      <c r="BP88" s="8"/>
      <c r="BU88" s="8">
        <v>242.79213636363636</v>
      </c>
      <c r="BV88" s="8">
        <v>30.51118576532015</v>
      </c>
      <c r="BW88" s="8"/>
      <c r="BX88" s="8">
        <v>21.665272805540003</v>
      </c>
      <c r="BY88" s="8">
        <v>39.902361550632911</v>
      </c>
      <c r="BZ88" s="8">
        <v>256.78664135909082</v>
      </c>
      <c r="CA88" s="8">
        <v>7.6432380952380958</v>
      </c>
      <c r="CB88" s="8">
        <v>146.13716394096531</v>
      </c>
      <c r="CC88" s="8">
        <v>58.95139385275197</v>
      </c>
      <c r="CD88" s="10">
        <v>127.96148658414532</v>
      </c>
      <c r="CE88" s="8">
        <v>1156.1823000000002</v>
      </c>
    </row>
    <row r="89" spans="1:83" x14ac:dyDescent="0.25">
      <c r="A89">
        <v>1882</v>
      </c>
      <c r="D89" s="8"/>
      <c r="E89" s="8">
        <v>269.78228828633399</v>
      </c>
      <c r="F89" s="8">
        <v>252.75309785071215</v>
      </c>
      <c r="G89" s="8">
        <v>8.0418449344457681</v>
      </c>
      <c r="H89" s="8"/>
      <c r="I89" s="8">
        <v>1.6720856677118496</v>
      </c>
      <c r="J89" s="8"/>
      <c r="K89" s="8">
        <v>60.447893667270819</v>
      </c>
      <c r="L89" s="8"/>
      <c r="M89" s="8"/>
      <c r="N89" s="8"/>
      <c r="O89" s="8">
        <v>29.341697160883275</v>
      </c>
      <c r="P89" s="8">
        <v>949.29332042594388</v>
      </c>
      <c r="Q89" s="8">
        <v>688.98534606205249</v>
      </c>
      <c r="S89" s="8">
        <v>28.171233821240715</v>
      </c>
      <c r="T89" s="8"/>
      <c r="U89" s="8">
        <v>1.3844172461141317</v>
      </c>
      <c r="V89" s="8"/>
      <c r="W89" s="8"/>
      <c r="X89" s="10">
        <v>242.24102211666661</v>
      </c>
      <c r="Y89" s="8"/>
      <c r="Z89" s="8"/>
      <c r="AE89" s="8">
        <v>238.80169572762574</v>
      </c>
      <c r="AF89" s="8">
        <v>40.708135655362049</v>
      </c>
      <c r="AG89" s="8"/>
      <c r="AH89" s="8">
        <v>35.189340324501991</v>
      </c>
      <c r="AI89" s="8">
        <v>51.945821863373588</v>
      </c>
      <c r="AJ89" s="8">
        <v>276.04034480834628</v>
      </c>
      <c r="AK89" s="10">
        <v>9.2287619047619049</v>
      </c>
      <c r="AL89" s="8">
        <v>134.28497231968811</v>
      </c>
      <c r="AM89" s="8">
        <v>78.389814306120201</v>
      </c>
      <c r="AN89" s="10">
        <v>154.946417635796</v>
      </c>
      <c r="AO89" s="8">
        <v>1693.7164399999999</v>
      </c>
      <c r="AP89" s="8"/>
      <c r="AQ89" s="8"/>
      <c r="AR89" s="8"/>
      <c r="AT89" s="8"/>
      <c r="AU89" s="8">
        <v>322.32014143167021</v>
      </c>
      <c r="AV89" s="8">
        <v>188.72756643880143</v>
      </c>
      <c r="AW89" s="8">
        <v>6.6269523083035358</v>
      </c>
      <c r="AX89" s="8"/>
      <c r="AY89" s="8">
        <v>1.4024547339701572</v>
      </c>
      <c r="AZ89" s="8"/>
      <c r="BA89" s="8">
        <v>43.062437524029214</v>
      </c>
      <c r="BB89" s="8"/>
      <c r="BC89" s="8"/>
      <c r="BD89" s="8"/>
      <c r="BE89" s="8">
        <v>22.313515772870659</v>
      </c>
      <c r="BF89" s="8">
        <v>718.97386253630202</v>
      </c>
      <c r="BG89" s="8">
        <v>697.96420047732681</v>
      </c>
      <c r="BI89" s="8">
        <v>14.972124268631429</v>
      </c>
      <c r="BJ89" s="8"/>
      <c r="BK89" s="8">
        <v>1.8361716372823638</v>
      </c>
      <c r="BL89" s="8"/>
      <c r="BM89" s="8"/>
      <c r="BN89" s="10">
        <v>236.51158727777778</v>
      </c>
      <c r="BO89" s="8"/>
      <c r="BP89" s="8"/>
      <c r="BU89" s="8">
        <v>248.13806131724647</v>
      </c>
      <c r="BV89" s="8">
        <v>31.294379285059577</v>
      </c>
      <c r="BW89" s="8"/>
      <c r="BX89" s="8">
        <v>23.605200919117994</v>
      </c>
      <c r="BY89" s="8">
        <v>47.311250396009399</v>
      </c>
      <c r="BZ89" s="8">
        <v>300.87813165595685</v>
      </c>
      <c r="CA89" s="8">
        <v>7.682666666666667</v>
      </c>
      <c r="CB89" s="8">
        <v>145.77124522417154</v>
      </c>
      <c r="CC89" s="8">
        <v>67.955675200527409</v>
      </c>
      <c r="CD89" s="10">
        <v>134.97102273882422</v>
      </c>
      <c r="CE89" s="8">
        <v>1207.22342</v>
      </c>
    </row>
    <row r="90" spans="1:83" x14ac:dyDescent="0.25">
      <c r="A90">
        <v>1883</v>
      </c>
      <c r="D90" s="8"/>
      <c r="E90" s="8">
        <v>256.23529130217446</v>
      </c>
      <c r="F90" s="8">
        <v>249.23017705927637</v>
      </c>
      <c r="G90" s="8">
        <v>8.9774890742947946</v>
      </c>
      <c r="H90" s="8"/>
      <c r="I90" s="8">
        <v>1.6610941508542318</v>
      </c>
      <c r="J90" s="8"/>
      <c r="K90" s="8">
        <v>67.976635514018682</v>
      </c>
      <c r="L90" s="8"/>
      <c r="M90" s="8"/>
      <c r="N90" s="8"/>
      <c r="O90" s="8">
        <v>28.175846153846148</v>
      </c>
      <c r="P90" s="8">
        <v>943.04213374565143</v>
      </c>
      <c r="Q90" s="8">
        <v>719.03451638993283</v>
      </c>
      <c r="S90" s="8">
        <v>23.268335833237185</v>
      </c>
      <c r="T90" s="8"/>
      <c r="U90" s="8">
        <v>1.3043516767454644</v>
      </c>
      <c r="V90" s="8"/>
      <c r="W90" s="8"/>
      <c r="X90" s="10">
        <v>253.95948031271698</v>
      </c>
      <c r="Y90" s="8"/>
      <c r="Z90" s="8"/>
      <c r="AE90" s="8">
        <v>275.06937897957494</v>
      </c>
      <c r="AF90" s="8">
        <v>40.808173689761112</v>
      </c>
      <c r="AG90" s="8"/>
      <c r="AH90" s="8">
        <v>32.710132536899998</v>
      </c>
      <c r="AI90" s="8">
        <v>69.196147541780846</v>
      </c>
      <c r="AJ90" s="8">
        <v>268.15918483636528</v>
      </c>
      <c r="AK90" s="10">
        <v>9.4697142857142858</v>
      </c>
      <c r="AL90" s="8">
        <v>158.87204456606727</v>
      </c>
      <c r="AM90" s="8">
        <v>87.465464144302686</v>
      </c>
      <c r="AN90" s="10">
        <v>159.03924069229387</v>
      </c>
      <c r="AO90" s="8">
        <v>1751.9437</v>
      </c>
      <c r="AP90" s="8"/>
      <c r="AQ90" s="8"/>
      <c r="AR90" s="8"/>
      <c r="AT90" s="8"/>
      <c r="AU90" s="8">
        <v>307.49055040406563</v>
      </c>
      <c r="AV90" s="8">
        <v>192.45573518090839</v>
      </c>
      <c r="AW90" s="8">
        <v>8.4630218892483473</v>
      </c>
      <c r="AX90" s="8"/>
      <c r="AY90" s="8">
        <v>1.3848185103347963</v>
      </c>
      <c r="AZ90" s="8"/>
      <c r="BA90" s="8">
        <v>44.518031885651453</v>
      </c>
      <c r="BB90" s="8"/>
      <c r="BC90" s="8"/>
      <c r="BD90" s="8"/>
      <c r="BE90" s="8">
        <v>19.453384615384614</v>
      </c>
      <c r="BF90" s="8">
        <v>693.69926555856205</v>
      </c>
      <c r="BG90" s="8">
        <v>713.67013178552736</v>
      </c>
      <c r="BI90" s="8">
        <v>15.960924579823853</v>
      </c>
      <c r="BJ90" s="8"/>
      <c r="BK90" s="8">
        <v>1.6943509620670696</v>
      </c>
      <c r="BL90" s="8"/>
      <c r="BM90" s="8"/>
      <c r="BN90" s="10">
        <v>238.84294320566036</v>
      </c>
      <c r="BO90" s="8"/>
      <c r="BP90" s="8"/>
      <c r="BU90" s="8">
        <v>249.7277102455966</v>
      </c>
      <c r="BV90" s="8">
        <v>29.402162410014217</v>
      </c>
      <c r="BW90" s="8"/>
      <c r="BX90" s="8">
        <v>23.901985134299998</v>
      </c>
      <c r="BY90" s="8">
        <v>42.478746129815462</v>
      </c>
      <c r="BZ90" s="8">
        <v>305.41146576080519</v>
      </c>
      <c r="CA90" s="8">
        <v>7.6632380952380954</v>
      </c>
      <c r="CB90" s="8">
        <v>158.87204456606727</v>
      </c>
      <c r="CC90" s="8">
        <v>68.265728112626491</v>
      </c>
      <c r="CD90" s="10">
        <v>136.12482429932635</v>
      </c>
      <c r="CE90" s="8">
        <v>1185.0956000000001</v>
      </c>
    </row>
    <row r="91" spans="1:83" x14ac:dyDescent="0.25">
      <c r="A91">
        <v>1884</v>
      </c>
      <c r="D91" s="8"/>
      <c r="E91" s="8">
        <v>247.60353172532609</v>
      </c>
      <c r="F91" s="8">
        <v>212.74554941682015</v>
      </c>
      <c r="G91" s="8">
        <v>9.4021770891272674</v>
      </c>
      <c r="H91" s="8"/>
      <c r="I91" s="8">
        <v>1.4697270967259999</v>
      </c>
      <c r="J91" s="8"/>
      <c r="K91" s="8">
        <v>65.64598383638463</v>
      </c>
      <c r="L91" s="8"/>
      <c r="M91" s="8"/>
      <c r="N91" s="8"/>
      <c r="O91" s="8">
        <v>26.212434714003944</v>
      </c>
      <c r="P91" s="8">
        <v>852.43173153219402</v>
      </c>
      <c r="Q91" s="8">
        <v>718.49402466314348</v>
      </c>
      <c r="S91" s="8">
        <v>22.237132176746861</v>
      </c>
      <c r="T91" s="8"/>
      <c r="U91" s="8">
        <v>1.3414730111605915</v>
      </c>
      <c r="V91" s="8"/>
      <c r="W91" s="8"/>
      <c r="X91" s="10">
        <v>261.90966503598474</v>
      </c>
      <c r="Y91" s="8"/>
      <c r="Z91" s="8"/>
      <c r="AE91" s="8">
        <v>269.32572892561979</v>
      </c>
      <c r="AF91" s="8">
        <v>40.341133843825943</v>
      </c>
      <c r="AG91" s="8"/>
      <c r="AH91" s="8">
        <v>34.241949965300002</v>
      </c>
      <c r="AI91" s="8">
        <v>56.706497239158267</v>
      </c>
      <c r="AJ91" s="8">
        <v>262.72174633720692</v>
      </c>
      <c r="AK91" s="10">
        <v>9.6851428571428571</v>
      </c>
      <c r="AL91" s="8">
        <v>133.51284962701217</v>
      </c>
      <c r="AM91" s="8">
        <v>85.458927097661615</v>
      </c>
      <c r="AN91" s="10">
        <v>167.65026582193687</v>
      </c>
      <c r="AO91" s="8">
        <v>1587.6779799999999</v>
      </c>
      <c r="AP91" s="8"/>
      <c r="AQ91" s="8"/>
      <c r="AR91" s="8"/>
      <c r="AT91" s="8"/>
      <c r="AU91" s="8">
        <v>279.49370255968495</v>
      </c>
      <c r="AV91" s="8">
        <v>180.90085942295889</v>
      </c>
      <c r="AW91" s="8">
        <v>6.4825691431598447</v>
      </c>
      <c r="AX91" s="8"/>
      <c r="AY91" s="8">
        <v>1.3428791009759999</v>
      </c>
      <c r="AZ91" s="8"/>
      <c r="BA91" s="8">
        <v>40.028038924624774</v>
      </c>
      <c r="BB91" s="8"/>
      <c r="BC91" s="8"/>
      <c r="BD91" s="8"/>
      <c r="BE91" s="8">
        <v>19.032257199211045</v>
      </c>
      <c r="BF91" s="8">
        <v>648.8939637320741</v>
      </c>
      <c r="BG91" s="8">
        <v>670.61753082892926</v>
      </c>
      <c r="BI91" s="8">
        <v>14.185756733441963</v>
      </c>
      <c r="BJ91" s="8"/>
      <c r="BK91" s="8">
        <v>1.17415580845566</v>
      </c>
      <c r="BL91" s="8"/>
      <c r="BM91" s="8"/>
      <c r="BN91" s="10">
        <v>218.24608258958332</v>
      </c>
      <c r="BO91" s="8"/>
      <c r="BP91" s="8"/>
      <c r="BU91" s="8">
        <v>262.10519999999997</v>
      </c>
      <c r="BV91" s="8">
        <v>28.416396166720162</v>
      </c>
      <c r="BW91" s="8"/>
      <c r="BX91" s="8">
        <v>22.686987909277999</v>
      </c>
      <c r="BY91" s="8">
        <v>35.369476244085156</v>
      </c>
      <c r="BZ91" s="8">
        <v>288.70521575517245</v>
      </c>
      <c r="CA91" s="8">
        <v>7.6129523809523816</v>
      </c>
      <c r="CB91" s="8">
        <v>137.40046329014527</v>
      </c>
      <c r="CC91" s="8">
        <v>63.82713617606602</v>
      </c>
      <c r="CD91" s="10">
        <v>136.67615810743996</v>
      </c>
      <c r="CE91" s="8">
        <v>1145.4967999999999</v>
      </c>
    </row>
    <row r="92" spans="1:83" x14ac:dyDescent="0.25">
      <c r="A92">
        <v>1885</v>
      </c>
      <c r="D92" s="8"/>
      <c r="E92" s="8">
        <v>220.00158700696053</v>
      </c>
      <c r="F92" s="8">
        <v>198.15161396129579</v>
      </c>
      <c r="G92" s="8">
        <v>8.0919552755547972</v>
      </c>
      <c r="H92" s="8"/>
      <c r="I92" s="8">
        <v>1.4522442950399999</v>
      </c>
      <c r="J92" s="8"/>
      <c r="K92" s="8">
        <v>59.492802988682556</v>
      </c>
      <c r="L92" s="8"/>
      <c r="M92" s="8"/>
      <c r="N92" s="8"/>
      <c r="O92" s="8">
        <v>20.718422712933755</v>
      </c>
      <c r="P92" s="8">
        <v>797.64501495994602</v>
      </c>
      <c r="Q92" s="8">
        <v>708.15428244602253</v>
      </c>
      <c r="S92" s="8">
        <v>21.967857555786797</v>
      </c>
      <c r="T92" s="8"/>
      <c r="U92" s="8">
        <v>1.1791847049774749</v>
      </c>
      <c r="V92" s="8"/>
      <c r="W92" s="8"/>
      <c r="X92" s="10">
        <v>283.72680963389843</v>
      </c>
      <c r="Y92" s="8"/>
      <c r="Z92" s="8"/>
      <c r="AE92" s="8">
        <v>250.28438846536289</v>
      </c>
      <c r="AF92" s="8">
        <v>37.027333699835076</v>
      </c>
      <c r="AG92" s="8"/>
      <c r="AH92" s="8">
        <v>34.313423981600003</v>
      </c>
      <c r="AI92" s="8">
        <v>51.777483881919643</v>
      </c>
      <c r="AJ92" s="8">
        <v>212.71861424609608</v>
      </c>
      <c r="AK92" s="10">
        <v>7.7089523809523808</v>
      </c>
      <c r="AL92" s="8">
        <v>131.36320497860754</v>
      </c>
      <c r="AM92" s="8">
        <v>89.990211712950241</v>
      </c>
      <c r="AN92" s="10">
        <v>145.58038619816395</v>
      </c>
      <c r="AO92" s="8">
        <v>1517.9856</v>
      </c>
      <c r="AP92" s="8"/>
      <c r="AQ92" s="8"/>
      <c r="AR92" s="8"/>
      <c r="AT92" s="8"/>
      <c r="AU92" s="8">
        <v>265.03507192575404</v>
      </c>
      <c r="AV92" s="8">
        <v>172.87618900615485</v>
      </c>
      <c r="AW92" s="8">
        <v>7.6941559301511608</v>
      </c>
      <c r="AX92" s="8"/>
      <c r="AY92" s="8">
        <v>1.3658560550399996</v>
      </c>
      <c r="AZ92" s="8"/>
      <c r="BA92" s="8">
        <v>35.48225469728601</v>
      </c>
      <c r="BB92" s="8"/>
      <c r="BC92" s="8"/>
      <c r="BD92" s="8"/>
      <c r="BE92" s="8">
        <v>17.156845425867509</v>
      </c>
      <c r="BF92" s="8">
        <v>614.28433548885255</v>
      </c>
      <c r="BG92" s="8">
        <v>630.62437443401177</v>
      </c>
      <c r="BI92" s="8">
        <v>14.645238370524531</v>
      </c>
      <c r="BJ92" s="8"/>
      <c r="BK92" s="8">
        <v>1.2039956048785847</v>
      </c>
      <c r="BL92" s="8"/>
      <c r="BM92" s="8"/>
      <c r="BN92" s="10">
        <v>190.2324542911488</v>
      </c>
      <c r="BO92" s="8"/>
      <c r="BP92" s="8"/>
      <c r="BU92" s="8">
        <v>262.27550546900886</v>
      </c>
      <c r="BV92" s="8">
        <v>25.868411214953269</v>
      </c>
      <c r="BW92" s="8"/>
      <c r="BX92" s="8">
        <v>23.743455169840001</v>
      </c>
      <c r="BY92" s="8">
        <v>47.735375474780938</v>
      </c>
      <c r="BZ92" s="8">
        <v>262.79591778359003</v>
      </c>
      <c r="CA92" s="8">
        <v>7.166666666666667</v>
      </c>
      <c r="CB92" s="8">
        <v>144.69784519642161</v>
      </c>
      <c r="CC92" s="8">
        <v>65.690184217761896</v>
      </c>
      <c r="CD92" s="10">
        <v>128.3831259892371</v>
      </c>
      <c r="CE92" s="8">
        <v>1039.6695999999999</v>
      </c>
    </row>
    <row r="93" spans="1:83" x14ac:dyDescent="0.25">
      <c r="A93">
        <v>1886</v>
      </c>
      <c r="D93" s="8"/>
      <c r="E93" s="8">
        <v>210.82297014263071</v>
      </c>
      <c r="F93" s="8">
        <v>196.12345253812447</v>
      </c>
      <c r="G93" s="8">
        <v>11.660660357932327</v>
      </c>
      <c r="H93" s="8"/>
      <c r="I93" s="8">
        <v>1.6175989592159998</v>
      </c>
      <c r="J93" s="8"/>
      <c r="K93" s="8">
        <v>50.363321761172642</v>
      </c>
      <c r="L93" s="8"/>
      <c r="M93" s="8"/>
      <c r="N93" s="8"/>
      <c r="O93" s="8">
        <v>18.671149842271291</v>
      </c>
      <c r="P93" s="8">
        <v>826.17308887507784</v>
      </c>
      <c r="Q93" s="8">
        <v>716.01075268817215</v>
      </c>
      <c r="S93" s="8">
        <v>22.35853924210285</v>
      </c>
      <c r="T93" s="8"/>
      <c r="U93" s="8">
        <v>0.96601137378079016</v>
      </c>
      <c r="V93" s="8"/>
      <c r="W93" s="8"/>
      <c r="X93" s="10">
        <v>289.93923021969704</v>
      </c>
      <c r="Y93" s="8"/>
      <c r="Z93" s="8"/>
      <c r="AE93" s="8">
        <v>237.08841163310962</v>
      </c>
      <c r="AF93" s="8">
        <v>34.366994028479553</v>
      </c>
      <c r="AG93" s="8"/>
      <c r="AH93" s="8">
        <v>39.605886081360005</v>
      </c>
      <c r="AI93" s="8">
        <v>56.87175355435398</v>
      </c>
      <c r="AJ93" s="8">
        <v>199.81177921559564</v>
      </c>
      <c r="AK93" s="10">
        <v>9.8464761904761904</v>
      </c>
      <c r="AL93" s="8">
        <v>137.29198910505835</v>
      </c>
      <c r="AM93" s="8">
        <v>79.286704501625422</v>
      </c>
      <c r="AN93" s="10">
        <v>153.06353609915919</v>
      </c>
      <c r="AO93" s="8">
        <v>1427.3070399999999</v>
      </c>
      <c r="AP93" s="8"/>
      <c r="AQ93" s="8"/>
      <c r="AR93" s="8"/>
      <c r="AT93" s="8"/>
      <c r="AU93" s="8">
        <v>273.14711969889055</v>
      </c>
      <c r="AV93" s="8">
        <v>169.33585902072213</v>
      </c>
      <c r="AW93" s="8">
        <v>9.1427848593174321</v>
      </c>
      <c r="AX93" s="8"/>
      <c r="AY93" s="8">
        <v>1.438825835616</v>
      </c>
      <c r="AZ93" s="8"/>
      <c r="BA93" s="8">
        <v>37.236711302143604</v>
      </c>
      <c r="BB93" s="8"/>
      <c r="BC93" s="8"/>
      <c r="BD93" s="8"/>
      <c r="BE93" s="8">
        <v>15.086442429022082</v>
      </c>
      <c r="BF93" s="8">
        <v>649.37461155997516</v>
      </c>
      <c r="BG93" s="8">
        <v>670.69749103942661</v>
      </c>
      <c r="BI93" s="8">
        <v>15.096791454069445</v>
      </c>
      <c r="BJ93" s="8"/>
      <c r="BK93" s="8">
        <v>0.9247563123381275</v>
      </c>
      <c r="BL93" s="8"/>
      <c r="BM93" s="8"/>
      <c r="BN93" s="10">
        <v>209.38286712121212</v>
      </c>
      <c r="BO93" s="8"/>
      <c r="BP93" s="8"/>
      <c r="BU93" s="8">
        <v>280.59087248322146</v>
      </c>
      <c r="BV93" s="8">
        <v>26.220743592099211</v>
      </c>
      <c r="BW93" s="8"/>
      <c r="BX93" s="8">
        <v>27.757929641076</v>
      </c>
      <c r="BY93" s="8">
        <v>48.994247149865757</v>
      </c>
      <c r="BZ93" s="8">
        <v>226.79691047659986</v>
      </c>
      <c r="CA93" s="8">
        <v>7.7558095238095248</v>
      </c>
      <c r="CB93" s="8">
        <v>155.73504357976651</v>
      </c>
      <c r="CC93" s="8">
        <v>61.07219130530607</v>
      </c>
      <c r="CD93" s="10">
        <v>127.82107606679034</v>
      </c>
      <c r="CE93" s="8">
        <v>1040.82574</v>
      </c>
    </row>
    <row r="94" spans="1:83" x14ac:dyDescent="0.25">
      <c r="A94">
        <v>1887</v>
      </c>
      <c r="D94" s="8"/>
      <c r="E94" s="8">
        <v>220.93376062805746</v>
      </c>
      <c r="F94" s="8">
        <v>211.03429786093184</v>
      </c>
      <c r="G94" s="8">
        <v>11.930449370332326</v>
      </c>
      <c r="H94" s="8"/>
      <c r="I94" s="8">
        <v>1.6838853577900004</v>
      </c>
      <c r="J94" s="8"/>
      <c r="K94" s="8">
        <v>59.057490636704124</v>
      </c>
      <c r="L94" s="8"/>
      <c r="M94" s="8"/>
      <c r="N94" s="8"/>
      <c r="O94" s="8">
        <v>20.069156940063092</v>
      </c>
      <c r="P94" s="8">
        <v>785.97736169228097</v>
      </c>
      <c r="Q94" s="8">
        <v>770.90592749719951</v>
      </c>
      <c r="S94" s="8">
        <v>25.278155460656084</v>
      </c>
      <c r="T94" s="8"/>
      <c r="U94" s="8">
        <v>0.90029269662921363</v>
      </c>
      <c r="V94" s="8"/>
      <c r="W94" s="8"/>
      <c r="X94" s="10">
        <v>313.92260656312152</v>
      </c>
      <c r="Y94" s="8"/>
      <c r="Z94" s="8"/>
      <c r="AE94" s="8">
        <v>268.81268995199474</v>
      </c>
      <c r="AF94" s="8">
        <v>34.043496761747285</v>
      </c>
      <c r="AG94" s="8"/>
      <c r="AH94" s="8">
        <v>39.571094005699997</v>
      </c>
      <c r="AI94" s="8">
        <v>60.138372239139009</v>
      </c>
      <c r="AJ94" s="8">
        <v>171.78847924980531</v>
      </c>
      <c r="AK94" s="10">
        <v>6.7417251436657146</v>
      </c>
      <c r="AL94" s="8">
        <v>131.46566915520629</v>
      </c>
      <c r="AM94" s="8">
        <v>77.810625516671266</v>
      </c>
      <c r="AN94" s="10">
        <v>160.76830336015144</v>
      </c>
      <c r="AO94" s="8">
        <v>1469.6102199999998</v>
      </c>
      <c r="AP94" s="8"/>
      <c r="AQ94" s="8"/>
      <c r="AR94" s="8"/>
      <c r="AT94" s="8"/>
      <c r="AU94" s="8">
        <v>261.46030166482558</v>
      </c>
      <c r="AV94" s="8">
        <v>175.60657998046688</v>
      </c>
      <c r="AW94" s="8">
        <v>8.430111324095531</v>
      </c>
      <c r="AX94" s="8"/>
      <c r="AY94" s="8">
        <v>1.0673125490399999</v>
      </c>
      <c r="AZ94" s="8"/>
      <c r="BA94" s="8">
        <v>41.153183520599256</v>
      </c>
      <c r="BB94" s="8"/>
      <c r="BC94" s="8"/>
      <c r="BD94" s="8"/>
      <c r="BE94" s="8">
        <v>14.540094637223977</v>
      </c>
      <c r="BF94" s="8">
        <v>646.17520584662259</v>
      </c>
      <c r="BG94" s="8">
        <v>699.05808327573482</v>
      </c>
      <c r="BI94" s="8">
        <v>19.724621306421035</v>
      </c>
      <c r="BJ94" s="8"/>
      <c r="BK94" s="8">
        <v>0.92995505617977536</v>
      </c>
      <c r="BL94" s="8"/>
      <c r="BM94" s="8"/>
      <c r="BN94" s="10">
        <v>204.55390659065421</v>
      </c>
      <c r="BO94" s="8"/>
      <c r="BP94" s="8"/>
      <c r="BU94" s="8">
        <v>309.13057771892073</v>
      </c>
      <c r="BV94" s="8">
        <v>27.183986220201188</v>
      </c>
      <c r="BW94" s="8"/>
      <c r="BX94" s="8">
        <v>22.61921944493</v>
      </c>
      <c r="BY94" s="8">
        <v>50.78351433527294</v>
      </c>
      <c r="BZ94" s="8">
        <v>265.37794855081279</v>
      </c>
      <c r="CA94" s="8">
        <v>6.6774091079730873</v>
      </c>
      <c r="CB94" s="8">
        <v>144.90582239685656</v>
      </c>
      <c r="CC94" s="8">
        <v>66.045445026178015</v>
      </c>
      <c r="CD94" s="10">
        <v>128.88355024451806</v>
      </c>
      <c r="CE94" s="8">
        <v>1088.7439200000001</v>
      </c>
    </row>
    <row r="95" spans="1:83" x14ac:dyDescent="0.25">
      <c r="A95">
        <v>1888</v>
      </c>
      <c r="D95" s="8"/>
      <c r="E95" s="8">
        <v>211.3991885087438</v>
      </c>
      <c r="F95" s="8">
        <v>232.73331273176763</v>
      </c>
      <c r="G95" s="8">
        <v>12.686183664204741</v>
      </c>
      <c r="H95" s="8"/>
      <c r="I95" s="8">
        <v>1.243764697329</v>
      </c>
      <c r="J95" s="8"/>
      <c r="K95" s="8">
        <v>65.720615774399661</v>
      </c>
      <c r="L95" s="8"/>
      <c r="M95" s="8"/>
      <c r="N95" s="8"/>
      <c r="O95" s="8">
        <v>21.355574132492116</v>
      </c>
      <c r="P95" s="8">
        <v>804.62650602409633</v>
      </c>
      <c r="Q95" s="8">
        <v>838.17374655977017</v>
      </c>
      <c r="S95" s="8">
        <v>21.026234567901234</v>
      </c>
      <c r="T95" s="8"/>
      <c r="U95" s="8">
        <v>1.066819954835867</v>
      </c>
      <c r="V95" s="8"/>
      <c r="W95" s="8"/>
      <c r="X95" s="10">
        <v>231.61487670411981</v>
      </c>
      <c r="Y95" s="8"/>
      <c r="Z95" s="8"/>
      <c r="AE95" s="8">
        <v>279.37749648963415</v>
      </c>
      <c r="AF95" s="8">
        <v>40.27539764014508</v>
      </c>
      <c r="AG95" s="8"/>
      <c r="AH95" s="8">
        <v>40.710832829700003</v>
      </c>
      <c r="AI95" s="8">
        <v>59.515824319169873</v>
      </c>
      <c r="AJ95" s="8">
        <v>177.30873352624681</v>
      </c>
      <c r="AK95" s="10">
        <v>6.4717757696994767</v>
      </c>
      <c r="AL95" s="8">
        <v>128.42992505854801</v>
      </c>
      <c r="AM95" s="8">
        <v>86.701218033509718</v>
      </c>
      <c r="AN95" s="10">
        <v>159.21642297959826</v>
      </c>
      <c r="AO95" s="8">
        <v>1576.0290800000002</v>
      </c>
      <c r="AP95" s="8"/>
      <c r="AQ95" s="8"/>
      <c r="AR95" s="8"/>
      <c r="AT95" s="8"/>
      <c r="AU95" s="8">
        <v>289.00343009786621</v>
      </c>
      <c r="AV95" s="8">
        <v>179.23362175525341</v>
      </c>
      <c r="AW95" s="8">
        <v>12.272690772705467</v>
      </c>
      <c r="AX95" s="8"/>
      <c r="AY95" s="8">
        <v>0.972685016904</v>
      </c>
      <c r="AZ95" s="8"/>
      <c r="BA95" s="8">
        <v>42.114843577880599</v>
      </c>
      <c r="BB95" s="8"/>
      <c r="BC95" s="8"/>
      <c r="BD95" s="8"/>
      <c r="BE95" s="8">
        <v>17.2073690851735</v>
      </c>
      <c r="BF95" s="8">
        <v>648.28915662650604</v>
      </c>
      <c r="BG95" s="8">
        <v>725.93155438554493</v>
      </c>
      <c r="BI95" s="8">
        <v>18.518518518518519</v>
      </c>
      <c r="BJ95" s="8"/>
      <c r="BK95" s="8">
        <v>1.2038943820224721</v>
      </c>
      <c r="BL95" s="8"/>
      <c r="BM95" s="8"/>
      <c r="BN95" s="10">
        <v>183.60967274719098</v>
      </c>
      <c r="BO95" s="8"/>
      <c r="BP95" s="8"/>
      <c r="BU95" s="8">
        <v>313.61079375567857</v>
      </c>
      <c r="BV95" s="8">
        <v>31.09872476011202</v>
      </c>
      <c r="BW95" s="8"/>
      <c r="BX95" s="8">
        <v>25.061290216550002</v>
      </c>
      <c r="BY95" s="8">
        <v>49.148551695830605</v>
      </c>
      <c r="BZ95" s="8">
        <v>360.03638198543774</v>
      </c>
      <c r="CA95" s="8">
        <v>7.1571589524269372</v>
      </c>
      <c r="CB95" s="8">
        <v>155.25269359875097</v>
      </c>
      <c r="CC95" s="8">
        <v>75.695800264550272</v>
      </c>
      <c r="CD95" s="10">
        <v>129.57148386841689</v>
      </c>
      <c r="CE95" s="8">
        <v>1157.67031</v>
      </c>
    </row>
    <row r="96" spans="1:83" x14ac:dyDescent="0.25">
      <c r="A96">
        <v>1889</v>
      </c>
      <c r="D96" s="8"/>
      <c r="E96" s="8">
        <v>242.76034772386191</v>
      </c>
      <c r="F96" s="8">
        <v>231.24178966076809</v>
      </c>
      <c r="G96" s="8">
        <v>13.882666026880553</v>
      </c>
      <c r="H96" s="8"/>
      <c r="I96" s="8">
        <v>1.119328443978</v>
      </c>
      <c r="J96" s="8"/>
      <c r="K96" s="8">
        <v>71.748135928736389</v>
      </c>
      <c r="L96" s="8"/>
      <c r="M96" s="8"/>
      <c r="N96" s="8"/>
      <c r="O96" s="8">
        <v>25.438669297553275</v>
      </c>
      <c r="P96" s="8">
        <v>849.6301746505053</v>
      </c>
      <c r="Q96" s="8">
        <v>1004.0050642587549</v>
      </c>
      <c r="S96" s="8">
        <v>25.675675675675677</v>
      </c>
      <c r="T96" s="8"/>
      <c r="U96" s="8">
        <v>1.2502380402507423</v>
      </c>
      <c r="V96" s="8"/>
      <c r="W96" s="8"/>
      <c r="X96" s="10">
        <v>280.20817143353372</v>
      </c>
      <c r="Y96" s="8"/>
      <c r="Z96" s="8"/>
      <c r="AE96" s="8">
        <v>288.57526490066221</v>
      </c>
      <c r="AF96" s="8">
        <v>48.881292417778994</v>
      </c>
      <c r="AG96" s="8"/>
      <c r="AH96" s="8">
        <v>44.737134696360009</v>
      </c>
      <c r="AI96" s="8">
        <v>71.066222142829119</v>
      </c>
      <c r="AJ96" s="8">
        <v>219.72654243412433</v>
      </c>
      <c r="AK96" s="10">
        <v>6.409234094410337</v>
      </c>
      <c r="AL96" s="8">
        <v>155.05282762601001</v>
      </c>
      <c r="AM96" s="8">
        <v>99.766244353861396</v>
      </c>
      <c r="AN96" s="10">
        <v>174.30201732526405</v>
      </c>
      <c r="AO96" s="8">
        <v>1757.6007</v>
      </c>
      <c r="AP96" s="8"/>
      <c r="AQ96" s="8"/>
      <c r="AR96" s="8"/>
      <c r="AT96" s="8"/>
      <c r="AU96" s="8">
        <v>315.6873360930465</v>
      </c>
      <c r="AV96" s="8">
        <v>212.69608221930298</v>
      </c>
      <c r="AW96" s="8">
        <v>15.351920722283301</v>
      </c>
      <c r="AX96" s="8"/>
      <c r="AY96" s="8">
        <v>1.3486466483280002</v>
      </c>
      <c r="AZ96" s="8"/>
      <c r="BA96" s="8">
        <v>46.315028043549979</v>
      </c>
      <c r="BB96" s="8"/>
      <c r="BC96" s="8"/>
      <c r="BD96" s="8"/>
      <c r="BE96" s="8">
        <v>19.597766377269139</v>
      </c>
      <c r="BF96" s="8">
        <v>740.03795066413659</v>
      </c>
      <c r="BG96" s="8">
        <v>689.71716592613814</v>
      </c>
      <c r="BI96" s="8">
        <v>20.849420849420852</v>
      </c>
      <c r="BJ96" s="8"/>
      <c r="BK96" s="8">
        <v>1.5077817222038929</v>
      </c>
      <c r="BL96" s="8"/>
      <c r="BM96" s="8"/>
      <c r="BN96" s="10">
        <v>184.6821674962406</v>
      </c>
      <c r="BO96" s="8"/>
      <c r="BP96" s="8"/>
      <c r="BU96" s="8">
        <v>322.631982615894</v>
      </c>
      <c r="BV96" s="8">
        <v>33.86047860189899</v>
      </c>
      <c r="BW96" s="8"/>
      <c r="BX96" s="8">
        <v>24.958302492924005</v>
      </c>
      <c r="BY96" s="8">
        <v>52.913437138954293</v>
      </c>
      <c r="BZ96" s="8">
        <v>381.92745535598135</v>
      </c>
      <c r="CA96" s="8">
        <v>7.185854544618425</v>
      </c>
      <c r="CB96" s="8">
        <v>159.5112754905733</v>
      </c>
      <c r="CC96" s="8">
        <v>80.993026330285332</v>
      </c>
      <c r="CD96" s="10">
        <v>133.67768877813378</v>
      </c>
      <c r="CE96" s="8">
        <v>1246.3871999999999</v>
      </c>
    </row>
    <row r="97" spans="1:83" x14ac:dyDescent="0.25">
      <c r="A97">
        <v>1890</v>
      </c>
      <c r="D97" s="8"/>
      <c r="E97" s="8">
        <v>257.63912777920302</v>
      </c>
      <c r="F97" s="8">
        <v>250.18764073054788</v>
      </c>
      <c r="G97" s="8">
        <v>16.318731584609019</v>
      </c>
      <c r="H97" s="8"/>
      <c r="I97" s="8">
        <v>1.2258790020649999</v>
      </c>
      <c r="J97" s="8"/>
      <c r="K97" s="8">
        <v>71.635173779146498</v>
      </c>
      <c r="L97" s="8"/>
      <c r="M97" s="8"/>
      <c r="N97" s="8"/>
      <c r="O97" s="8">
        <v>26.84957052797478</v>
      </c>
      <c r="P97" s="8">
        <v>870.60826497446214</v>
      </c>
      <c r="Q97" s="8">
        <v>1052.9866806953778</v>
      </c>
      <c r="S97" s="8">
        <v>23.26923076923077</v>
      </c>
      <c r="T97" s="8"/>
      <c r="U97" s="8">
        <v>1.3169645567531894</v>
      </c>
      <c r="V97" s="8"/>
      <c r="W97" s="8"/>
      <c r="X97" s="10">
        <v>256.87934969459963</v>
      </c>
      <c r="Y97" s="8"/>
      <c r="Z97" s="8"/>
      <c r="AE97" s="8">
        <v>313.31982537449306</v>
      </c>
      <c r="AF97" s="8">
        <v>53.088050334647463</v>
      </c>
      <c r="AG97" s="8"/>
      <c r="AH97" s="8">
        <v>46.923556199750003</v>
      </c>
      <c r="AI97" s="8">
        <v>69.931634758947226</v>
      </c>
      <c r="AJ97" s="8">
        <v>227.88941497561453</v>
      </c>
      <c r="AK97" s="10">
        <v>6.9473910075990499</v>
      </c>
      <c r="AL97" s="8">
        <v>156.06805017103761</v>
      </c>
      <c r="AM97" s="8">
        <v>100.58605316748307</v>
      </c>
      <c r="AN97" s="10">
        <v>183.20554993878596</v>
      </c>
      <c r="AO97" s="8">
        <v>1730.338</v>
      </c>
      <c r="AP97" s="8"/>
      <c r="AQ97" s="8"/>
      <c r="AR97" s="8"/>
      <c r="AT97" s="8"/>
      <c r="AU97" s="8">
        <v>325.43445745681544</v>
      </c>
      <c r="AV97" s="8">
        <v>209.77271415099784</v>
      </c>
      <c r="AW97" s="8">
        <v>13.716576337608606</v>
      </c>
      <c r="AX97" s="8"/>
      <c r="AY97" s="8">
        <v>1.7656120094399999</v>
      </c>
      <c r="AZ97" s="8"/>
      <c r="BA97" s="8">
        <v>52.122607787065547</v>
      </c>
      <c r="BB97" s="8"/>
      <c r="BC97" s="8"/>
      <c r="BD97" s="8"/>
      <c r="BE97" s="8">
        <v>17.944399133175729</v>
      </c>
      <c r="BF97" s="8">
        <v>752.78594644791826</v>
      </c>
      <c r="BG97" s="8">
        <v>937.92582319041583</v>
      </c>
      <c r="BI97" s="8">
        <v>18.46153846153846</v>
      </c>
      <c r="BJ97" s="8"/>
      <c r="BK97" s="8">
        <v>1.5503134623845136</v>
      </c>
      <c r="BL97" s="8"/>
      <c r="BM97" s="8"/>
      <c r="BN97" s="10">
        <v>172.63649727113591</v>
      </c>
      <c r="BO97" s="8"/>
      <c r="BP97" s="8"/>
      <c r="BU97" s="8">
        <v>351.57469171563349</v>
      </c>
      <c r="BV97" s="8">
        <v>33.275285137984774</v>
      </c>
      <c r="BW97" s="8"/>
      <c r="BX97" s="8">
        <v>22.811594798870001</v>
      </c>
      <c r="BY97" s="8">
        <v>53.171160312587972</v>
      </c>
      <c r="BZ97" s="8">
        <v>387.8658791397109</v>
      </c>
      <c r="CA97" s="8">
        <v>8.371054667972361</v>
      </c>
      <c r="CB97" s="8">
        <v>161.88734891676168</v>
      </c>
      <c r="CC97" s="8">
        <v>81.32489405030546</v>
      </c>
      <c r="CD97" s="10">
        <v>134.92283401129495</v>
      </c>
      <c r="CE97" s="8">
        <v>1310.3908000000001</v>
      </c>
    </row>
    <row r="98" spans="1:83" x14ac:dyDescent="0.25">
      <c r="A98">
        <v>1891</v>
      </c>
      <c r="D98" s="8"/>
      <c r="E98" s="8">
        <v>259.27789559163739</v>
      </c>
      <c r="F98" s="8">
        <v>262.68656716417911</v>
      </c>
      <c r="G98" s="8">
        <v>15.711837473015034</v>
      </c>
      <c r="H98" s="8"/>
      <c r="I98" s="8">
        <v>1.5063598554950004</v>
      </c>
      <c r="J98" s="8"/>
      <c r="K98" s="8">
        <v>78.724435386140797</v>
      </c>
      <c r="L98" s="8"/>
      <c r="M98" s="8"/>
      <c r="N98" s="8"/>
      <c r="O98" s="8">
        <v>28.038164626924605</v>
      </c>
      <c r="P98" s="8">
        <v>938.25537098988661</v>
      </c>
      <c r="Q98" s="8">
        <v>1052.1811230585424</v>
      </c>
      <c r="S98" s="8">
        <v>27.053140096618357</v>
      </c>
      <c r="T98" s="8"/>
      <c r="U98" s="8">
        <v>1.4719327255701224</v>
      </c>
      <c r="V98" s="8"/>
      <c r="W98" s="8"/>
      <c r="X98" s="10">
        <v>213.36352806133829</v>
      </c>
      <c r="Y98" s="8"/>
      <c r="Z98" s="8"/>
      <c r="AE98" s="8">
        <v>341.20756608933453</v>
      </c>
      <c r="AF98" s="8">
        <v>56.726593619462932</v>
      </c>
      <c r="AG98" s="8"/>
      <c r="AH98" s="8">
        <v>39.746937065397354</v>
      </c>
      <c r="AI98" s="8">
        <v>84.134603579753858</v>
      </c>
      <c r="AJ98" s="8">
        <v>191.5867755457615</v>
      </c>
      <c r="AK98" s="10">
        <v>7.8303321328531412</v>
      </c>
      <c r="AL98" s="8">
        <v>133.91499851411589</v>
      </c>
      <c r="AM98" s="8">
        <v>98.572007934758673</v>
      </c>
      <c r="AN98" s="10">
        <v>180.15878722982353</v>
      </c>
      <c r="AO98" s="8">
        <v>1816.1069600000003</v>
      </c>
      <c r="AP98" s="8"/>
      <c r="AQ98" s="8"/>
      <c r="AR98" s="8"/>
      <c r="AT98" s="8"/>
      <c r="AU98" s="8">
        <v>332.58424989718111</v>
      </c>
      <c r="AV98" s="8">
        <v>211.45883485796824</v>
      </c>
      <c r="AW98" s="8">
        <v>13.72574285808887</v>
      </c>
      <c r="AX98" s="8"/>
      <c r="AY98" s="8">
        <v>1.9797179749200005</v>
      </c>
      <c r="AZ98" s="8"/>
      <c r="BA98" s="8">
        <v>55.963969373140912</v>
      </c>
      <c r="BB98" s="8"/>
      <c r="BC98" s="8"/>
      <c r="BD98" s="8"/>
      <c r="BE98" s="8">
        <v>18.845638373470198</v>
      </c>
      <c r="BF98" s="8">
        <v>719.93502600893396</v>
      </c>
      <c r="BG98" s="8">
        <v>798.01696535244935</v>
      </c>
      <c r="BI98" s="8">
        <v>20.676328502415458</v>
      </c>
      <c r="BJ98" s="8"/>
      <c r="BK98" s="8">
        <v>1.4443523961661344</v>
      </c>
      <c r="BL98" s="8"/>
      <c r="BM98" s="8"/>
      <c r="BN98" s="10">
        <v>169.33218788736062</v>
      </c>
      <c r="BO98" s="8"/>
      <c r="BP98" s="8"/>
      <c r="BU98" s="8">
        <v>354.90420982845779</v>
      </c>
      <c r="BV98" s="8">
        <v>33.069314666054623</v>
      </c>
      <c r="BW98" s="8"/>
      <c r="BX98" s="8">
        <v>21.507751841887423</v>
      </c>
      <c r="BY98" s="8">
        <v>52.945116669181488</v>
      </c>
      <c r="BZ98" s="8">
        <v>364.7160522633792</v>
      </c>
      <c r="CA98" s="8">
        <v>9.5634139370033733</v>
      </c>
      <c r="CB98" s="8">
        <v>173.71390044576523</v>
      </c>
      <c r="CC98" s="8">
        <v>86.518365660127856</v>
      </c>
      <c r="CD98" s="10">
        <v>129.85270235970654</v>
      </c>
      <c r="CE98" s="8">
        <v>1222.0805399999999</v>
      </c>
    </row>
    <row r="99" spans="1:83" x14ac:dyDescent="0.25">
      <c r="A99">
        <v>1892</v>
      </c>
      <c r="D99" s="8"/>
      <c r="E99" s="8">
        <v>267.8635592545416</v>
      </c>
      <c r="F99" s="8">
        <v>228.7568996346109</v>
      </c>
      <c r="G99" s="8">
        <v>14.942691364537882</v>
      </c>
      <c r="H99" s="8"/>
      <c r="I99" s="8">
        <v>1.4951694151000001</v>
      </c>
      <c r="J99" s="8"/>
      <c r="K99" s="8">
        <v>75.218743109151049</v>
      </c>
      <c r="L99" s="8"/>
      <c r="M99" s="8"/>
      <c r="N99" s="8"/>
      <c r="O99" s="8">
        <v>27.92601935229068</v>
      </c>
      <c r="P99" s="8">
        <v>824.93214424195435</v>
      </c>
      <c r="Q99" s="8">
        <v>970.34458004307271</v>
      </c>
      <c r="S99" s="8">
        <v>23.084384093113481</v>
      </c>
      <c r="T99" s="8"/>
      <c r="U99" s="8">
        <v>1.2631376074972436</v>
      </c>
      <c r="V99" s="8"/>
      <c r="W99" s="8"/>
      <c r="X99" s="10">
        <v>218.10390922794124</v>
      </c>
      <c r="Y99" s="8"/>
      <c r="Z99" s="8"/>
      <c r="AE99" s="8">
        <v>306.01067455719254</v>
      </c>
      <c r="AF99" s="8">
        <v>51.043634860109336</v>
      </c>
      <c r="AG99" s="8"/>
      <c r="AH99" s="8">
        <v>26.195780278988668</v>
      </c>
      <c r="AI99" s="8">
        <v>73.528309956767117</v>
      </c>
      <c r="AJ99" s="8">
        <v>194.56266363961603</v>
      </c>
      <c r="AK99" s="10">
        <v>6.5849959475513229</v>
      </c>
      <c r="AL99" s="8">
        <v>108.12505478980013</v>
      </c>
      <c r="AM99" s="8">
        <v>96.361492701735045</v>
      </c>
      <c r="AN99" s="10">
        <v>167.52534109816972</v>
      </c>
      <c r="AO99" s="8">
        <v>1750.41752</v>
      </c>
      <c r="AP99" s="8"/>
      <c r="AQ99" s="8"/>
      <c r="AR99" s="8"/>
      <c r="AT99" s="8"/>
      <c r="AU99" s="8">
        <v>316.99881441456677</v>
      </c>
      <c r="AV99" s="8">
        <v>199.79786985928632</v>
      </c>
      <c r="AW99" s="8">
        <v>14.427932725109084</v>
      </c>
      <c r="AX99" s="8"/>
      <c r="AY99" s="8">
        <v>1.4529878615</v>
      </c>
      <c r="AZ99" s="8"/>
      <c r="BA99" s="8">
        <v>55.876780595369347</v>
      </c>
      <c r="BB99" s="8"/>
      <c r="BC99" s="8"/>
      <c r="BD99" s="8"/>
      <c r="BE99" s="8">
        <v>17.244461295418642</v>
      </c>
      <c r="BF99" s="8">
        <v>692.9042264443583</v>
      </c>
      <c r="BG99" s="8">
        <v>748.09284517827246</v>
      </c>
      <c r="BI99" s="8">
        <v>15.906886517943743</v>
      </c>
      <c r="BJ99" s="8"/>
      <c r="BK99" s="8">
        <v>1.3421172877618524</v>
      </c>
      <c r="BL99" s="8"/>
      <c r="BM99" s="8"/>
      <c r="BN99" s="10">
        <v>179.86539491727942</v>
      </c>
      <c r="BO99" s="8"/>
      <c r="BP99" s="8"/>
      <c r="BU99" s="8">
        <v>329.60580367488831</v>
      </c>
      <c r="BV99" s="8">
        <v>32.157489961868876</v>
      </c>
      <c r="BW99" s="8"/>
      <c r="BX99" s="8">
        <v>20.929433429816914</v>
      </c>
      <c r="BY99" s="8">
        <v>55.001491699943905</v>
      </c>
      <c r="BZ99" s="8">
        <v>231.62453773967806</v>
      </c>
      <c r="CA99" s="8">
        <v>8.2516293064206341</v>
      </c>
      <c r="CB99" s="8">
        <v>167.67023949000688</v>
      </c>
      <c r="CC99" s="8">
        <v>88.040583861195259</v>
      </c>
      <c r="CD99" s="10">
        <v>126.71343950558592</v>
      </c>
      <c r="CE99" s="8">
        <v>1122.76224</v>
      </c>
    </row>
    <row r="100" spans="1:83" x14ac:dyDescent="0.25">
      <c r="A100">
        <v>1893</v>
      </c>
      <c r="D100" s="8"/>
      <c r="E100" s="8">
        <v>277.93405292136276</v>
      </c>
      <c r="F100" s="8">
        <v>234.51558599872294</v>
      </c>
      <c r="G100" s="8">
        <v>17.518908576336134</v>
      </c>
      <c r="H100" s="8"/>
      <c r="I100" s="8">
        <v>1.2565204703999999</v>
      </c>
      <c r="J100" s="8"/>
      <c r="K100" s="8">
        <v>76.086345359405115</v>
      </c>
      <c r="L100" s="8"/>
      <c r="M100" s="8"/>
      <c r="N100" s="8"/>
      <c r="O100" s="8">
        <v>24.108692671394802</v>
      </c>
      <c r="P100" s="8">
        <v>759.40039172338902</v>
      </c>
      <c r="Q100" s="8">
        <v>986.06320810971965</v>
      </c>
      <c r="S100" s="8">
        <v>17.60154738878143</v>
      </c>
      <c r="T100" s="8"/>
      <c r="U100" s="8">
        <v>1.3325826824566234</v>
      </c>
      <c r="V100" s="8"/>
      <c r="W100" s="8"/>
      <c r="X100" s="10">
        <v>210.55380332574435</v>
      </c>
      <c r="Y100" s="8"/>
      <c r="Z100" s="8"/>
      <c r="AE100" s="8">
        <v>314.98584188741717</v>
      </c>
      <c r="AF100" s="8">
        <v>52.170618230218473</v>
      </c>
      <c r="AG100" s="8"/>
      <c r="AH100" s="8">
        <v>33.271681660714293</v>
      </c>
      <c r="AI100" s="8">
        <v>82.719933027033079</v>
      </c>
      <c r="AJ100" s="8">
        <v>226.59631569080406</v>
      </c>
      <c r="AK100" s="10">
        <v>7.3017954722872735</v>
      </c>
      <c r="AL100" s="8">
        <v>99.891778037383176</v>
      </c>
      <c r="AM100" s="8">
        <v>88.892150170648463</v>
      </c>
      <c r="AN100" s="10">
        <v>160.14423611111113</v>
      </c>
      <c r="AO100" s="8">
        <v>1681.4502299999999</v>
      </c>
      <c r="AP100" s="8"/>
      <c r="AQ100" s="8"/>
      <c r="AR100" s="8"/>
      <c r="AT100" s="8"/>
      <c r="AU100" s="8">
        <v>343.05945127692553</v>
      </c>
      <c r="AV100" s="8">
        <v>191.94675025638048</v>
      </c>
      <c r="AW100" s="8">
        <v>17.633814478430342</v>
      </c>
      <c r="AX100" s="8"/>
      <c r="AY100" s="8">
        <v>1.3443090014999999</v>
      </c>
      <c r="AZ100" s="8"/>
      <c r="BA100" s="8">
        <v>53.046114018176809</v>
      </c>
      <c r="BB100" s="8"/>
      <c r="BC100" s="8"/>
      <c r="BD100" s="8"/>
      <c r="BE100" s="8">
        <v>21.004075650118203</v>
      </c>
      <c r="BF100" s="8">
        <v>649.05850640913764</v>
      </c>
      <c r="BG100" s="8">
        <v>773.88550983899825</v>
      </c>
      <c r="BI100" s="8">
        <v>17.021276595744681</v>
      </c>
      <c r="BJ100" s="8"/>
      <c r="BK100" s="8">
        <v>1.6639869402368492</v>
      </c>
      <c r="BL100" s="8"/>
      <c r="BM100" s="8"/>
      <c r="BN100" s="10">
        <v>172.22765406654989</v>
      </c>
      <c r="BO100" s="8"/>
      <c r="BP100" s="8"/>
      <c r="BU100" s="8">
        <v>348.7673990066225</v>
      </c>
      <c r="BV100" s="8">
        <v>34.610751606388838</v>
      </c>
      <c r="BW100" s="8"/>
      <c r="BX100" s="8">
        <v>20.331015144642858</v>
      </c>
      <c r="BY100" s="8">
        <v>71.369988727975056</v>
      </c>
      <c r="BZ100" s="8">
        <v>301.9940221573172</v>
      </c>
      <c r="CA100" s="8">
        <v>8.7271105163376799</v>
      </c>
      <c r="CB100" s="8">
        <v>147.16706775700933</v>
      </c>
      <c r="CC100" s="8">
        <v>87.821160409556313</v>
      </c>
      <c r="CD100" s="10">
        <v>125.11570833333334</v>
      </c>
      <c r="CE100" s="8">
        <v>1074.9219000000001</v>
      </c>
    </row>
    <row r="101" spans="1:83" x14ac:dyDescent="0.25">
      <c r="A101">
        <v>1894</v>
      </c>
      <c r="D101" s="8"/>
      <c r="E101" s="8">
        <v>285.59989143020738</v>
      </c>
      <c r="F101" s="8">
        <v>232.80690835537575</v>
      </c>
      <c r="G101" s="8">
        <v>19.186437113688175</v>
      </c>
      <c r="H101" s="8"/>
      <c r="I101" s="8">
        <v>1.0506744591000001</v>
      </c>
      <c r="J101" s="8"/>
      <c r="K101" s="8">
        <v>82.572705713655409</v>
      </c>
      <c r="L101" s="8"/>
      <c r="M101" s="8"/>
      <c r="N101" s="8"/>
      <c r="O101" s="8">
        <v>26.741797147385107</v>
      </c>
      <c r="P101" s="8">
        <v>761.81423139598053</v>
      </c>
      <c r="Q101" s="8">
        <v>1025.1789131266744</v>
      </c>
      <c r="S101" s="8">
        <v>21.359223300970871</v>
      </c>
      <c r="T101" s="8"/>
      <c r="U101" s="8">
        <v>1.3636599933818663</v>
      </c>
      <c r="V101" s="8"/>
      <c r="W101" s="8"/>
      <c r="X101" s="10">
        <v>189.94163202065405</v>
      </c>
      <c r="Y101" s="8"/>
      <c r="Z101" s="8"/>
      <c r="AE101" s="8">
        <v>320.77638028169008</v>
      </c>
      <c r="AF101" s="8">
        <v>52.63528636426306</v>
      </c>
      <c r="AG101" s="8"/>
      <c r="AH101" s="8">
        <v>30.042209378238347</v>
      </c>
      <c r="AI101" s="8">
        <v>81.247706494454988</v>
      </c>
      <c r="AJ101" s="8">
        <v>286.27554132006236</v>
      </c>
      <c r="AK101" s="10">
        <v>5.9990970654627542</v>
      </c>
      <c r="AL101" s="8">
        <v>122.18974958485552</v>
      </c>
      <c r="AM101" s="8">
        <v>92.757621699101378</v>
      </c>
      <c r="AN101" s="10">
        <v>159.78339217160723</v>
      </c>
      <c r="AO101" s="8">
        <v>1708.8657599999999</v>
      </c>
      <c r="AP101" s="8"/>
      <c r="AQ101" s="8"/>
      <c r="AR101" s="8"/>
      <c r="AT101" s="8"/>
      <c r="AU101" s="8">
        <v>332.0032238999359</v>
      </c>
      <c r="AV101" s="8">
        <v>180.48856387116848</v>
      </c>
      <c r="AW101" s="8">
        <v>14.086115250272574</v>
      </c>
      <c r="AX101" s="8"/>
      <c r="AY101" s="8">
        <v>1.2528853638000002</v>
      </c>
      <c r="AZ101" s="8"/>
      <c r="BA101" s="8">
        <v>59.710555923229641</v>
      </c>
      <c r="BB101" s="8"/>
      <c r="BC101" s="8"/>
      <c r="BD101" s="8"/>
      <c r="BE101" s="8">
        <v>24.13331259904913</v>
      </c>
      <c r="BF101" s="8">
        <v>624.07852874990306</v>
      </c>
      <c r="BG101" s="8">
        <v>729.66393991580571</v>
      </c>
      <c r="BI101" s="8">
        <v>14.36893203883495</v>
      </c>
      <c r="BJ101" s="8"/>
      <c r="BK101" s="8">
        <v>1.8348892455327597</v>
      </c>
      <c r="BL101" s="8"/>
      <c r="BM101" s="8"/>
      <c r="BN101" s="10">
        <v>179.26724156454389</v>
      </c>
      <c r="BO101" s="8"/>
      <c r="BP101" s="8"/>
      <c r="BU101" s="8">
        <v>315.48330737365364</v>
      </c>
      <c r="BV101" s="8">
        <v>33.727465048945263</v>
      </c>
      <c r="BW101" s="8"/>
      <c r="BX101" s="8">
        <v>20.150862267702937</v>
      </c>
      <c r="BY101" s="8">
        <v>56.603852391871484</v>
      </c>
      <c r="BZ101" s="8">
        <v>345.84733026527766</v>
      </c>
      <c r="CA101" s="8">
        <v>7.9153821347952276</v>
      </c>
      <c r="CB101" s="8">
        <v>146.38798472268348</v>
      </c>
      <c r="CC101" s="8">
        <v>80.12107613429626</v>
      </c>
      <c r="CD101" s="10">
        <v>120.1809458978114</v>
      </c>
      <c r="CE101" s="8">
        <v>1067.55341</v>
      </c>
    </row>
    <row r="102" spans="1:83" x14ac:dyDescent="0.25">
      <c r="A102">
        <v>1895</v>
      </c>
      <c r="D102" s="8"/>
      <c r="E102" s="8">
        <v>302.48416021539845</v>
      </c>
      <c r="F102" s="8">
        <v>250.35390850737875</v>
      </c>
      <c r="G102" s="8">
        <v>13.358471664247066</v>
      </c>
      <c r="H102" s="8"/>
      <c r="I102" s="8">
        <v>0.98774456290000001</v>
      </c>
      <c r="J102" s="8"/>
      <c r="K102" s="8">
        <v>83.997885113179493</v>
      </c>
      <c r="L102" s="8"/>
      <c r="M102" s="8"/>
      <c r="N102" s="8"/>
      <c r="O102" s="8">
        <v>29.016422635536209</v>
      </c>
      <c r="P102" s="8">
        <v>742.67050314954508</v>
      </c>
      <c r="Q102" s="8">
        <v>1017.0325748502994</v>
      </c>
      <c r="S102" s="8">
        <v>21.03213242453749</v>
      </c>
      <c r="T102" s="8"/>
      <c r="U102" s="8">
        <v>1.4589248058599988</v>
      </c>
      <c r="V102" s="8"/>
      <c r="W102" s="8"/>
      <c r="X102" s="10">
        <v>216.677037471971</v>
      </c>
      <c r="Y102" s="8"/>
      <c r="Z102" s="8"/>
      <c r="AE102" s="8">
        <v>315.56306377003142</v>
      </c>
      <c r="AF102" s="8">
        <v>57.012599256778444</v>
      </c>
      <c r="AG102" s="8"/>
      <c r="AH102" s="8">
        <v>34.179494612144616</v>
      </c>
      <c r="AI102" s="8">
        <v>58.877349673546753</v>
      </c>
      <c r="AJ102" s="8">
        <v>274.0851052129002</v>
      </c>
      <c r="AK102" s="10">
        <v>4.6570191713048859</v>
      </c>
      <c r="AL102" s="8">
        <v>119.69482242990654</v>
      </c>
      <c r="AM102" s="8">
        <v>92.277760044028611</v>
      </c>
      <c r="AN102" s="10">
        <v>176.56148165736673</v>
      </c>
      <c r="AO102" s="8">
        <v>1744.14544</v>
      </c>
      <c r="AP102" s="8"/>
      <c r="AQ102" s="8"/>
      <c r="AR102" s="8"/>
      <c r="AT102" s="8"/>
      <c r="AU102" s="8">
        <v>318.97395407063789</v>
      </c>
      <c r="AV102" s="8">
        <v>191.78932262881301</v>
      </c>
      <c r="AW102" s="8">
        <v>15.035732102415208</v>
      </c>
      <c r="AX102" s="8"/>
      <c r="AY102" s="8">
        <v>1.3570360746999999</v>
      </c>
      <c r="AZ102" s="8"/>
      <c r="BA102" s="8">
        <v>58.421605992179323</v>
      </c>
      <c r="BB102" s="8"/>
      <c r="BC102" s="8"/>
      <c r="BD102" s="8"/>
      <c r="BE102" s="8">
        <v>25.437730510486741</v>
      </c>
      <c r="BF102" s="8">
        <v>687.4562563185317</v>
      </c>
      <c r="BG102" s="8">
        <v>820.25945868263489</v>
      </c>
      <c r="BI102" s="8">
        <v>14.216163583252191</v>
      </c>
      <c r="BJ102" s="8"/>
      <c r="BK102" s="8">
        <v>2.0598327532081289</v>
      </c>
      <c r="BL102" s="8"/>
      <c r="BM102" s="8"/>
      <c r="BN102" s="10">
        <v>190.0889546654611</v>
      </c>
      <c r="BO102" s="8"/>
      <c r="BP102" s="8"/>
      <c r="BU102" s="8">
        <v>306.39699653064594</v>
      </c>
      <c r="BV102" s="8">
        <v>35.025677570307835</v>
      </c>
      <c r="BW102" s="8"/>
      <c r="BX102" s="8">
        <v>23.129774710424709</v>
      </c>
      <c r="BY102" s="8">
        <v>51.155730044229145</v>
      </c>
      <c r="BZ102" s="8">
        <v>359.00407907661946</v>
      </c>
      <c r="CA102" s="8">
        <v>7.1556380127808703</v>
      </c>
      <c r="CB102" s="8">
        <v>154.83846763586016</v>
      </c>
      <c r="CC102" s="8">
        <v>83.66875619152448</v>
      </c>
      <c r="CD102" s="10">
        <v>127.88610867070322</v>
      </c>
      <c r="CE102" s="8">
        <v>1125.77549</v>
      </c>
    </row>
    <row r="103" spans="1:83" x14ac:dyDescent="0.25">
      <c r="A103">
        <v>1896</v>
      </c>
      <c r="D103" s="8"/>
      <c r="E103" s="8">
        <v>298.59756154477481</v>
      </c>
      <c r="F103" s="8">
        <v>266.31158455392813</v>
      </c>
      <c r="G103" s="8">
        <v>14.776756398229503</v>
      </c>
      <c r="H103" s="8"/>
      <c r="I103" s="8">
        <v>0.97448843119999995</v>
      </c>
      <c r="J103" s="8"/>
      <c r="K103" s="8">
        <v>85.567885462555068</v>
      </c>
      <c r="L103" s="8"/>
      <c r="M103" s="8"/>
      <c r="N103" s="8"/>
      <c r="O103" s="8">
        <v>33.168075919335699</v>
      </c>
      <c r="P103" s="8">
        <v>763.92665682542145</v>
      </c>
      <c r="Q103" s="8">
        <v>1090.4062589721507</v>
      </c>
      <c r="S103" s="8">
        <v>22.480620155038761</v>
      </c>
      <c r="T103" s="8"/>
      <c r="U103" s="8">
        <v>1.6649525550660791</v>
      </c>
      <c r="V103" s="8"/>
      <c r="W103" s="8"/>
      <c r="X103" s="10">
        <v>208.94561409363956</v>
      </c>
      <c r="Y103" s="8"/>
      <c r="Z103" s="8"/>
      <c r="AE103" s="8">
        <v>328.12692936802972</v>
      </c>
      <c r="AF103" s="8">
        <v>61.166658405617518</v>
      </c>
      <c r="AG103" s="8"/>
      <c r="AH103" s="8">
        <v>32.89994997437212</v>
      </c>
      <c r="AI103" s="8">
        <v>65.130035997310088</v>
      </c>
      <c r="AJ103" s="8">
        <v>301.41585534685305</v>
      </c>
      <c r="AK103" s="10">
        <v>5.5664981588965867</v>
      </c>
      <c r="AL103" s="8">
        <v>129.30559526159922</v>
      </c>
      <c r="AM103" s="8">
        <v>95.734566473988437</v>
      </c>
      <c r="AN103" s="10">
        <v>191.3476849689244</v>
      </c>
      <c r="AO103" s="8">
        <v>1878.3347200000001</v>
      </c>
      <c r="AP103" s="8"/>
      <c r="AQ103" s="8"/>
      <c r="AR103" s="8"/>
      <c r="AT103" s="8"/>
      <c r="AU103" s="8">
        <v>335.24338508390093</v>
      </c>
      <c r="AV103" s="8">
        <v>203.40029718829001</v>
      </c>
      <c r="AW103" s="8">
        <v>20.996007980445267</v>
      </c>
      <c r="AX103" s="8"/>
      <c r="AY103" s="8">
        <v>1.4474381104</v>
      </c>
      <c r="AZ103" s="8"/>
      <c r="BA103" s="8">
        <v>58.744096916299554</v>
      </c>
      <c r="BB103" s="8"/>
      <c r="BC103" s="8"/>
      <c r="BD103" s="8"/>
      <c r="BE103" s="8">
        <v>28.969097667062076</v>
      </c>
      <c r="BF103" s="8">
        <v>694.77896045373313</v>
      </c>
      <c r="BG103" s="8">
        <v>896.03813762082507</v>
      </c>
      <c r="BI103" s="8">
        <v>13.953488372093023</v>
      </c>
      <c r="BJ103" s="8"/>
      <c r="BK103" s="8">
        <v>1.7655417621145373</v>
      </c>
      <c r="BL103" s="8"/>
      <c r="BM103" s="8"/>
      <c r="BN103" s="10">
        <v>188.07143412455829</v>
      </c>
      <c r="BO103" s="8"/>
      <c r="BP103" s="8"/>
      <c r="BU103" s="8">
        <v>296.81925815778607</v>
      </c>
      <c r="BV103" s="8">
        <v>37.719439350130806</v>
      </c>
      <c r="BW103" s="8"/>
      <c r="BX103" s="8">
        <v>21.754364736032805</v>
      </c>
      <c r="BY103" s="8">
        <v>62.432342198604935</v>
      </c>
      <c r="BZ103" s="8">
        <v>354.49181552833994</v>
      </c>
      <c r="CA103" s="8">
        <v>8.8847282032078887</v>
      </c>
      <c r="CB103" s="8">
        <v>199.46433958538995</v>
      </c>
      <c r="CC103" s="8">
        <v>91.175777594274706</v>
      </c>
      <c r="CD103" s="10">
        <v>132.4744360872491</v>
      </c>
      <c r="CE103" s="8">
        <v>1206.5962399999999</v>
      </c>
    </row>
    <row r="104" spans="1:83" x14ac:dyDescent="0.25">
      <c r="A104">
        <v>1897</v>
      </c>
      <c r="D104" s="8"/>
      <c r="E104" s="8">
        <v>322.66522787690951</v>
      </c>
      <c r="F104" s="8">
        <v>266.41513792373291</v>
      </c>
      <c r="G104" s="8">
        <v>16.208770062826535</v>
      </c>
      <c r="H104" s="8"/>
      <c r="I104" s="8">
        <v>1.0716087018</v>
      </c>
      <c r="J104" s="8"/>
      <c r="K104" s="8">
        <v>87.385537121754936</v>
      </c>
      <c r="L104" s="8"/>
      <c r="M104" s="8"/>
      <c r="N104" s="8"/>
      <c r="O104" s="8">
        <v>38.956517241379302</v>
      </c>
      <c r="P104" s="8">
        <v>778.08792742498247</v>
      </c>
      <c r="Q104" s="8">
        <v>1092.8237543314615</v>
      </c>
      <c r="S104" s="8">
        <v>22.350674373795758</v>
      </c>
      <c r="T104" s="8"/>
      <c r="U104" s="8">
        <v>1.6884708537728048</v>
      </c>
      <c r="V104" s="8"/>
      <c r="W104" s="8"/>
      <c r="X104" s="10">
        <v>216.09795360090413</v>
      </c>
      <c r="Y104" s="8"/>
      <c r="Z104" s="8"/>
      <c r="AE104" s="8">
        <v>342.58575403726707</v>
      </c>
      <c r="AF104" s="8">
        <v>67.245188275291738</v>
      </c>
      <c r="AG104" s="8"/>
      <c r="AH104" s="8">
        <v>29.900973764258548</v>
      </c>
      <c r="AI104" s="8">
        <v>68.495376500065916</v>
      </c>
      <c r="AJ104" s="8">
        <v>288.2884355153505</v>
      </c>
      <c r="AK104" s="10">
        <v>7.7792227301015044</v>
      </c>
      <c r="AL104" s="8">
        <v>134.49015455381783</v>
      </c>
      <c r="AM104" s="8">
        <v>106.92988923789056</v>
      </c>
      <c r="AN104" s="10">
        <v>196.14595816756608</v>
      </c>
      <c r="AO104" s="8">
        <v>1902.0366300000001</v>
      </c>
      <c r="AP104" s="8"/>
      <c r="AQ104" s="8"/>
      <c r="AR104" s="8"/>
      <c r="AT104" s="8"/>
      <c r="AU104" s="8">
        <v>333.69607042349099</v>
      </c>
      <c r="AV104" s="8">
        <v>205.97124102485131</v>
      </c>
      <c r="AW104" s="8">
        <v>11.538188094702731</v>
      </c>
      <c r="AX104" s="8"/>
      <c r="AY104" s="8">
        <v>1.2878115665999998</v>
      </c>
      <c r="AZ104" s="8"/>
      <c r="BA104" s="8">
        <v>65.13707214903819</v>
      </c>
      <c r="BB104" s="8"/>
      <c r="BC104" s="8"/>
      <c r="BD104" s="8"/>
      <c r="BE104" s="8">
        <v>31.438931034482753</v>
      </c>
      <c r="BF104" s="8">
        <v>715.08878033651229</v>
      </c>
      <c r="BG104" s="8">
        <v>883.83008722666989</v>
      </c>
      <c r="BI104" s="8">
        <v>15.799614643545278</v>
      </c>
      <c r="BJ104" s="8"/>
      <c r="BK104" s="8">
        <v>1.637808686545775</v>
      </c>
      <c r="BL104" s="8"/>
      <c r="BM104" s="8"/>
      <c r="BN104" s="10">
        <v>199.96077019529832</v>
      </c>
      <c r="BO104" s="8"/>
      <c r="BP104" s="8"/>
      <c r="BU104" s="8">
        <v>325.83103105590061</v>
      </c>
      <c r="BV104" s="8">
        <v>42.792392538822014</v>
      </c>
      <c r="BW104" s="8"/>
      <c r="BX104" s="8">
        <v>20.201001718631176</v>
      </c>
      <c r="BY104" s="8">
        <v>43.098214427007768</v>
      </c>
      <c r="BZ104" s="8">
        <v>375.65012749205584</v>
      </c>
      <c r="CA104" s="8">
        <v>9.6034678855769435</v>
      </c>
      <c r="CB104" s="8">
        <v>201.19834498620054</v>
      </c>
      <c r="CC104" s="8">
        <v>95.942106133245161</v>
      </c>
      <c r="CD104" s="10">
        <v>132.36796943317447</v>
      </c>
      <c r="CE104" s="8">
        <v>1168.1646599999999</v>
      </c>
    </row>
    <row r="105" spans="1:83" x14ac:dyDescent="0.25">
      <c r="A105">
        <v>1898</v>
      </c>
      <c r="D105" s="8"/>
      <c r="E105" s="8">
        <v>348.63431669633502</v>
      </c>
      <c r="F105" s="8">
        <v>279.00005764464004</v>
      </c>
      <c r="G105" s="8">
        <v>13.940751431678143</v>
      </c>
      <c r="H105" s="8">
        <v>2.8019705999999998</v>
      </c>
      <c r="I105" s="8">
        <v>1.0576033182</v>
      </c>
      <c r="J105" s="8"/>
      <c r="K105" s="8">
        <v>97.779934047815331</v>
      </c>
      <c r="L105" s="8"/>
      <c r="M105" s="8"/>
      <c r="N105" s="8"/>
      <c r="O105" s="8">
        <v>45.314206405693945</v>
      </c>
      <c r="P105" s="8">
        <v>879.36605631635643</v>
      </c>
      <c r="Q105" s="8">
        <v>1222.5950283719937</v>
      </c>
      <c r="S105" s="8">
        <v>26.512968299711815</v>
      </c>
      <c r="T105" s="8"/>
      <c r="U105" s="8">
        <v>1.5146564715581201</v>
      </c>
      <c r="V105" s="8"/>
      <c r="W105" s="8"/>
      <c r="X105" s="10">
        <v>248.15375768126103</v>
      </c>
      <c r="Y105" s="8"/>
      <c r="Z105" s="8"/>
      <c r="AE105" s="8">
        <v>349.2256244302643</v>
      </c>
      <c r="AF105" s="8">
        <v>70.854244241952458</v>
      </c>
      <c r="AG105" s="8"/>
      <c r="AH105" s="8">
        <v>33.149592881260553</v>
      </c>
      <c r="AI105" s="8">
        <v>74.647973335351395</v>
      </c>
      <c r="AJ105" s="8">
        <v>317.88948023344454</v>
      </c>
      <c r="AK105" s="10">
        <v>7.3578589330469022</v>
      </c>
      <c r="AL105" s="8">
        <v>102.01912996941894</v>
      </c>
      <c r="AM105" s="8">
        <v>118.78223272167891</v>
      </c>
      <c r="AN105" s="10">
        <v>203.81885319608929</v>
      </c>
      <c r="AO105" s="8">
        <v>1987.0722299999998</v>
      </c>
      <c r="AP105" s="8"/>
      <c r="AQ105" s="8"/>
      <c r="AR105" s="8"/>
      <c r="AT105" s="8"/>
      <c r="AU105" s="8">
        <v>349.61406534904012</v>
      </c>
      <c r="AV105" s="8">
        <v>216.35954883461753</v>
      </c>
      <c r="AW105" s="8">
        <v>12.753688684305907</v>
      </c>
      <c r="AX105" s="8">
        <v>1.4106806999999999</v>
      </c>
      <c r="AY105" s="8">
        <v>1.6690000898999999</v>
      </c>
      <c r="AZ105" s="8"/>
      <c r="BA105" s="8">
        <v>63.676850783182189</v>
      </c>
      <c r="BB105" s="8"/>
      <c r="BC105" s="8"/>
      <c r="BD105" s="8"/>
      <c r="BE105" s="8">
        <v>32.241326215895604</v>
      </c>
      <c r="BF105" s="8">
        <v>703.76211724880761</v>
      </c>
      <c r="BG105" s="8">
        <v>923.15534556850821</v>
      </c>
      <c r="BI105" s="8">
        <v>16.906820365033621</v>
      </c>
      <c r="BJ105" s="8"/>
      <c r="BK105" s="8">
        <v>1.5903226875515251</v>
      </c>
      <c r="BL105" s="8"/>
      <c r="BM105" s="8"/>
      <c r="BN105" s="10">
        <v>212.35744693222418</v>
      </c>
      <c r="BO105" s="8"/>
      <c r="BP105" s="8"/>
      <c r="BU105" s="8">
        <v>320.01970829535094</v>
      </c>
      <c r="BV105" s="8">
        <v>40.235088694537282</v>
      </c>
      <c r="BW105" s="8"/>
      <c r="BX105" s="8">
        <v>21.226760664040516</v>
      </c>
      <c r="BY105" s="8">
        <v>54.167631933088316</v>
      </c>
      <c r="BZ105" s="8">
        <v>377.19452982517384</v>
      </c>
      <c r="CA105" s="8">
        <v>10.202470461868957</v>
      </c>
      <c r="CB105" s="8">
        <v>162.31888455657491</v>
      </c>
      <c r="CC105" s="8">
        <v>91.883117239863736</v>
      </c>
      <c r="CD105" s="10">
        <v>138.48125968584384</v>
      </c>
      <c r="CE105" s="8">
        <v>1168.2956999999999</v>
      </c>
    </row>
    <row r="106" spans="1:83" x14ac:dyDescent="0.25">
      <c r="A106">
        <v>1899</v>
      </c>
      <c r="D106" s="8"/>
      <c r="E106" s="8">
        <v>342.27956892240451</v>
      </c>
      <c r="F106" s="8">
        <v>303.15286685541497</v>
      </c>
      <c r="G106" s="8">
        <v>11.573116335958352</v>
      </c>
      <c r="H106" s="8">
        <v>2.8112764000000001</v>
      </c>
      <c r="I106" s="8">
        <v>2.6743993403999999</v>
      </c>
      <c r="J106" s="8"/>
      <c r="K106" s="8">
        <v>106.77936333699233</v>
      </c>
      <c r="L106" s="8"/>
      <c r="M106" s="8"/>
      <c r="N106" s="8"/>
      <c r="O106" s="8">
        <v>48.139345425867511</v>
      </c>
      <c r="P106" s="8">
        <v>899.37787395185273</v>
      </c>
      <c r="Q106" s="8">
        <v>1312.5235916499857</v>
      </c>
      <c r="S106" s="8">
        <v>25.289575289575289</v>
      </c>
      <c r="T106" s="8"/>
      <c r="U106" s="8">
        <v>1.6201098902305162</v>
      </c>
      <c r="V106" s="8"/>
      <c r="W106" s="8"/>
      <c r="X106" s="10">
        <v>271.49243274147199</v>
      </c>
      <c r="Y106" s="8"/>
      <c r="Z106" s="8"/>
      <c r="AE106" s="8">
        <v>358.66859172379617</v>
      </c>
      <c r="AF106" s="8">
        <v>78.583958304759307</v>
      </c>
      <c r="AG106" s="8"/>
      <c r="AH106" s="8">
        <v>38.37368391521197</v>
      </c>
      <c r="AI106" s="8">
        <v>63.077467910750514</v>
      </c>
      <c r="AJ106" s="8">
        <v>334.87790589774193</v>
      </c>
      <c r="AK106" s="10">
        <v>7.7066915655150945</v>
      </c>
      <c r="AL106" s="8">
        <v>158.65399809038828</v>
      </c>
      <c r="AM106" s="8">
        <v>134.22348164810447</v>
      </c>
      <c r="AN106" s="10">
        <v>222.89909103138152</v>
      </c>
      <c r="AO106" s="8">
        <v>2042.796</v>
      </c>
      <c r="AP106" s="8"/>
      <c r="AQ106" s="8"/>
      <c r="AR106" s="8"/>
      <c r="AT106" s="8"/>
      <c r="AU106" s="8">
        <v>402.3988712734693</v>
      </c>
      <c r="AV106" s="8">
        <v>233.04635889139269</v>
      </c>
      <c r="AW106" s="8">
        <v>10.282492125605456</v>
      </c>
      <c r="AX106" s="8">
        <v>1.4153658</v>
      </c>
      <c r="AY106" s="8">
        <v>1.2881385196000001</v>
      </c>
      <c r="AZ106" s="8"/>
      <c r="BA106" s="8">
        <v>72.076070252469819</v>
      </c>
      <c r="BB106" s="8"/>
      <c r="BC106" s="8"/>
      <c r="BD106" s="8"/>
      <c r="BE106" s="8">
        <v>32.968738958990535</v>
      </c>
      <c r="BF106" s="8">
        <v>840.44978554039949</v>
      </c>
      <c r="BG106" s="8">
        <v>1011.0399389953294</v>
      </c>
      <c r="BI106" s="8">
        <v>18.146718146718147</v>
      </c>
      <c r="BJ106" s="8"/>
      <c r="BK106" s="8">
        <v>1.9740834796926456</v>
      </c>
      <c r="BL106" s="8"/>
      <c r="BM106" s="8"/>
      <c r="BN106" s="10">
        <v>259.70533404937157</v>
      </c>
      <c r="BO106" s="8"/>
      <c r="BP106" s="8"/>
      <c r="BU106" s="8">
        <v>340.38967043858929</v>
      </c>
      <c r="BV106" s="8">
        <v>40.305965711150733</v>
      </c>
      <c r="BW106" s="8"/>
      <c r="BX106" s="8">
        <v>21.835550997506235</v>
      </c>
      <c r="BY106" s="8">
        <v>28.223852008113592</v>
      </c>
      <c r="BZ106" s="8">
        <v>322.78008762165138</v>
      </c>
      <c r="CA106" s="8">
        <v>10.912999273783587</v>
      </c>
      <c r="CB106" s="8">
        <v>168.48376575429663</v>
      </c>
      <c r="CC106" s="8">
        <v>95.530827892686673</v>
      </c>
      <c r="CD106" s="10">
        <v>152.96808040432768</v>
      </c>
      <c r="CE106" s="8">
        <v>1295.2299400000002</v>
      </c>
    </row>
    <row r="107" spans="1:83" x14ac:dyDescent="0.25">
      <c r="A107">
        <v>1900</v>
      </c>
      <c r="D107" s="8"/>
      <c r="E107" s="8">
        <v>356.6238046206953</v>
      </c>
      <c r="F107" s="8">
        <v>309.92455020313406</v>
      </c>
      <c r="G107" s="8">
        <v>8.9024947543680693</v>
      </c>
      <c r="H107" s="8">
        <v>2.8120855999999996</v>
      </c>
      <c r="I107" s="8">
        <v>1.2148112487999998</v>
      </c>
      <c r="J107" s="8"/>
      <c r="K107" s="8">
        <v>110.96070175438597</v>
      </c>
      <c r="L107" s="8"/>
      <c r="M107" s="8"/>
      <c r="N107" s="8"/>
      <c r="O107" s="8">
        <v>52.319612590799032</v>
      </c>
      <c r="P107" s="8">
        <v>937.94814154490143</v>
      </c>
      <c r="Q107" s="8">
        <v>1428.4482512491077</v>
      </c>
      <c r="S107" s="8">
        <v>25.412221144519883</v>
      </c>
      <c r="T107" s="8"/>
      <c r="U107" s="8">
        <v>1.8137807017543859</v>
      </c>
      <c r="V107" s="8"/>
      <c r="W107" s="8"/>
      <c r="X107" s="10">
        <v>309.35706038003622</v>
      </c>
      <c r="Y107" s="8"/>
      <c r="Z107" s="8"/>
      <c r="AE107" s="8">
        <v>400.48362613730353</v>
      </c>
      <c r="AF107" s="8">
        <v>78.856542379080167</v>
      </c>
      <c r="AG107" s="8"/>
      <c r="AH107" s="8">
        <v>45.976139999999994</v>
      </c>
      <c r="AI107" s="8">
        <v>41.428975801177238</v>
      </c>
      <c r="AJ107" s="8">
        <v>322.47120715502774</v>
      </c>
      <c r="AK107" s="10">
        <v>9.4454861338753044</v>
      </c>
      <c r="AL107" s="8">
        <v>162.75110073710073</v>
      </c>
      <c r="AM107" s="8">
        <v>140.23976326172729</v>
      </c>
      <c r="AN107" s="10">
        <v>214.00231124807394</v>
      </c>
      <c r="AO107" s="8">
        <v>2237.5054799999998</v>
      </c>
      <c r="AP107" s="8"/>
      <c r="AQ107" s="8"/>
      <c r="AR107" s="8"/>
      <c r="AT107" s="8"/>
      <c r="AU107" s="8">
        <v>420.39252925468651</v>
      </c>
      <c r="AV107" s="8">
        <v>247.82356355194426</v>
      </c>
      <c r="AW107" s="8">
        <v>10.370363262808068</v>
      </c>
      <c r="AX107" s="8">
        <v>1.4157731999999998</v>
      </c>
      <c r="AY107" s="8">
        <v>1.6462425891999997</v>
      </c>
      <c r="AZ107" s="8"/>
      <c r="BA107" s="8">
        <v>75.218552631578945</v>
      </c>
      <c r="BB107" s="8"/>
      <c r="BC107" s="8"/>
      <c r="BD107" s="8"/>
      <c r="BE107" s="8">
        <v>37.094430992736079</v>
      </c>
      <c r="BF107" s="8">
        <v>835.23894422696799</v>
      </c>
      <c r="BG107" s="8">
        <v>1219.5753033547464</v>
      </c>
      <c r="BI107" s="8">
        <v>19.980601357904945</v>
      </c>
      <c r="BJ107" s="8"/>
      <c r="BK107" s="8">
        <v>2.4059267543859648</v>
      </c>
      <c r="BL107" s="8"/>
      <c r="BM107" s="8"/>
      <c r="BN107" s="10">
        <v>244.79361789872954</v>
      </c>
      <c r="BO107" s="8"/>
      <c r="BP107" s="8"/>
      <c r="BU107" s="8">
        <v>381.52986931348221</v>
      </c>
      <c r="BV107" s="8">
        <v>43.865536435951348</v>
      </c>
      <c r="BW107" s="8"/>
      <c r="BX107" s="8">
        <v>23.810997025316453</v>
      </c>
      <c r="BY107" s="8">
        <v>53.456742969260958</v>
      </c>
      <c r="BZ107" s="8">
        <v>368.80327714856622</v>
      </c>
      <c r="CA107" s="8">
        <v>11.629799602264038</v>
      </c>
      <c r="CB107" s="8">
        <v>182.65419164619163</v>
      </c>
      <c r="CC107" s="8">
        <v>104.24666812801401</v>
      </c>
      <c r="CD107" s="10">
        <v>161.0362095531587</v>
      </c>
      <c r="CE107" s="8">
        <v>1425.0170799999999</v>
      </c>
    </row>
    <row r="108" spans="1:83" x14ac:dyDescent="0.25">
      <c r="A108">
        <v>1901</v>
      </c>
      <c r="D108" s="8"/>
      <c r="E108" s="8">
        <v>349.23147279822035</v>
      </c>
      <c r="F108" s="8">
        <v>304.68068611299543</v>
      </c>
      <c r="G108" s="8">
        <v>13.461432327362369</v>
      </c>
      <c r="H108" s="8">
        <v>2.8164205999999998</v>
      </c>
      <c r="I108" s="8">
        <v>1.5765328487999999</v>
      </c>
      <c r="J108" s="8"/>
      <c r="K108" s="8">
        <v>106.47046617865595</v>
      </c>
      <c r="L108" s="8"/>
      <c r="M108" s="8"/>
      <c r="N108" s="8"/>
      <c r="O108" s="8">
        <v>41.767848470131135</v>
      </c>
      <c r="P108" s="8">
        <v>874.41029722961036</v>
      </c>
      <c r="Q108" s="8">
        <v>1350.5863386673034</v>
      </c>
      <c r="S108" s="8">
        <v>27.431906614785994</v>
      </c>
      <c r="T108" s="8"/>
      <c r="U108" s="8">
        <v>2.0687989322472342</v>
      </c>
      <c r="V108" s="8"/>
      <c r="W108" s="8"/>
      <c r="X108" s="10">
        <v>319.54902936920223</v>
      </c>
      <c r="Y108" s="8"/>
      <c r="Z108" s="8"/>
      <c r="AE108" s="8">
        <v>394.20320423700764</v>
      </c>
      <c r="AF108" s="8">
        <v>73.144154248485961</v>
      </c>
      <c r="AG108" s="8"/>
      <c r="AH108" s="8">
        <v>44.148250094014422</v>
      </c>
      <c r="AI108" s="8">
        <v>56.075738307934834</v>
      </c>
      <c r="AJ108" s="8">
        <v>305.48278149073036</v>
      </c>
      <c r="AK108" s="10">
        <v>7.5187067172659239</v>
      </c>
      <c r="AL108" s="8">
        <v>160.24710350776306</v>
      </c>
      <c r="AM108" s="8">
        <v>123.33912947779675</v>
      </c>
      <c r="AN108" s="10">
        <v>203.1820116877588</v>
      </c>
      <c r="AO108" s="8">
        <v>2213.1803399999999</v>
      </c>
      <c r="AP108" s="8"/>
      <c r="AQ108" s="8"/>
      <c r="AR108" s="8"/>
      <c r="AT108" s="8"/>
      <c r="AU108" s="8">
        <v>408.34164635467198</v>
      </c>
      <c r="AV108" s="8">
        <v>226.37852505087702</v>
      </c>
      <c r="AW108" s="8">
        <v>15.907183395234187</v>
      </c>
      <c r="AX108" s="8">
        <v>1.4179556999999998</v>
      </c>
      <c r="AY108" s="8">
        <v>1.2724081509999998</v>
      </c>
      <c r="AZ108" s="8"/>
      <c r="BA108" s="8">
        <v>78.042583521382568</v>
      </c>
      <c r="BB108" s="8"/>
      <c r="BC108" s="8"/>
      <c r="BD108" s="8"/>
      <c r="BE108" s="8">
        <v>35.764934434191353</v>
      </c>
      <c r="BF108" s="8">
        <v>814.03249917490143</v>
      </c>
      <c r="BG108" s="8">
        <v>1154.3749701456891</v>
      </c>
      <c r="BI108" s="8">
        <v>18.287937743190664</v>
      </c>
      <c r="BJ108" s="8"/>
      <c r="BK108" s="8">
        <v>2.4442615333810336</v>
      </c>
      <c r="BL108" s="8"/>
      <c r="BM108" s="8"/>
      <c r="BN108" s="10">
        <v>257.12374191651207</v>
      </c>
      <c r="BO108" s="8"/>
      <c r="BP108" s="8"/>
      <c r="BU108" s="8">
        <v>364.72667576961277</v>
      </c>
      <c r="BV108" s="8">
        <v>42.051517250871726</v>
      </c>
      <c r="BW108" s="8"/>
      <c r="BX108" s="8">
        <v>21.592734048887497</v>
      </c>
      <c r="BY108" s="8">
        <v>67.98223068838675</v>
      </c>
      <c r="BZ108" s="8">
        <v>392.0722723008767</v>
      </c>
      <c r="CA108" s="8">
        <v>11.26648227953946</v>
      </c>
      <c r="CB108" s="8">
        <v>162.39064318573892</v>
      </c>
      <c r="CC108" s="8">
        <v>94.649375447091842</v>
      </c>
      <c r="CD108" s="10">
        <v>161.88068423700608</v>
      </c>
      <c r="CE108" s="8">
        <v>1369.2287000000001</v>
      </c>
    </row>
    <row r="109" spans="1:83" x14ac:dyDescent="0.25">
      <c r="A109">
        <v>1902</v>
      </c>
      <c r="D109" s="8"/>
      <c r="E109" s="8">
        <v>365.06949764204097</v>
      </c>
      <c r="F109" s="8">
        <v>333.94708789611394</v>
      </c>
      <c r="G109" s="8">
        <v>13.726735594516212</v>
      </c>
      <c r="H109" s="8">
        <v>2.4359500000000001</v>
      </c>
      <c r="I109" s="8">
        <v>1.7675107043000002</v>
      </c>
      <c r="J109" s="8"/>
      <c r="K109" s="8">
        <v>116.22716578715919</v>
      </c>
      <c r="L109" s="8"/>
      <c r="M109" s="8"/>
      <c r="N109" s="8"/>
      <c r="O109" s="8">
        <v>45.328147788040837</v>
      </c>
      <c r="P109" s="8">
        <v>880.88438149637659</v>
      </c>
      <c r="Q109" s="8">
        <v>1363.582876222275</v>
      </c>
      <c r="S109" s="8">
        <v>26.653696498054476</v>
      </c>
      <c r="T109" s="8"/>
      <c r="U109" s="8">
        <v>2.2059059091908533</v>
      </c>
      <c r="V109" s="8"/>
      <c r="W109" s="8"/>
      <c r="X109" s="10">
        <v>340.77012324856599</v>
      </c>
      <c r="Y109" s="8"/>
      <c r="Z109" s="8"/>
      <c r="AE109" s="8">
        <v>400.92221195876289</v>
      </c>
      <c r="AF109" s="8">
        <v>73.774740747526579</v>
      </c>
      <c r="AG109" s="8"/>
      <c r="AH109" s="8">
        <v>47.337124134917865</v>
      </c>
      <c r="AI109" s="8">
        <v>54.602067258506324</v>
      </c>
      <c r="AJ109" s="8">
        <v>308.46862600142509</v>
      </c>
      <c r="AK109" s="10">
        <v>7.6292608196093452</v>
      </c>
      <c r="AL109" s="8">
        <v>154.81910691271236</v>
      </c>
      <c r="AM109" s="8">
        <v>134.40093421992637</v>
      </c>
      <c r="AN109" s="10">
        <v>218.04026508491606</v>
      </c>
      <c r="AO109" s="8">
        <v>2253.7409400000001</v>
      </c>
      <c r="AP109" s="8"/>
      <c r="AQ109" s="8"/>
      <c r="AR109" s="8"/>
      <c r="AT109" s="8"/>
      <c r="AU109" s="8">
        <v>412.31787117836438</v>
      </c>
      <c r="AV109" s="8">
        <v>238.00755887198369</v>
      </c>
      <c r="AW109" s="8">
        <v>19.976652445293961</v>
      </c>
      <c r="AX109" s="8">
        <v>1.4566980999999999</v>
      </c>
      <c r="AY109" s="8">
        <v>1.3207623462</v>
      </c>
      <c r="AZ109" s="8"/>
      <c r="BA109" s="8">
        <v>85.161840369393133</v>
      </c>
      <c r="BB109" s="8"/>
      <c r="BC109" s="8"/>
      <c r="BD109" s="8"/>
      <c r="BE109" s="8">
        <v>38.716577540106954</v>
      </c>
      <c r="BF109" s="8">
        <v>862.23310213518289</v>
      </c>
      <c r="BG109" s="8">
        <v>1273.7576913904124</v>
      </c>
      <c r="BI109" s="8">
        <v>15.564202334630352</v>
      </c>
      <c r="BJ109" s="8"/>
      <c r="BK109" s="8">
        <v>2.7190193876429203</v>
      </c>
      <c r="BL109" s="8"/>
      <c r="BM109" s="8"/>
      <c r="BN109" s="10">
        <v>283.96892941223706</v>
      </c>
      <c r="BO109" s="8"/>
      <c r="BP109" s="8"/>
      <c r="BU109" s="8">
        <v>365.44272577319589</v>
      </c>
      <c r="BV109" s="8">
        <v>46.045614052766581</v>
      </c>
      <c r="BW109" s="8"/>
      <c r="BX109" s="8">
        <v>24.21049921356169</v>
      </c>
      <c r="BY109" s="8">
        <v>72.352562621695668</v>
      </c>
      <c r="BZ109" s="8">
        <v>442.88310906045723</v>
      </c>
      <c r="CA109" s="8">
        <v>12.276777735222776</v>
      </c>
      <c r="CB109" s="8">
        <v>162.35385559461042</v>
      </c>
      <c r="CC109" s="8">
        <v>104.9505303071935</v>
      </c>
      <c r="CD109" s="10">
        <v>168.9249763317039</v>
      </c>
      <c r="CE109" s="8">
        <v>1384.5939799999999</v>
      </c>
    </row>
    <row r="110" spans="1:83" x14ac:dyDescent="0.25">
      <c r="A110">
        <v>1903</v>
      </c>
      <c r="D110" s="8"/>
      <c r="E110" s="8">
        <v>398.78428411507008</v>
      </c>
      <c r="F110" s="8">
        <v>372.19601424857996</v>
      </c>
      <c r="G110" s="8">
        <v>15.793667807847548</v>
      </c>
      <c r="H110" s="8">
        <v>2.8205979999999999</v>
      </c>
      <c r="I110" s="8">
        <v>1.5278838949000002</v>
      </c>
      <c r="J110" s="8"/>
      <c r="K110" s="8">
        <v>118.65782271803046</v>
      </c>
      <c r="L110" s="8"/>
      <c r="M110" s="8"/>
      <c r="N110" s="8"/>
      <c r="O110" s="8">
        <v>51.591128254580532</v>
      </c>
      <c r="P110" s="8">
        <v>955.73849878934629</v>
      </c>
      <c r="Q110" s="8">
        <v>1487.2824791418354</v>
      </c>
      <c r="S110" s="8">
        <v>26.422372227579558</v>
      </c>
      <c r="T110" s="8"/>
      <c r="U110" s="8">
        <v>2.2897752816398307</v>
      </c>
      <c r="V110" s="8"/>
      <c r="W110" s="8"/>
      <c r="X110" s="10">
        <v>361.00067399226305</v>
      </c>
      <c r="Y110" s="8"/>
      <c r="Z110" s="8"/>
      <c r="AE110" s="8">
        <v>411.49307692307696</v>
      </c>
      <c r="AF110" s="8">
        <v>74.376037637362629</v>
      </c>
      <c r="AG110" s="8"/>
      <c r="AH110" s="8">
        <v>51.241615946962909</v>
      </c>
      <c r="AI110" s="8">
        <v>51.951913851145278</v>
      </c>
      <c r="AJ110" s="8">
        <v>350.93969016216869</v>
      </c>
      <c r="AK110" s="10">
        <v>10.130028267014568</v>
      </c>
      <c r="AL110" s="8">
        <v>168.21261165048546</v>
      </c>
      <c r="AM110" s="8">
        <v>141.58662931223907</v>
      </c>
      <c r="AN110" s="10">
        <v>231.37548841347825</v>
      </c>
      <c r="AO110" s="8">
        <v>2304.62309</v>
      </c>
      <c r="AP110" s="8"/>
      <c r="AQ110" s="8"/>
      <c r="AR110" s="8"/>
      <c r="AT110" s="8"/>
      <c r="AU110" s="8">
        <v>460.58577753066578</v>
      </c>
      <c r="AV110" s="8">
        <v>257.82227784730912</v>
      </c>
      <c r="AW110" s="8">
        <v>20.865797766161581</v>
      </c>
      <c r="AX110" s="8">
        <v>2.1349008999999999</v>
      </c>
      <c r="AY110" s="8">
        <v>1.8209343009000003</v>
      </c>
      <c r="AZ110" s="8"/>
      <c r="BA110" s="8">
        <v>94.071066659339465</v>
      </c>
      <c r="BB110" s="8"/>
      <c r="BC110" s="8"/>
      <c r="BD110" s="8"/>
      <c r="BE110" s="8">
        <v>40.925747348119579</v>
      </c>
      <c r="BF110" s="8">
        <v>859.27360774818408</v>
      </c>
      <c r="BG110" s="8">
        <v>1305.9010727056018</v>
      </c>
      <c r="BI110" s="8">
        <v>16.586306653809064</v>
      </c>
      <c r="BJ110" s="8"/>
      <c r="BK110" s="8">
        <v>2.7451647634225425</v>
      </c>
      <c r="BL110" s="8"/>
      <c r="BM110" s="8"/>
      <c r="BN110" s="10">
        <v>295.7787971073501</v>
      </c>
      <c r="BO110" s="8"/>
      <c r="BP110" s="8"/>
      <c r="BU110" s="8">
        <v>371.91251116625313</v>
      </c>
      <c r="BV110" s="8">
        <v>48.991724450549448</v>
      </c>
      <c r="BW110" s="8"/>
      <c r="BX110" s="8">
        <v>26.666448539688229</v>
      </c>
      <c r="BY110" s="8">
        <v>68.499560485213777</v>
      </c>
      <c r="BZ110" s="8">
        <v>515.41853863923029</v>
      </c>
      <c r="CA110" s="8">
        <v>10.431311154598825</v>
      </c>
      <c r="CB110" s="8">
        <v>170.50180258899678</v>
      </c>
      <c r="CC110" s="8">
        <v>117.81076137112723</v>
      </c>
      <c r="CD110" s="10">
        <v>171.86777051336608</v>
      </c>
      <c r="CE110" s="8">
        <v>1418.56627</v>
      </c>
    </row>
    <row r="111" spans="1:83" x14ac:dyDescent="0.25">
      <c r="A111">
        <v>1904</v>
      </c>
      <c r="D111" s="8"/>
      <c r="E111" s="8">
        <v>435.06482607475073</v>
      </c>
      <c r="F111" s="8">
        <v>388.07703474305617</v>
      </c>
      <c r="G111" s="8">
        <v>25.05821351592736</v>
      </c>
      <c r="H111" s="8">
        <v>2.6771800000000003</v>
      </c>
      <c r="I111" s="8">
        <v>1.6964656872000001</v>
      </c>
      <c r="J111" s="8"/>
      <c r="K111" s="8">
        <v>124.76220229910346</v>
      </c>
      <c r="L111" s="8"/>
      <c r="M111" s="8"/>
      <c r="N111" s="8"/>
      <c r="O111" s="8">
        <v>51.864077669902912</v>
      </c>
      <c r="P111" s="8">
        <v>899.77331292503834</v>
      </c>
      <c r="Q111" s="8">
        <v>1645.1322536790137</v>
      </c>
      <c r="S111" s="8">
        <v>26.601941747572813</v>
      </c>
      <c r="T111" s="8"/>
      <c r="U111" s="8">
        <v>2.3541503107639841</v>
      </c>
      <c r="V111" s="8"/>
      <c r="W111" s="8"/>
      <c r="X111" s="10">
        <v>370.29798982591876</v>
      </c>
      <c r="Y111" s="8"/>
      <c r="Z111" s="8"/>
      <c r="AE111" s="8">
        <v>417.57440411072434</v>
      </c>
      <c r="AF111" s="8">
        <v>74.28942680298934</v>
      </c>
      <c r="AG111" s="8"/>
      <c r="AH111" s="8">
        <v>55.791706410493255</v>
      </c>
      <c r="AI111" s="8">
        <v>59.6776714848883</v>
      </c>
      <c r="AJ111" s="8">
        <v>335.34122659767735</v>
      </c>
      <c r="AK111" s="10">
        <v>11.15860805860806</v>
      </c>
      <c r="AL111" s="8">
        <v>165.63322100403929</v>
      </c>
      <c r="AM111" s="8">
        <v>153.08264789971412</v>
      </c>
      <c r="AN111" s="10">
        <v>239.5115403186866</v>
      </c>
      <c r="AO111" s="8">
        <v>2339.8553200000001</v>
      </c>
      <c r="AP111" s="8"/>
      <c r="AQ111" s="8"/>
      <c r="AR111" s="8"/>
      <c r="AT111" s="8"/>
      <c r="AU111" s="8">
        <v>449.68717221057022</v>
      </c>
      <c r="AV111" s="8">
        <v>262.84718861898767</v>
      </c>
      <c r="AW111" s="8">
        <v>30.454549742979065</v>
      </c>
      <c r="AX111" s="8">
        <v>2.0443920000000002</v>
      </c>
      <c r="AY111" s="8">
        <v>2.2689343880000004</v>
      </c>
      <c r="AZ111" s="8"/>
      <c r="BA111" s="8">
        <v>96.115087178923048</v>
      </c>
      <c r="BB111" s="8"/>
      <c r="BC111" s="8"/>
      <c r="BD111" s="8"/>
      <c r="BE111" s="8">
        <v>41.650485436893199</v>
      </c>
      <c r="BF111" s="8">
        <v>898.99831437816056</v>
      </c>
      <c r="BG111" s="8">
        <v>1363.2821332315693</v>
      </c>
      <c r="BI111" s="8">
        <v>17.669902912621357</v>
      </c>
      <c r="BJ111" s="8"/>
      <c r="BK111" s="8">
        <v>2.6454406028271276</v>
      </c>
      <c r="BL111" s="8"/>
      <c r="BM111" s="8"/>
      <c r="BN111" s="10">
        <v>311.41883510367512</v>
      </c>
      <c r="BO111" s="8"/>
      <c r="BP111" s="8"/>
      <c r="BU111" s="8">
        <v>419.51079396651755</v>
      </c>
      <c r="BV111" s="8">
        <v>49.102258126633366</v>
      </c>
      <c r="BW111" s="8"/>
      <c r="BX111" s="8">
        <v>27.617537631627563</v>
      </c>
      <c r="BY111" s="8">
        <v>50.275080157687249</v>
      </c>
      <c r="BZ111" s="8">
        <v>518.09550268330133</v>
      </c>
      <c r="CA111" s="8">
        <v>11.383882783882784</v>
      </c>
      <c r="CB111" s="8">
        <v>175.98354183496829</v>
      </c>
      <c r="CC111" s="8">
        <v>111.06520782933805</v>
      </c>
      <c r="CD111" s="10">
        <v>172.18329309512313</v>
      </c>
      <c r="CE111" s="8">
        <v>1468.06816</v>
      </c>
    </row>
    <row r="112" spans="1:83" x14ac:dyDescent="0.25">
      <c r="A112">
        <v>1905</v>
      </c>
      <c r="D112" s="8"/>
      <c r="E112" s="8">
        <v>455.20029779707602</v>
      </c>
      <c r="F112" s="8">
        <v>416.94948123727335</v>
      </c>
      <c r="G112" s="8">
        <v>23.661870804117559</v>
      </c>
      <c r="H112" s="8">
        <v>2.9531763999999998</v>
      </c>
      <c r="I112" s="8">
        <v>1.8980945323999998</v>
      </c>
      <c r="J112" s="8"/>
      <c r="K112" s="8">
        <v>129.27829674863838</v>
      </c>
      <c r="L112" s="8"/>
      <c r="M112" s="8"/>
      <c r="N112" s="8"/>
      <c r="O112" s="8">
        <v>52.178988326848248</v>
      </c>
      <c r="P112" s="8">
        <v>958.93860158822406</v>
      </c>
      <c r="Q112" s="8">
        <v>1783.5309530047878</v>
      </c>
      <c r="S112" s="8">
        <v>27.626459143968873</v>
      </c>
      <c r="T112" s="8"/>
      <c r="U112" s="8">
        <v>2.928702118061286</v>
      </c>
      <c r="V112" s="8"/>
      <c r="W112" s="8"/>
      <c r="X112" s="10">
        <v>400.63061109980612</v>
      </c>
      <c r="Y112" s="8"/>
      <c r="Z112" s="8"/>
      <c r="AE112" s="8">
        <v>418.85161343703453</v>
      </c>
      <c r="AF112" s="8">
        <v>79.327694874851019</v>
      </c>
      <c r="AG112" s="8"/>
      <c r="AH112" s="8">
        <v>61.592031212184423</v>
      </c>
      <c r="AI112" s="8">
        <v>64.877011086124583</v>
      </c>
      <c r="AJ112" s="8">
        <v>326.9499739210699</v>
      </c>
      <c r="AK112" s="10">
        <v>10.382819794584499</v>
      </c>
      <c r="AL112" s="8">
        <v>178.21326648435127</v>
      </c>
      <c r="AM112" s="8">
        <v>153.56748968930438</v>
      </c>
      <c r="AN112" s="10">
        <v>266.97836854732606</v>
      </c>
      <c r="AO112" s="8">
        <v>2370.3254399999996</v>
      </c>
      <c r="AP112" s="8"/>
      <c r="AQ112" s="8"/>
      <c r="AR112" s="8"/>
      <c r="AT112" s="8"/>
      <c r="AU112" s="8">
        <v>491.72438604340033</v>
      </c>
      <c r="AV112" s="8">
        <v>271.11412779986421</v>
      </c>
      <c r="AW112" s="8">
        <v>28.638315468695609</v>
      </c>
      <c r="AX112" s="8">
        <v>2.1844747999999998</v>
      </c>
      <c r="AY112" s="8">
        <v>2.0631075207999996</v>
      </c>
      <c r="AZ112" s="8"/>
      <c r="BA112" s="8">
        <v>104.65385927270727</v>
      </c>
      <c r="BB112" s="8"/>
      <c r="BC112" s="8"/>
      <c r="BD112" s="8"/>
      <c r="BE112" s="8">
        <v>47.996108949416346</v>
      </c>
      <c r="BF112" s="8">
        <v>985.47356188262654</v>
      </c>
      <c r="BG112" s="8">
        <v>1480.6100088130911</v>
      </c>
      <c r="BI112" s="8">
        <v>16.34241245136187</v>
      </c>
      <c r="BJ112" s="8"/>
      <c r="BK112" s="8">
        <v>3.4048637949056499</v>
      </c>
      <c r="BL112" s="8"/>
      <c r="BM112" s="8"/>
      <c r="BN112" s="10">
        <v>340.0683333885658</v>
      </c>
      <c r="BO112" s="8"/>
      <c r="BP112" s="8"/>
      <c r="BU112" s="8">
        <v>378.99932152904182</v>
      </c>
      <c r="BV112" s="8">
        <v>55.427684239479241</v>
      </c>
      <c r="BW112" s="8"/>
      <c r="BX112" s="8">
        <v>29.40537842687252</v>
      </c>
      <c r="BY112" s="8">
        <v>87.718325640115182</v>
      </c>
      <c r="BZ112" s="8">
        <v>554.59487782265558</v>
      </c>
      <c r="CA112" s="8">
        <v>13.295238095238094</v>
      </c>
      <c r="CB112" s="8">
        <v>189.04946095411728</v>
      </c>
      <c r="CC112" s="8">
        <v>120.39263128952433</v>
      </c>
      <c r="CD112" s="10">
        <v>187.54759693522172</v>
      </c>
      <c r="CE112" s="8">
        <v>1611.84076</v>
      </c>
    </row>
    <row r="113" spans="1:83" x14ac:dyDescent="0.25">
      <c r="A113">
        <v>1906</v>
      </c>
      <c r="D113" s="8"/>
      <c r="E113" s="8">
        <v>493.49985317604023</v>
      </c>
      <c r="F113" s="8">
        <v>454.29256594724217</v>
      </c>
      <c r="G113" s="8">
        <v>20.906309578346161</v>
      </c>
      <c r="H113" s="8">
        <v>3.7399667999999999</v>
      </c>
      <c r="I113" s="8">
        <v>2.2384307647999999</v>
      </c>
      <c r="J113" s="8"/>
      <c r="K113" s="8">
        <v>148.80897815827021</v>
      </c>
      <c r="L113" s="8"/>
      <c r="M113" s="8"/>
      <c r="N113" s="8"/>
      <c r="O113" s="8">
        <v>60.423484119345524</v>
      </c>
      <c r="P113" s="8">
        <v>1120.0417334853255</v>
      </c>
      <c r="Q113" s="8">
        <v>2171.1133011945194</v>
      </c>
      <c r="S113" s="8">
        <v>27.911453320500481</v>
      </c>
      <c r="T113" s="8"/>
      <c r="U113" s="8">
        <v>3.2724664910547681</v>
      </c>
      <c r="V113" s="8"/>
      <c r="W113" s="8"/>
      <c r="X113" s="10">
        <v>496.23281483030883</v>
      </c>
      <c r="Y113" s="8"/>
      <c r="Z113" s="8"/>
      <c r="AE113" s="8">
        <v>470.62211690885067</v>
      </c>
      <c r="AF113" s="8">
        <v>86.973743964886594</v>
      </c>
      <c r="AG113" s="8"/>
      <c r="AH113" s="8">
        <v>63.933798079441289</v>
      </c>
      <c r="AI113" s="8">
        <v>80.752317427965622</v>
      </c>
      <c r="AJ113" s="8">
        <v>412.20098270918066</v>
      </c>
      <c r="AK113" s="10">
        <v>8.3433088650479963</v>
      </c>
      <c r="AL113" s="8">
        <v>177.09432453361489</v>
      </c>
      <c r="AM113" s="8">
        <v>169.83922730765008</v>
      </c>
      <c r="AN113" s="10">
        <v>283.7938761711581</v>
      </c>
      <c r="AO113" s="8">
        <v>2535.9982399999994</v>
      </c>
      <c r="AP113" s="8"/>
      <c r="AQ113" s="8"/>
      <c r="AR113" s="8"/>
      <c r="AT113" s="8"/>
      <c r="AU113" s="8">
        <v>531.71522462252153</v>
      </c>
      <c r="AV113" s="8">
        <v>324.22062350119904</v>
      </c>
      <c r="AW113" s="8">
        <v>22.081776345666746</v>
      </c>
      <c r="AX113" s="8">
        <v>3.3761567999999995</v>
      </c>
      <c r="AY113" s="8">
        <v>2.2526727136</v>
      </c>
      <c r="AZ113" s="8"/>
      <c r="BA113" s="8">
        <v>104.88504006146414</v>
      </c>
      <c r="BB113" s="8"/>
      <c r="BC113" s="8"/>
      <c r="BD113" s="8"/>
      <c r="BE113" s="8">
        <v>53.917228103946101</v>
      </c>
      <c r="BF113" s="8">
        <v>1065.5563498657184</v>
      </c>
      <c r="BG113" s="8">
        <v>1698.5022204279371</v>
      </c>
      <c r="BI113" s="8">
        <v>23.869104908565927</v>
      </c>
      <c r="BJ113" s="8"/>
      <c r="BK113" s="8">
        <v>3.5525148721325865</v>
      </c>
      <c r="BL113" s="8"/>
      <c r="BM113" s="8"/>
      <c r="BN113" s="10">
        <v>376.0326317942085</v>
      </c>
      <c r="BO113" s="8"/>
      <c r="BP113" s="8"/>
      <c r="BU113" s="8">
        <v>404.94087516512548</v>
      </c>
      <c r="BV113" s="8">
        <v>62.196340160936337</v>
      </c>
      <c r="BW113" s="8"/>
      <c r="BX113" s="8">
        <v>32.387718114360538</v>
      </c>
      <c r="BY113" s="8">
        <v>93.955895396045321</v>
      </c>
      <c r="BZ113" s="8">
        <v>563.65537151028093</v>
      </c>
      <c r="CA113" s="8">
        <v>13.477131564088086</v>
      </c>
      <c r="CB113" s="8">
        <v>227.75368250615978</v>
      </c>
      <c r="CC113" s="8">
        <v>134.16766545933484</v>
      </c>
      <c r="CD113" s="10">
        <v>206.92089249492901</v>
      </c>
      <c r="CE113" s="8">
        <v>1827.78144</v>
      </c>
    </row>
    <row r="114" spans="1:83" x14ac:dyDescent="0.25">
      <c r="A114">
        <v>1907</v>
      </c>
      <c r="D114" s="8"/>
      <c r="E114" s="8">
        <v>528.92540560865314</v>
      </c>
      <c r="F114" s="8">
        <v>503.58318806895215</v>
      </c>
      <c r="G114" s="8">
        <v>24.00438680980379</v>
      </c>
      <c r="H114" s="8">
        <v>3.6434249999999997</v>
      </c>
      <c r="I114" s="8">
        <v>2.8573341957</v>
      </c>
      <c r="J114" s="8"/>
      <c r="K114" s="8">
        <v>159.7591190150479</v>
      </c>
      <c r="L114" s="8"/>
      <c r="M114" s="8"/>
      <c r="N114" s="8"/>
      <c r="O114" s="8">
        <v>73.397870280735717</v>
      </c>
      <c r="P114" s="8">
        <v>1234.6036526506814</v>
      </c>
      <c r="Q114" s="8">
        <v>2134.0701038751599</v>
      </c>
      <c r="S114" s="8">
        <v>28.848015488867375</v>
      </c>
      <c r="T114" s="8"/>
      <c r="U114" s="8">
        <v>3.7353330123119015</v>
      </c>
      <c r="V114" s="8"/>
      <c r="W114" s="8"/>
      <c r="X114" s="10">
        <v>569.1843980735008</v>
      </c>
      <c r="Y114" s="8"/>
      <c r="Z114" s="8"/>
      <c r="AE114" s="8">
        <v>510.38696202531651</v>
      </c>
      <c r="AF114" s="8">
        <v>91.41207295608956</v>
      </c>
      <c r="AG114" s="8"/>
      <c r="AH114" s="8">
        <v>64.311186708315375</v>
      </c>
      <c r="AI114" s="8">
        <v>82.430754391375402</v>
      </c>
      <c r="AJ114" s="8">
        <v>436.24217902805009</v>
      </c>
      <c r="AK114" s="10">
        <v>13.375619237241935</v>
      </c>
      <c r="AL114" s="8">
        <v>181.05145995016022</v>
      </c>
      <c r="AM114" s="8">
        <v>232.27772854094863</v>
      </c>
      <c r="AN114" s="10">
        <v>325.74553106057681</v>
      </c>
      <c r="AO114" s="8">
        <v>2690.79081</v>
      </c>
      <c r="AP114" s="8"/>
      <c r="AQ114" s="8"/>
      <c r="AR114" s="8"/>
      <c r="AT114" s="8"/>
      <c r="AU114" s="8">
        <v>543.42821910284829</v>
      </c>
      <c r="AV114" s="8">
        <v>331.20278907611851</v>
      </c>
      <c r="AW114" s="8">
        <v>24.184235337253085</v>
      </c>
      <c r="AX114" s="8">
        <v>2.3269340999999999</v>
      </c>
      <c r="AY114" s="8">
        <v>2.9318883869999999</v>
      </c>
      <c r="AZ114" s="8"/>
      <c r="BA114" s="8">
        <v>110.8478413132695</v>
      </c>
      <c r="BB114" s="8"/>
      <c r="BC114" s="8"/>
      <c r="BD114" s="8"/>
      <c r="BE114" s="8">
        <v>51.38431752178122</v>
      </c>
      <c r="BF114" s="8">
        <v>1127.2636009112321</v>
      </c>
      <c r="BG114" s="8">
        <v>1671.6499075084189</v>
      </c>
      <c r="BI114" s="8">
        <v>22.846079380445303</v>
      </c>
      <c r="BJ114" s="8"/>
      <c r="BK114" s="8">
        <v>4.0128513488372093</v>
      </c>
      <c r="BL114" s="8"/>
      <c r="BM114" s="8"/>
      <c r="BN114" s="10">
        <v>383.72047215667311</v>
      </c>
      <c r="BO114" s="8"/>
      <c r="BP114" s="8"/>
      <c r="BU114" s="8">
        <v>431.00951104492435</v>
      </c>
      <c r="BV114" s="8">
        <v>57.826974328575993</v>
      </c>
      <c r="BW114" s="8"/>
      <c r="BX114" s="8">
        <v>31.824372899612236</v>
      </c>
      <c r="BY114" s="8">
        <v>105.95507641025979</v>
      </c>
      <c r="BZ114" s="8">
        <v>542.08521892440024</v>
      </c>
      <c r="CA114" s="8">
        <v>15.452558723837967</v>
      </c>
      <c r="CB114" s="8">
        <v>232.51856710573159</v>
      </c>
      <c r="CC114" s="8">
        <v>139.52609551944855</v>
      </c>
      <c r="CD114" s="10">
        <v>222.5663101810741</v>
      </c>
      <c r="CE114" s="8">
        <v>2074.3233</v>
      </c>
    </row>
    <row r="115" spans="1:83" x14ac:dyDescent="0.25">
      <c r="A115">
        <v>1908</v>
      </c>
      <c r="D115" s="8"/>
      <c r="E115" s="8">
        <v>500.0649484962093</v>
      </c>
      <c r="F115" s="8">
        <v>429.77446520181979</v>
      </c>
      <c r="G115" s="8">
        <v>25.068955455415168</v>
      </c>
      <c r="H115" s="8">
        <v>4.1017007999999997</v>
      </c>
      <c r="I115" s="8">
        <v>2.5650032175999997</v>
      </c>
      <c r="J115" s="8"/>
      <c r="K115" s="8">
        <v>147.27233575038451</v>
      </c>
      <c r="L115" s="8"/>
      <c r="M115" s="8"/>
      <c r="N115" s="8"/>
      <c r="O115" s="8">
        <v>70.582524271844648</v>
      </c>
      <c r="P115" s="8">
        <v>1122.7961645530468</v>
      </c>
      <c r="Q115" s="8">
        <v>1924.5830552112138</v>
      </c>
      <c r="S115" s="8">
        <v>30.097087378640776</v>
      </c>
      <c r="T115" s="8"/>
      <c r="U115" s="8">
        <v>3.1271984179301247</v>
      </c>
      <c r="V115" s="8"/>
      <c r="W115" s="8"/>
      <c r="X115" s="10">
        <v>574.01510811627895</v>
      </c>
      <c r="Y115" s="8"/>
      <c r="Z115" s="8"/>
      <c r="AE115" s="8">
        <v>515.56266578359134</v>
      </c>
      <c r="AF115" s="8">
        <v>90.168894587416418</v>
      </c>
      <c r="AG115" s="8"/>
      <c r="AH115" s="8">
        <v>62.935539296018469</v>
      </c>
      <c r="AI115" s="8">
        <v>79.175048967907173</v>
      </c>
      <c r="AJ115" s="8">
        <v>469.8586698122507</v>
      </c>
      <c r="AK115" s="10">
        <v>14.385089033116991</v>
      </c>
      <c r="AL115" s="8">
        <v>173.88650088059174</v>
      </c>
      <c r="AM115" s="8">
        <v>159.78192202086763</v>
      </c>
      <c r="AN115" s="10">
        <v>287.91702160613335</v>
      </c>
      <c r="AO115" s="8">
        <v>2497.5124799999994</v>
      </c>
      <c r="AP115" s="8"/>
      <c r="AQ115" s="8"/>
      <c r="AR115" s="8"/>
      <c r="AT115" s="8"/>
      <c r="AU115" s="8">
        <v>484.33434168124631</v>
      </c>
      <c r="AV115" s="8">
        <v>286.90349433743103</v>
      </c>
      <c r="AW115" s="8">
        <v>21.64157500214429</v>
      </c>
      <c r="AX115" s="8">
        <v>3.5762159999999996</v>
      </c>
      <c r="AY115" s="8">
        <v>3.8375181823999998</v>
      </c>
      <c r="AZ115" s="8"/>
      <c r="BA115" s="8">
        <v>117.6040430674577</v>
      </c>
      <c r="BB115" s="8"/>
      <c r="BC115" s="8"/>
      <c r="BD115" s="8"/>
      <c r="BE115" s="8">
        <v>47.184466019417471</v>
      </c>
      <c r="BF115" s="8">
        <v>1018.7905969687597</v>
      </c>
      <c r="BG115" s="8">
        <v>1539.2176027462574</v>
      </c>
      <c r="BI115" s="8">
        <v>21.553398058252426</v>
      </c>
      <c r="BJ115" s="8"/>
      <c r="BK115" s="8">
        <v>3.2501480993188308</v>
      </c>
      <c r="BL115" s="8"/>
      <c r="BM115" s="8"/>
      <c r="BN115" s="10">
        <v>339.25068143023259</v>
      </c>
      <c r="BO115" s="8"/>
      <c r="BP115" s="8"/>
      <c r="BU115" s="8">
        <v>453.85143803294972</v>
      </c>
      <c r="BV115" s="8">
        <v>55.625318069420267</v>
      </c>
      <c r="BW115" s="8"/>
      <c r="BX115" s="8">
        <v>26.557247778418926</v>
      </c>
      <c r="BY115" s="8">
        <v>72.481506180765265</v>
      </c>
      <c r="BZ115" s="8">
        <v>513.92561638388281</v>
      </c>
      <c r="CA115" s="8">
        <v>14.787152604426691</v>
      </c>
      <c r="CB115" s="8">
        <v>199.76552870729128</v>
      </c>
      <c r="CC115" s="8">
        <v>128.78743547501369</v>
      </c>
      <c r="CD115" s="10">
        <v>201.04487725547898</v>
      </c>
      <c r="CE115" s="8">
        <v>1837.73712</v>
      </c>
    </row>
    <row r="116" spans="1:83" x14ac:dyDescent="0.25">
      <c r="A116">
        <v>1909</v>
      </c>
      <c r="D116" s="8"/>
      <c r="E116" s="8">
        <v>572.60705264275884</v>
      </c>
      <c r="F116" s="8">
        <v>466.05504587155963</v>
      </c>
      <c r="G116" s="8">
        <v>30.70539461901021</v>
      </c>
      <c r="H116" s="8">
        <v>3.4061570999999993</v>
      </c>
      <c r="I116" s="8">
        <v>2.6330617691999993</v>
      </c>
      <c r="J116" s="8"/>
      <c r="K116" s="8">
        <v>151.8012361958134</v>
      </c>
      <c r="L116" s="8"/>
      <c r="M116" s="8"/>
      <c r="N116" s="8"/>
      <c r="O116" s="8">
        <v>71.132382576344753</v>
      </c>
      <c r="P116" s="8">
        <v>1244.1541375178756</v>
      </c>
      <c r="Q116" s="8">
        <v>2113.7851759992368</v>
      </c>
      <c r="S116" s="8">
        <v>26.740040303828863</v>
      </c>
      <c r="T116" s="8"/>
      <c r="U116" s="8">
        <v>2.6440723256963898</v>
      </c>
      <c r="V116" s="8"/>
      <c r="W116" s="8"/>
      <c r="X116" s="10">
        <v>609.07216530057804</v>
      </c>
      <c r="Y116" s="8"/>
      <c r="Z116" s="8"/>
      <c r="AE116" s="8">
        <v>528.56595003722384</v>
      </c>
      <c r="AF116" s="8">
        <v>93.055462309487837</v>
      </c>
      <c r="AG116" s="8"/>
      <c r="AH116" s="8">
        <v>60.859090703953711</v>
      </c>
      <c r="AI116" s="8">
        <v>70.736652761752609</v>
      </c>
      <c r="AJ116" s="8">
        <v>466.5639448349325</v>
      </c>
      <c r="AK116" s="10">
        <v>13.826916748930566</v>
      </c>
      <c r="AL116" s="8">
        <v>172.26554033149171</v>
      </c>
      <c r="AM116" s="8">
        <v>164.33023562366122</v>
      </c>
      <c r="AN116" s="10">
        <v>310.28178561053551</v>
      </c>
      <c r="AO116" s="8">
        <v>2599.2048599999998</v>
      </c>
      <c r="AP116" s="8"/>
      <c r="AQ116" s="8"/>
      <c r="AR116" s="8"/>
      <c r="AT116" s="8"/>
      <c r="AU116" s="8">
        <v>502.34019591403217</v>
      </c>
      <c r="AV116" s="8">
        <v>302.07629164654753</v>
      </c>
      <c r="AW116" s="8">
        <v>21.327837336999213</v>
      </c>
      <c r="AX116" s="8">
        <v>2.5875098999999997</v>
      </c>
      <c r="AY116" s="8">
        <v>2.192561355</v>
      </c>
      <c r="AZ116" s="8"/>
      <c r="BA116" s="8">
        <v>118.87080929619249</v>
      </c>
      <c r="BB116" s="8"/>
      <c r="BC116" s="8"/>
      <c r="BD116" s="8"/>
      <c r="BE116" s="8">
        <v>49.31405983568439</v>
      </c>
      <c r="BF116" s="8">
        <v>1152.9393576315076</v>
      </c>
      <c r="BG116" s="8">
        <v>1633.22331393685</v>
      </c>
      <c r="BI116" s="8">
        <v>19.764377615873506</v>
      </c>
      <c r="BJ116" s="8"/>
      <c r="BK116" s="8">
        <v>3.4587657326520516</v>
      </c>
      <c r="BL116" s="8"/>
      <c r="BM116" s="8"/>
      <c r="BN116" s="10">
        <v>362.40307242774566</v>
      </c>
      <c r="BO116" s="8"/>
      <c r="BP116" s="8"/>
      <c r="BU116" s="8">
        <v>472.41614691041434</v>
      </c>
      <c r="BV116" s="8">
        <v>61.782724975971433</v>
      </c>
      <c r="BW116" s="8"/>
      <c r="BX116" s="8">
        <v>29.021244358727095</v>
      </c>
      <c r="BY116" s="8">
        <v>89.381911777758049</v>
      </c>
      <c r="BZ116" s="8">
        <v>734.98107033083204</v>
      </c>
      <c r="CA116" s="8">
        <v>17.48338269167489</v>
      </c>
      <c r="CB116" s="8">
        <v>204.2310464088398</v>
      </c>
      <c r="CC116" s="8">
        <v>126.59316197067061</v>
      </c>
      <c r="CD116" s="10">
        <v>212.58177592718116</v>
      </c>
      <c r="CE116" s="8">
        <v>1847.8036799999998</v>
      </c>
    </row>
    <row r="117" spans="1:83" x14ac:dyDescent="0.25">
      <c r="A117">
        <v>1910</v>
      </c>
      <c r="D117" s="8"/>
      <c r="E117" s="8">
        <v>592.20618679857012</v>
      </c>
      <c r="F117" s="8">
        <v>500.38372985418266</v>
      </c>
      <c r="G117" s="8">
        <v>33.974018815651263</v>
      </c>
      <c r="H117" s="8">
        <v>3.8223180000000005</v>
      </c>
      <c r="I117" s="8">
        <v>2.2021706460000003</v>
      </c>
      <c r="J117" s="8"/>
      <c r="K117" s="8">
        <v>154.13925510876732</v>
      </c>
      <c r="L117" s="8"/>
      <c r="M117" s="8"/>
      <c r="N117" s="8"/>
      <c r="O117" s="8">
        <v>73.926516157591848</v>
      </c>
      <c r="P117" s="8">
        <v>1420.5127214419565</v>
      </c>
      <c r="Q117" s="8">
        <v>2216.4590179549464</v>
      </c>
      <c r="S117" s="8">
        <v>30.987162461266045</v>
      </c>
      <c r="T117" s="8"/>
      <c r="U117" s="8">
        <v>3.0248159195781148</v>
      </c>
      <c r="V117" s="8"/>
      <c r="W117" s="8"/>
      <c r="X117" s="10">
        <v>634.99444558733205</v>
      </c>
      <c r="Y117" s="8"/>
      <c r="Z117" s="8"/>
      <c r="AE117" s="8">
        <v>570.47118012422368</v>
      </c>
      <c r="AF117" s="8">
        <v>102.01014510001373</v>
      </c>
      <c r="AG117" s="8"/>
      <c r="AH117" s="8">
        <v>69.052613074565897</v>
      </c>
      <c r="AI117" s="8">
        <v>78.697861674939077</v>
      </c>
      <c r="AJ117" s="8">
        <v>558.24996334436821</v>
      </c>
      <c r="AK117" s="10">
        <v>15.792834999883455</v>
      </c>
      <c r="AL117" s="8">
        <v>195.88379335793357</v>
      </c>
      <c r="AM117" s="8">
        <v>178.63754667252363</v>
      </c>
      <c r="AN117" s="10">
        <v>336.60371899232285</v>
      </c>
      <c r="AO117" s="8">
        <v>2793.7935000000002</v>
      </c>
      <c r="AP117" s="8"/>
      <c r="AQ117" s="8"/>
      <c r="AR117" s="8"/>
      <c r="AT117" s="8"/>
      <c r="AU117" s="8">
        <v>523.0565017873472</v>
      </c>
      <c r="AV117" s="8">
        <v>333.07751343054491</v>
      </c>
      <c r="AW117" s="8">
        <v>24.720845955882357</v>
      </c>
      <c r="AX117" s="8">
        <v>3.2338950000000004</v>
      </c>
      <c r="AY117" s="8">
        <v>2.4890827830000002</v>
      </c>
      <c r="AZ117" s="8"/>
      <c r="BA117" s="8">
        <v>129.56245880026367</v>
      </c>
      <c r="BB117" s="8"/>
      <c r="BC117" s="8"/>
      <c r="BD117" s="8"/>
      <c r="BE117" s="8">
        <v>55.449698789383525</v>
      </c>
      <c r="BF117" s="8">
        <v>1253.5981299383729</v>
      </c>
      <c r="BG117" s="8">
        <v>1819.1255893699101</v>
      </c>
      <c r="BI117" s="8">
        <v>27.907692899897992</v>
      </c>
      <c r="BJ117" s="8"/>
      <c r="BK117" s="8">
        <v>3.8927508239947266</v>
      </c>
      <c r="BL117" s="8"/>
      <c r="BM117" s="8"/>
      <c r="BN117" s="10">
        <v>406.29821704815737</v>
      </c>
      <c r="BO117" s="8"/>
      <c r="BP117" s="8"/>
      <c r="BU117" s="8">
        <v>498.62362732919263</v>
      </c>
      <c r="BV117" s="8">
        <v>71.813112097770855</v>
      </c>
      <c r="BW117" s="8"/>
      <c r="BX117" s="8">
        <v>35.490462104187948</v>
      </c>
      <c r="BY117" s="8">
        <v>118.43068452057905</v>
      </c>
      <c r="BZ117" s="8">
        <v>745.99780697374001</v>
      </c>
      <c r="CA117" s="8">
        <v>18.346129641283824</v>
      </c>
      <c r="CB117" s="8">
        <v>225.15151660516605</v>
      </c>
      <c r="CC117" s="8">
        <v>131.64171974522293</v>
      </c>
      <c r="CD117" s="10">
        <v>230.67628563712822</v>
      </c>
      <c r="CE117" s="8">
        <v>2099.8433999999997</v>
      </c>
    </row>
    <row r="118" spans="1:83" x14ac:dyDescent="0.25">
      <c r="A118">
        <v>1911</v>
      </c>
      <c r="D118" s="8"/>
      <c r="E118" s="8">
        <v>662.3567715509713</v>
      </c>
      <c r="F118" s="8">
        <v>533.14121037463974</v>
      </c>
      <c r="G118" s="8">
        <v>38.213096530652479</v>
      </c>
      <c r="H118" s="8">
        <v>4.1524042000000003</v>
      </c>
      <c r="I118" s="8">
        <v>2.4652395853</v>
      </c>
      <c r="J118" s="8"/>
      <c r="K118" s="8">
        <v>166.45856138037146</v>
      </c>
      <c r="L118" s="8"/>
      <c r="M118" s="8"/>
      <c r="N118" s="8"/>
      <c r="O118" s="8">
        <v>85.852245292129396</v>
      </c>
      <c r="P118" s="8">
        <v>1589.2877800485869</v>
      </c>
      <c r="Q118" s="8">
        <v>2381.344735715305</v>
      </c>
      <c r="S118" s="8">
        <v>33.606953162723322</v>
      </c>
      <c r="T118" s="8"/>
      <c r="U118" s="8">
        <v>3.7735060391251785</v>
      </c>
      <c r="V118" s="8"/>
      <c r="W118" s="8"/>
      <c r="X118" s="10">
        <v>659.72764265325679</v>
      </c>
      <c r="Y118" s="8"/>
      <c r="Z118" s="8"/>
      <c r="AE118" s="8">
        <v>675.73977238867735</v>
      </c>
      <c r="AF118" s="8">
        <v>119.03829470213837</v>
      </c>
      <c r="AG118" s="8"/>
      <c r="AH118" s="8">
        <v>67.754942135406012</v>
      </c>
      <c r="AI118" s="8">
        <v>109.65677414249585</v>
      </c>
      <c r="AJ118" s="8">
        <v>598.04406346104042</v>
      </c>
      <c r="AK118" s="10">
        <v>21.865454287135041</v>
      </c>
      <c r="AL118" s="8">
        <v>217.66110939794424</v>
      </c>
      <c r="AM118" s="8">
        <v>184.3298170430196</v>
      </c>
      <c r="AN118" s="10">
        <v>347.13487798771212</v>
      </c>
      <c r="AO118" s="8">
        <v>2807.4920200000001</v>
      </c>
      <c r="AP118" s="8"/>
      <c r="AQ118" s="8"/>
      <c r="AR118" s="8"/>
      <c r="AT118" s="8"/>
      <c r="AU118" s="8">
        <v>522.28014340972425</v>
      </c>
      <c r="AV118" s="8">
        <v>356.38808837656097</v>
      </c>
      <c r="AW118" s="8">
        <v>35.393096715947173</v>
      </c>
      <c r="AX118" s="8">
        <v>3.0389375000000003</v>
      </c>
      <c r="AY118" s="8">
        <v>3.0465372748999999</v>
      </c>
      <c r="AZ118" s="8"/>
      <c r="BA118" s="8">
        <v>143.48033300362678</v>
      </c>
      <c r="BB118" s="8"/>
      <c r="BC118" s="8"/>
      <c r="BD118" s="8"/>
      <c r="BE118" s="8">
        <v>61.361661033317233</v>
      </c>
      <c r="BF118" s="8">
        <v>1219.1030733042842</v>
      </c>
      <c r="BG118" s="8">
        <v>1953.55392739902</v>
      </c>
      <c r="BI118" s="8">
        <v>27.23322066634476</v>
      </c>
      <c r="BJ118" s="8"/>
      <c r="BK118" s="8">
        <v>4.1924579239476873</v>
      </c>
      <c r="BL118" s="8"/>
      <c r="BM118" s="8"/>
      <c r="BN118" s="10">
        <v>429.34161731992339</v>
      </c>
      <c r="BO118" s="8"/>
      <c r="BP118" s="8"/>
      <c r="BU118" s="8">
        <v>545.42916652872043</v>
      </c>
      <c r="BV118" s="8">
        <v>75.636272539951463</v>
      </c>
      <c r="BW118" s="8"/>
      <c r="BX118" s="8">
        <v>33.878962875843733</v>
      </c>
      <c r="BY118" s="8">
        <v>133.12717141510024</v>
      </c>
      <c r="BZ118" s="8">
        <v>819.25395764130144</v>
      </c>
      <c r="CA118" s="8">
        <v>22.147900831142998</v>
      </c>
      <c r="CB118" s="8">
        <v>249.20179992657859</v>
      </c>
      <c r="CC118" s="8">
        <v>177.38405582110872</v>
      </c>
      <c r="CD118" s="10">
        <v>242.15808632345295</v>
      </c>
      <c r="CE118" s="8">
        <v>2218.1812600000003</v>
      </c>
    </row>
    <row r="119" spans="1:83" x14ac:dyDescent="0.25">
      <c r="A119">
        <v>1912</v>
      </c>
      <c r="D119" s="8"/>
      <c r="E119" s="8">
        <v>739.08019955299858</v>
      </c>
      <c r="F119" s="8">
        <v>579.58792525155718</v>
      </c>
      <c r="G119" s="8">
        <v>40.863707779711675</v>
      </c>
      <c r="H119" s="8">
        <v>4.1553931999999998</v>
      </c>
      <c r="I119" s="8">
        <v>2.7028399866000004</v>
      </c>
      <c r="J119" s="8"/>
      <c r="K119" s="8">
        <v>197.34516217551177</v>
      </c>
      <c r="L119" s="8"/>
      <c r="M119" s="8"/>
      <c r="N119" s="8"/>
      <c r="O119" s="8">
        <v>90.744101633393825</v>
      </c>
      <c r="P119" s="8">
        <v>1625.2703955500617</v>
      </c>
      <c r="Q119" s="8">
        <v>2622.2715050565139</v>
      </c>
      <c r="S119" s="8">
        <v>30.505463953353669</v>
      </c>
      <c r="T119" s="8"/>
      <c r="U119" s="8">
        <v>4.1223508369463806</v>
      </c>
      <c r="V119" s="8"/>
      <c r="W119" s="8"/>
      <c r="X119" s="10">
        <v>718.18145609560213</v>
      </c>
      <c r="Y119" s="8"/>
      <c r="Z119" s="8"/>
      <c r="AE119" s="8">
        <v>724.06874813710886</v>
      </c>
      <c r="AF119" s="8">
        <v>133.4428681454379</v>
      </c>
      <c r="AG119" s="8"/>
      <c r="AH119" s="8">
        <v>72.992869481302776</v>
      </c>
      <c r="AI119" s="8">
        <v>122.21208258015413</v>
      </c>
      <c r="AJ119" s="8">
        <v>603.24355131587095</v>
      </c>
      <c r="AK119" s="10">
        <v>20.177923590804269</v>
      </c>
      <c r="AL119" s="8">
        <v>243.41629069336304</v>
      </c>
      <c r="AM119" s="8">
        <v>209.12950927653969</v>
      </c>
      <c r="AN119" s="10">
        <v>381.19378262293185</v>
      </c>
      <c r="AO119" s="8">
        <v>3079.5648200000001</v>
      </c>
      <c r="AP119" s="8"/>
      <c r="AQ119" s="8"/>
      <c r="AR119" s="8"/>
      <c r="AT119" s="8"/>
      <c r="AU119" s="8">
        <v>589.40302789619625</v>
      </c>
      <c r="AV119" s="8">
        <v>408.04983229516051</v>
      </c>
      <c r="AW119" s="8">
        <v>29.990943375258617</v>
      </c>
      <c r="AX119" s="8">
        <v>3.0411250000000001</v>
      </c>
      <c r="AY119" s="8">
        <v>3.5471098104000003</v>
      </c>
      <c r="AZ119" s="8"/>
      <c r="BA119" s="8">
        <v>159.42498216343779</v>
      </c>
      <c r="BB119" s="8"/>
      <c r="BC119" s="8"/>
      <c r="BD119" s="8"/>
      <c r="BE119" s="8">
        <v>65.200602386376801</v>
      </c>
      <c r="BF119" s="8">
        <v>1346.7629789864029</v>
      </c>
      <c r="BG119" s="8">
        <v>2162.6403331350384</v>
      </c>
      <c r="BI119" s="8">
        <v>28.188593273352126</v>
      </c>
      <c r="BJ119" s="8"/>
      <c r="BK119" s="8">
        <v>4.4217066242247958</v>
      </c>
      <c r="BL119" s="8"/>
      <c r="BM119" s="8"/>
      <c r="BN119" s="10">
        <v>466.37542608412991</v>
      </c>
      <c r="BO119" s="8"/>
      <c r="BP119" s="8"/>
      <c r="BU119" s="8">
        <v>580.44747805928137</v>
      </c>
      <c r="BV119" s="8">
        <v>85.241071667047791</v>
      </c>
      <c r="BW119" s="8"/>
      <c r="BX119" s="8">
        <v>33.57049831121833</v>
      </c>
      <c r="BY119" s="8">
        <v>122.97830253363472</v>
      </c>
      <c r="BZ119" s="8">
        <v>781.8794211798471</v>
      </c>
      <c r="CA119" s="8">
        <v>16.018068135891401</v>
      </c>
      <c r="CB119" s="8">
        <v>272.30077641824249</v>
      </c>
      <c r="CC119" s="8">
        <v>202.98649687122625</v>
      </c>
      <c r="CD119" s="10">
        <v>261.4875093896261</v>
      </c>
      <c r="CE119" s="8">
        <v>2379.8627799999999</v>
      </c>
    </row>
    <row r="120" spans="1:83" x14ac:dyDescent="0.25">
      <c r="A120">
        <v>1913</v>
      </c>
      <c r="B120" s="8">
        <v>2.6207735479826781</v>
      </c>
      <c r="D120" s="8"/>
      <c r="E120" s="8">
        <v>706.46068016227855</v>
      </c>
      <c r="F120" s="8">
        <v>593.64564449957061</v>
      </c>
      <c r="G120" s="8">
        <v>35.055185185185181</v>
      </c>
      <c r="H120" s="8">
        <v>4.1535997999999994</v>
      </c>
      <c r="I120" s="8">
        <v>2.814902442837357</v>
      </c>
      <c r="J120" s="8"/>
      <c r="K120" s="8">
        <v>207.07369315068493</v>
      </c>
      <c r="L120" s="8"/>
      <c r="M120" s="8"/>
      <c r="N120" s="8"/>
      <c r="O120" s="8">
        <v>94.722753346080296</v>
      </c>
      <c r="P120" s="8">
        <v>1665.0902422546087</v>
      </c>
      <c r="Q120" s="8">
        <v>2667.9654277482796</v>
      </c>
      <c r="S120" s="8">
        <v>34.191317710334225</v>
      </c>
      <c r="T120" s="8"/>
      <c r="U120" s="8">
        <v>4.4554157041095888</v>
      </c>
      <c r="V120" s="8"/>
      <c r="W120" s="8"/>
      <c r="X120" s="10">
        <v>702.27209411005708</v>
      </c>
      <c r="Y120" s="8"/>
      <c r="Z120" s="8"/>
      <c r="AE120" s="8">
        <v>782.42130434782621</v>
      </c>
      <c r="AF120" s="8">
        <v>139.7802857142857</v>
      </c>
      <c r="AG120" s="8"/>
      <c r="AH120" s="8">
        <v>82.667105749761205</v>
      </c>
      <c r="AI120" s="8">
        <v>111.64534159879648</v>
      </c>
      <c r="AJ120" s="8">
        <v>707.33626856802084</v>
      </c>
      <c r="AK120" s="10">
        <v>20.705882352941174</v>
      </c>
      <c r="AL120" s="8">
        <v>283.8145795496493</v>
      </c>
      <c r="AM120" s="8">
        <v>225.85273574561404</v>
      </c>
      <c r="AN120" s="10">
        <v>369.90674373795758</v>
      </c>
      <c r="AO120" s="8">
        <v>3206.1510400000002</v>
      </c>
      <c r="AP120" s="8"/>
      <c r="AQ120" s="8"/>
      <c r="AR120" s="8">
        <v>0.44953386005367069</v>
      </c>
      <c r="AT120" s="8"/>
      <c r="AU120" s="8">
        <v>601.52629225865212</v>
      </c>
      <c r="AV120" s="8">
        <v>385.0777597557485</v>
      </c>
      <c r="AW120" s="8">
        <v>17.283333333333331</v>
      </c>
      <c r="AX120" s="8">
        <v>3.0398125</v>
      </c>
      <c r="AY120" s="8">
        <v>3.0183684466999998</v>
      </c>
      <c r="AZ120" s="8"/>
      <c r="BA120" s="8">
        <v>169.76311780821916</v>
      </c>
      <c r="BB120" s="8"/>
      <c r="BC120" s="8"/>
      <c r="BD120" s="8"/>
      <c r="BE120" s="8">
        <v>76.826003824091771</v>
      </c>
      <c r="BF120" s="8">
        <v>1383.2641636907636</v>
      </c>
      <c r="BG120" s="8">
        <v>2425.374651777423</v>
      </c>
      <c r="BI120" s="8">
        <v>22.858240491740297</v>
      </c>
      <c r="BJ120" s="8"/>
      <c r="BK120" s="8">
        <v>5.0976906082191782</v>
      </c>
      <c r="BL120" s="8"/>
      <c r="BM120" s="8"/>
      <c r="BN120" s="10">
        <v>484.52574262239091</v>
      </c>
      <c r="BO120" s="8"/>
      <c r="BP120" s="8"/>
      <c r="BU120" s="8">
        <v>572.92227208976158</v>
      </c>
      <c r="BV120" s="8">
        <v>99.517486024844715</v>
      </c>
      <c r="BW120" s="8"/>
      <c r="BX120" s="8">
        <v>32.784218127984715</v>
      </c>
      <c r="BY120" s="8">
        <v>126.97292239456345</v>
      </c>
      <c r="BZ120" s="8">
        <v>782.54866219086489</v>
      </c>
      <c r="CA120" s="8">
        <v>17.364847115316714</v>
      </c>
      <c r="CB120" s="8">
        <v>278.73363787375411</v>
      </c>
      <c r="CC120" s="8">
        <v>217.85322916666667</v>
      </c>
      <c r="CD120" s="10">
        <v>265.20211946050091</v>
      </c>
      <c r="CE120" s="8">
        <v>2566.0881199999994</v>
      </c>
    </row>
    <row r="121" spans="1:83" x14ac:dyDescent="0.25">
      <c r="A121">
        <v>1914</v>
      </c>
      <c r="B121" s="8"/>
      <c r="D121" s="8"/>
      <c r="E121" s="8">
        <v>510.15038916273488</v>
      </c>
      <c r="F121" s="8"/>
      <c r="G121" s="8">
        <v>42.366666666666667</v>
      </c>
      <c r="H121" s="8"/>
      <c r="I121" s="8">
        <v>1.9286098617069434</v>
      </c>
      <c r="J121" s="8"/>
      <c r="K121" s="8">
        <v>180.39747745031531</v>
      </c>
      <c r="L121" s="8"/>
      <c r="M121" s="8"/>
      <c r="N121" s="8"/>
      <c r="O121" s="8">
        <v>71.600753295668568</v>
      </c>
      <c r="P121" s="8">
        <v>1275.3894080996884</v>
      </c>
      <c r="Q121" s="8">
        <v>2023.8577108978784</v>
      </c>
      <c r="S121" s="8">
        <v>55.585672797676672</v>
      </c>
      <c r="T121" s="8"/>
      <c r="U121" s="8">
        <v>4.5503881812014777</v>
      </c>
      <c r="V121" s="8"/>
      <c r="W121" s="8"/>
      <c r="X121" s="10">
        <v>566.80375299235186</v>
      </c>
      <c r="Y121" s="8"/>
      <c r="Z121" s="8"/>
      <c r="AE121" s="8">
        <v>735.08565874205169</v>
      </c>
      <c r="AF121" s="8">
        <v>141.98259046416169</v>
      </c>
      <c r="AG121" s="8"/>
      <c r="AH121" s="8">
        <v>59.617245310965927</v>
      </c>
      <c r="AI121" s="8">
        <v>94.278724762980787</v>
      </c>
      <c r="AJ121" s="8">
        <v>546.59400930401466</v>
      </c>
      <c r="AK121" s="10"/>
      <c r="AL121" s="8">
        <v>209.03056748466258</v>
      </c>
      <c r="AM121" s="8">
        <v>183.12342569269521</v>
      </c>
      <c r="AN121" s="10">
        <v>286.51317829457361</v>
      </c>
      <c r="AO121" s="8">
        <v>2927.1165600000004</v>
      </c>
      <c r="AP121" s="8"/>
      <c r="AQ121" s="8"/>
      <c r="AR121" s="8"/>
      <c r="AT121" s="8"/>
      <c r="AU121" s="8">
        <v>365.99364135596016</v>
      </c>
      <c r="AV121" s="8"/>
      <c r="AW121" s="8">
        <v>27.092105263157897</v>
      </c>
      <c r="AX121" s="8"/>
      <c r="AY121" s="8">
        <v>2.4191004096000004</v>
      </c>
      <c r="AZ121" s="8"/>
      <c r="BA121" s="8">
        <v>195.97497550312806</v>
      </c>
      <c r="BB121" s="8"/>
      <c r="BC121" s="8"/>
      <c r="BD121" s="8"/>
      <c r="BE121" s="8">
        <v>53.145009416195862</v>
      </c>
      <c r="BF121" s="8">
        <v>977.49221183800614</v>
      </c>
      <c r="BG121" s="8">
        <v>1761.9467130169764</v>
      </c>
      <c r="BI121" s="8">
        <v>31.190706679574056</v>
      </c>
      <c r="BJ121" s="8"/>
      <c r="BK121" s="8">
        <v>5.2335368458078939</v>
      </c>
      <c r="BL121" s="8"/>
      <c r="BM121" s="8"/>
      <c r="BN121" s="10">
        <v>429.33059553919685</v>
      </c>
      <c r="BO121" s="8"/>
      <c r="BP121" s="8"/>
      <c r="BU121" s="8">
        <v>559.31311004009558</v>
      </c>
      <c r="BV121" s="8">
        <v>102.66818710812397</v>
      </c>
      <c r="BW121" s="8"/>
      <c r="BX121" s="8">
        <v>23.343136585555364</v>
      </c>
      <c r="BY121" s="8">
        <v>84.551554747752618</v>
      </c>
      <c r="BZ121" s="8">
        <v>475.96982585092883</v>
      </c>
      <c r="CA121" s="8"/>
      <c r="CB121" s="8">
        <v>211.00977607361963</v>
      </c>
      <c r="CC121" s="8">
        <v>194.45843828715365</v>
      </c>
      <c r="CD121" s="10">
        <v>230.01686046511625</v>
      </c>
      <c r="CE121" s="8">
        <v>2097.3367199999998</v>
      </c>
    </row>
    <row r="122" spans="1:83" x14ac:dyDescent="0.25">
      <c r="A122">
        <v>1915</v>
      </c>
      <c r="B122" s="8"/>
      <c r="D122" s="8"/>
      <c r="E122" s="8">
        <v>505.68644005721143</v>
      </c>
      <c r="F122" s="8"/>
      <c r="G122" s="8">
        <v>10.808088235294118</v>
      </c>
      <c r="H122" s="8"/>
      <c r="I122" s="8">
        <v>2.6048639872538955</v>
      </c>
      <c r="J122" s="8"/>
      <c r="K122" s="8">
        <v>284.02660851803802</v>
      </c>
      <c r="L122" s="8"/>
      <c r="M122" s="8"/>
      <c r="N122" s="8"/>
      <c r="O122" s="8">
        <v>89.535603715170282</v>
      </c>
      <c r="P122" s="8">
        <v>1897.1589936676367</v>
      </c>
      <c r="Q122" s="8">
        <v>1690.5164408676396</v>
      </c>
      <c r="S122" s="8">
        <v>49.345475241889588</v>
      </c>
      <c r="T122" s="8"/>
      <c r="U122" s="8">
        <v>7.248336967622623</v>
      </c>
      <c r="V122" s="8"/>
      <c r="W122" s="8"/>
      <c r="X122" s="10">
        <v>782.01251106270638</v>
      </c>
      <c r="Y122" s="8"/>
      <c r="Z122" s="8"/>
      <c r="AE122" s="8">
        <v>663.60869378831399</v>
      </c>
      <c r="AF122" s="8">
        <v>210.89514066496162</v>
      </c>
      <c r="AG122" s="8"/>
      <c r="AH122" s="8">
        <v>53.90017625140824</v>
      </c>
      <c r="AI122" s="8">
        <v>62.291300289826594</v>
      </c>
      <c r="AJ122" s="8">
        <v>566.80815966148214</v>
      </c>
      <c r="AK122" s="10"/>
      <c r="AL122" s="8">
        <v>197.74072289156629</v>
      </c>
      <c r="AM122" s="8">
        <v>318.06544968833481</v>
      </c>
      <c r="AN122" s="10">
        <v>315.20262664165102</v>
      </c>
      <c r="AO122" s="8">
        <v>3583.3279999999995</v>
      </c>
      <c r="AP122" s="8"/>
      <c r="AQ122" s="8"/>
      <c r="AR122" s="8"/>
      <c r="AT122" s="8"/>
      <c r="AU122" s="8">
        <v>179.26692945813969</v>
      </c>
      <c r="AV122" s="8"/>
      <c r="AW122" s="8">
        <v>16.090588235294117</v>
      </c>
      <c r="AX122" s="8"/>
      <c r="AY122" s="8">
        <v>3.0963324000000001</v>
      </c>
      <c r="AZ122" s="8"/>
      <c r="BA122" s="8">
        <v>270.22550995059208</v>
      </c>
      <c r="BB122" s="8"/>
      <c r="BC122" s="8"/>
      <c r="BD122" s="8"/>
      <c r="BE122" s="8">
        <v>39.613003095975223</v>
      </c>
      <c r="BF122" s="8">
        <v>688.01985281533462</v>
      </c>
      <c r="BG122" s="8">
        <v>738.11281220981448</v>
      </c>
      <c r="BI122" s="8">
        <v>37.222538417757548</v>
      </c>
      <c r="BJ122" s="8"/>
      <c r="BK122" s="8">
        <v>10.939578790471723</v>
      </c>
      <c r="BL122" s="8"/>
      <c r="BM122" s="8"/>
      <c r="BN122" s="10">
        <v>420.91606472277232</v>
      </c>
      <c r="BO122" s="8"/>
      <c r="BP122" s="8"/>
      <c r="BU122" s="8">
        <v>504.13683714150983</v>
      </c>
      <c r="BV122" s="8">
        <v>164.48849104859335</v>
      </c>
      <c r="BW122" s="8"/>
      <c r="BX122" s="8">
        <v>23.729730376519417</v>
      </c>
      <c r="BY122" s="8">
        <v>106.62474824384732</v>
      </c>
      <c r="BZ122" s="8">
        <v>200.04780032177621</v>
      </c>
      <c r="CA122" s="8"/>
      <c r="CB122" s="8">
        <v>258.01493975903617</v>
      </c>
      <c r="CC122" s="8">
        <v>366.20658949243102</v>
      </c>
      <c r="CD122" s="10">
        <v>313.33133208255163</v>
      </c>
      <c r="CE122" s="8">
        <v>1832.1239999999998</v>
      </c>
    </row>
    <row r="123" spans="1:83" x14ac:dyDescent="0.25">
      <c r="A123">
        <v>1916</v>
      </c>
      <c r="B123" s="8"/>
      <c r="D123" s="8"/>
      <c r="E123" s="8">
        <v>702.05351523641309</v>
      </c>
      <c r="F123" s="8"/>
      <c r="G123" s="8">
        <v>12.420555555555556</v>
      </c>
      <c r="H123" s="8"/>
      <c r="I123" s="8">
        <v>4.4209288409605199</v>
      </c>
      <c r="J123" s="8"/>
      <c r="K123" s="8">
        <v>339.55396191562767</v>
      </c>
      <c r="L123" s="8"/>
      <c r="M123" s="8"/>
      <c r="N123" s="8"/>
      <c r="O123" s="8">
        <v>133.16735822959888</v>
      </c>
      <c r="P123" s="8">
        <v>3549.8629667694413</v>
      </c>
      <c r="Q123" s="8">
        <v>2000.0476201814326</v>
      </c>
      <c r="S123" s="8">
        <v>69.217424826522759</v>
      </c>
      <c r="T123" s="8"/>
      <c r="U123" s="8">
        <v>10.81520115176704</v>
      </c>
      <c r="V123" s="8"/>
      <c r="W123" s="8"/>
      <c r="X123" s="10">
        <v>1291.9800628597561</v>
      </c>
      <c r="Y123" s="8"/>
      <c r="Z123" s="8"/>
      <c r="AE123" s="8">
        <v>659.28226927164224</v>
      </c>
      <c r="AF123" s="8">
        <v>361.99812382739213</v>
      </c>
      <c r="AG123" s="8"/>
      <c r="AH123" s="8">
        <v>87.720387504266213</v>
      </c>
      <c r="AI123" s="8"/>
      <c r="AJ123" s="8">
        <v>1220.2396928229775</v>
      </c>
      <c r="AK123" s="10"/>
      <c r="AL123" s="8">
        <v>309.22277475971583</v>
      </c>
      <c r="AM123" s="8">
        <v>332.17649975210708</v>
      </c>
      <c r="AN123" s="10">
        <v>455.65229885057477</v>
      </c>
      <c r="AO123" s="8">
        <v>4058.7929999999997</v>
      </c>
      <c r="AP123" s="8"/>
      <c r="AQ123" s="8"/>
      <c r="AR123" s="8"/>
      <c r="AT123" s="8"/>
      <c r="AU123" s="8">
        <v>179.34286100143788</v>
      </c>
      <c r="AV123" s="8"/>
      <c r="AW123" s="8">
        <v>13.305</v>
      </c>
      <c r="AX123" s="8"/>
      <c r="AY123" s="8">
        <v>3.3792874199999998</v>
      </c>
      <c r="AZ123" s="8"/>
      <c r="BA123" s="8">
        <v>319.724010539755</v>
      </c>
      <c r="BB123" s="8"/>
      <c r="BC123" s="8"/>
      <c r="BD123" s="8"/>
      <c r="BE123" s="8">
        <v>68.865836791147984</v>
      </c>
      <c r="BF123" s="8">
        <v>1088.8831791709488</v>
      </c>
      <c r="BG123" s="8">
        <v>904.78344722493387</v>
      </c>
      <c r="BI123" s="8">
        <v>26.88897455666924</v>
      </c>
      <c r="BJ123" s="8"/>
      <c r="BK123" s="8">
        <v>10.894792600440063</v>
      </c>
      <c r="BL123" s="8"/>
      <c r="BM123" s="8"/>
      <c r="BN123" s="10">
        <v>475.81278527591462</v>
      </c>
      <c r="BO123" s="8"/>
      <c r="BP123" s="8"/>
      <c r="BU123" s="8">
        <v>451.23845336385187</v>
      </c>
      <c r="BV123" s="8">
        <v>264.14634146341467</v>
      </c>
      <c r="BW123" s="8"/>
      <c r="BX123" s="8">
        <v>37.996669556313989</v>
      </c>
      <c r="BY123" s="8"/>
      <c r="BZ123" s="8">
        <v>287.42925076911013</v>
      </c>
      <c r="CA123" s="8"/>
      <c r="CB123" s="8">
        <v>319.06974508984536</v>
      </c>
      <c r="CC123" s="8">
        <v>453.78984513984074</v>
      </c>
      <c r="CD123" s="10">
        <v>468.91091954022994</v>
      </c>
      <c r="CE123" s="8">
        <v>2415.0509999999999</v>
      </c>
    </row>
    <row r="124" spans="1:83" x14ac:dyDescent="0.25">
      <c r="A124">
        <v>1917</v>
      </c>
      <c r="B124" s="8"/>
      <c r="D124" s="8"/>
      <c r="E124" s="8">
        <v>521.23982821657239</v>
      </c>
      <c r="F124" s="8"/>
      <c r="G124" s="8">
        <v>20.323493975903613</v>
      </c>
      <c r="H124" s="8"/>
      <c r="I124" s="8">
        <v>4.4133594991143781</v>
      </c>
      <c r="J124" s="8"/>
      <c r="K124" s="8">
        <v>334.640522875817</v>
      </c>
      <c r="L124" s="8"/>
      <c r="M124" s="8"/>
      <c r="N124" s="8"/>
      <c r="O124" s="8">
        <v>165.5779569892473</v>
      </c>
      <c r="P124" s="8">
        <v>4836.6118305915297</v>
      </c>
      <c r="Q124" s="8">
        <v>1690.5164408676396</v>
      </c>
      <c r="S124" s="8">
        <v>38.805104408352676</v>
      </c>
      <c r="T124" s="8"/>
      <c r="U124" s="8">
        <v>14.204575163398692</v>
      </c>
      <c r="V124" s="8"/>
      <c r="W124" s="8"/>
      <c r="X124" s="10">
        <v>1877.9969061497329</v>
      </c>
      <c r="Y124" s="8"/>
      <c r="Z124" s="8"/>
      <c r="AE124" s="8">
        <v>428.786137388383</v>
      </c>
      <c r="AF124" s="8">
        <v>474.928517682468</v>
      </c>
      <c r="AG124" s="8"/>
      <c r="AH124" s="8">
        <v>84.66093901786175</v>
      </c>
      <c r="AI124" s="8"/>
      <c r="AJ124" s="8">
        <v>1206.3549678594131</v>
      </c>
      <c r="AK124" s="10"/>
      <c r="AL124" s="8">
        <v>338.95606991025033</v>
      </c>
      <c r="AM124" s="8">
        <v>267.15945089757128</v>
      </c>
      <c r="AN124" s="10">
        <v>503.16820083682001</v>
      </c>
      <c r="AO124" s="8">
        <v>4733.82</v>
      </c>
      <c r="AP124" s="8"/>
      <c r="AQ124" s="8"/>
      <c r="AR124" s="8"/>
      <c r="AT124" s="8"/>
      <c r="AU124" s="8">
        <v>177.25398969079453</v>
      </c>
      <c r="AV124" s="8"/>
      <c r="AW124" s="8">
        <v>34.80795180722891</v>
      </c>
      <c r="AX124" s="8"/>
      <c r="AY124" s="8">
        <v>3.75050872</v>
      </c>
      <c r="AZ124" s="8"/>
      <c r="BA124" s="8">
        <v>316.99346405228755</v>
      </c>
      <c r="BB124" s="8"/>
      <c r="BC124" s="8"/>
      <c r="BD124" s="8"/>
      <c r="BE124" s="8">
        <v>59.086021505376337</v>
      </c>
      <c r="BF124" s="8">
        <v>1076.828841442072</v>
      </c>
      <c r="BG124" s="8">
        <v>833.35317507559694</v>
      </c>
      <c r="BI124" s="8">
        <v>19.66357308584687</v>
      </c>
      <c r="BJ124" s="8"/>
      <c r="BK124" s="8">
        <v>9.7107843137254903</v>
      </c>
      <c r="BL124" s="8"/>
      <c r="BM124" s="8"/>
      <c r="BN124" s="10">
        <v>447.06013486096253</v>
      </c>
      <c r="BO124" s="8"/>
      <c r="BP124" s="8"/>
      <c r="BU124" s="8">
        <v>362.92105030501284</v>
      </c>
      <c r="BV124" s="8">
        <v>226.17005267118134</v>
      </c>
      <c r="BW124" s="8"/>
      <c r="BX124" s="8">
        <v>34.001793295366298</v>
      </c>
      <c r="BY124" s="8"/>
      <c r="BZ124" s="8">
        <v>242.28299773939102</v>
      </c>
      <c r="CA124" s="8"/>
      <c r="CB124" s="8">
        <v>486.34293811998111</v>
      </c>
      <c r="CC124" s="8">
        <v>475.18479408658919</v>
      </c>
      <c r="CD124" s="10">
        <v>485.97343096234306</v>
      </c>
      <c r="CE124" s="8">
        <v>2508.9960000000001</v>
      </c>
    </row>
    <row r="125" spans="1:83" x14ac:dyDescent="0.25">
      <c r="A125">
        <v>1918</v>
      </c>
      <c r="B125" s="8"/>
      <c r="D125" s="8"/>
      <c r="E125" s="8">
        <v>273.17699077600071</v>
      </c>
      <c r="F125" s="8"/>
      <c r="G125" s="8">
        <v>77.700136986301374</v>
      </c>
      <c r="H125" s="8"/>
      <c r="I125" s="8">
        <v>4.6293714732574811</v>
      </c>
      <c r="J125" s="8"/>
      <c r="K125" s="8">
        <v>245.80643418600252</v>
      </c>
      <c r="L125" s="8"/>
      <c r="M125" s="8"/>
      <c r="N125" s="8"/>
      <c r="O125" s="8">
        <v>60.94202898550725</v>
      </c>
      <c r="P125" s="8">
        <v>4102.5509267755551</v>
      </c>
      <c r="Q125" s="8">
        <v>1690.5164408676396</v>
      </c>
      <c r="S125" s="8">
        <v>127.8250773993808</v>
      </c>
      <c r="T125" s="8"/>
      <c r="U125" s="8">
        <v>12.950348789495282</v>
      </c>
      <c r="V125" s="8"/>
      <c r="W125" s="8"/>
      <c r="X125" s="10">
        <v>2074.5209189149487</v>
      </c>
      <c r="Y125" s="8"/>
      <c r="Z125" s="8"/>
      <c r="AE125" s="8">
        <v>263.55068446415623</v>
      </c>
      <c r="AF125" s="8">
        <v>362.54314720812175</v>
      </c>
      <c r="AG125" s="8"/>
      <c r="AH125" s="8">
        <v>107.48190249335528</v>
      </c>
      <c r="AI125" s="8"/>
      <c r="AJ125" s="8">
        <v>82.520864340427394</v>
      </c>
      <c r="AK125" s="10"/>
      <c r="AL125" s="8">
        <v>355.53796576032227</v>
      </c>
      <c r="AM125" s="8">
        <v>358.69090909090909</v>
      </c>
      <c r="AN125" s="10">
        <v>548.27922374429227</v>
      </c>
      <c r="AO125" s="8">
        <v>6118.0279999999993</v>
      </c>
      <c r="AP125" s="8"/>
      <c r="AQ125" s="8"/>
      <c r="AR125" s="8"/>
      <c r="AT125" s="8"/>
      <c r="AU125" s="8">
        <v>112.8216166098215</v>
      </c>
      <c r="AV125" s="8"/>
      <c r="AW125" s="8">
        <v>56.914520547945209</v>
      </c>
      <c r="AX125" s="8"/>
      <c r="AY125" s="8">
        <v>3.8146401999999999</v>
      </c>
      <c r="AZ125" s="8"/>
      <c r="BA125" s="8">
        <v>191.78304205721076</v>
      </c>
      <c r="BB125" s="8"/>
      <c r="BC125" s="8"/>
      <c r="BD125" s="8"/>
      <c r="BE125" s="8">
        <v>22.89855072463768</v>
      </c>
      <c r="BF125" s="8">
        <v>881.11580106441545</v>
      </c>
      <c r="BG125" s="8">
        <v>1119.0742636729444</v>
      </c>
      <c r="BI125" s="8">
        <v>51.722136222910216</v>
      </c>
      <c r="BJ125" s="8"/>
      <c r="BK125" s="8">
        <v>11.653672548215019</v>
      </c>
      <c r="BL125" s="8"/>
      <c r="BM125" s="8"/>
      <c r="BN125" s="10">
        <v>433.39913294458762</v>
      </c>
      <c r="BO125" s="8"/>
      <c r="BP125" s="8"/>
      <c r="BU125" s="8">
        <v>164.61256343554095</v>
      </c>
      <c r="BV125" s="8">
        <v>218.45177664974617</v>
      </c>
      <c r="BW125" s="8"/>
      <c r="BX125" s="8">
        <v>50.27098595114542</v>
      </c>
      <c r="BY125" s="8"/>
      <c r="BZ125" s="8">
        <v>9.1031923640149639</v>
      </c>
      <c r="CA125" s="8"/>
      <c r="CB125" s="8">
        <v>424.70896273917418</v>
      </c>
      <c r="CC125" s="8">
        <v>392.72727272727275</v>
      </c>
      <c r="CD125" s="10">
        <v>448.2125570776256</v>
      </c>
      <c r="CE125" s="8">
        <v>2386.6639999999998</v>
      </c>
    </row>
    <row r="126" spans="1:83" x14ac:dyDescent="0.25">
      <c r="A126">
        <v>1919</v>
      </c>
      <c r="B126" s="8"/>
      <c r="C126" s="8"/>
      <c r="D126" s="8"/>
      <c r="E126" s="8"/>
      <c r="F126" s="8">
        <v>426.32084534101824</v>
      </c>
      <c r="G126" s="8">
        <v>39.888589261698677</v>
      </c>
      <c r="H126" s="8"/>
      <c r="I126" s="8">
        <v>6.5752029453402825</v>
      </c>
      <c r="J126" s="8"/>
      <c r="K126" s="8">
        <v>449.66190833959428</v>
      </c>
      <c r="L126" s="8"/>
      <c r="M126" s="8"/>
      <c r="N126" s="8"/>
      <c r="O126" s="8">
        <v>161.09756097560975</v>
      </c>
      <c r="P126" s="8">
        <v>3315.2310536044365</v>
      </c>
      <c r="Q126" s="8">
        <v>1858.5500668050211</v>
      </c>
      <c r="S126" s="8">
        <v>209.12977099236642</v>
      </c>
      <c r="T126" s="8"/>
      <c r="U126" s="8">
        <v>16.419798446357337</v>
      </c>
      <c r="V126" s="8"/>
      <c r="W126" s="8"/>
      <c r="X126" s="10">
        <v>1274.6053907434036</v>
      </c>
      <c r="Y126" s="8"/>
      <c r="Z126" s="8"/>
      <c r="AE126" s="8">
        <v>1073.0913357810666</v>
      </c>
      <c r="AF126" s="8">
        <v>596.67004253595292</v>
      </c>
      <c r="AG126" s="8"/>
      <c r="AH126" s="8">
        <v>124.00715173377257</v>
      </c>
      <c r="AI126" s="8"/>
      <c r="AJ126" s="8">
        <v>1.3881709455755968</v>
      </c>
      <c r="AK126" s="10"/>
      <c r="AL126" s="8">
        <v>472.54651785714287</v>
      </c>
      <c r="AM126" s="8">
        <v>547.34750302401937</v>
      </c>
      <c r="AN126" s="10">
        <v>670.47172675521824</v>
      </c>
      <c r="AO126" s="8">
        <v>6474.4449999999997</v>
      </c>
      <c r="AP126" s="8"/>
      <c r="AQ126" s="8"/>
      <c r="AR126" s="8"/>
      <c r="AS126" s="8"/>
      <c r="AT126" s="8"/>
      <c r="AU126" s="8"/>
      <c r="AV126" s="8">
        <v>133.81364073006725</v>
      </c>
      <c r="AW126" s="8">
        <v>22.852636297803372</v>
      </c>
      <c r="AX126" s="8"/>
      <c r="AY126" s="8">
        <v>6.0760993999999995</v>
      </c>
      <c r="AZ126" s="8"/>
      <c r="BA126" s="8">
        <v>138.99323816679188</v>
      </c>
      <c r="BB126" s="8"/>
      <c r="BC126" s="8"/>
      <c r="BD126" s="8"/>
      <c r="BE126" s="8">
        <v>54.595635430038513</v>
      </c>
      <c r="BF126" s="8">
        <v>1106.9500924214419</v>
      </c>
      <c r="BG126" s="8">
        <v>1393.733680887485</v>
      </c>
      <c r="BI126" s="8">
        <v>104.97709923664122</v>
      </c>
      <c r="BJ126" s="8"/>
      <c r="BK126" s="8">
        <v>19.686647071173628</v>
      </c>
      <c r="BL126" s="8"/>
      <c r="BM126" s="8"/>
      <c r="BN126" s="10">
        <v>465.1879605254303</v>
      </c>
      <c r="BO126" s="8"/>
      <c r="BP126" s="8"/>
      <c r="BU126" s="8">
        <v>539.76304932056473</v>
      </c>
      <c r="BV126" s="8">
        <v>180.57119708324893</v>
      </c>
      <c r="BW126" s="8"/>
      <c r="BX126" s="8">
        <v>57.824580283064897</v>
      </c>
      <c r="BY126" s="8"/>
      <c r="BZ126" s="8">
        <v>0</v>
      </c>
      <c r="CA126" s="8"/>
      <c r="CB126" s="8">
        <v>674.17084821428568</v>
      </c>
      <c r="CC126" s="8">
        <v>340.41817867634353</v>
      </c>
      <c r="CD126" s="10">
        <v>625.82314990512339</v>
      </c>
      <c r="CE126" s="8">
        <v>3537.7979999999998</v>
      </c>
    </row>
    <row r="127" spans="1:83" x14ac:dyDescent="0.25">
      <c r="A127">
        <v>1920</v>
      </c>
      <c r="B127" s="8">
        <v>3.4731000000000005</v>
      </c>
      <c r="C127" s="8"/>
      <c r="D127" s="8">
        <v>155.03724226694834</v>
      </c>
      <c r="E127" s="8"/>
      <c r="F127" s="8">
        <v>754.41316449999988</v>
      </c>
      <c r="G127" s="8">
        <v>34.997584253679229</v>
      </c>
      <c r="H127" s="8"/>
      <c r="I127" s="8">
        <v>7.4202643584528589</v>
      </c>
      <c r="J127" s="8">
        <v>305.4542822679802</v>
      </c>
      <c r="K127" s="8">
        <v>456.59232359999999</v>
      </c>
      <c r="L127" s="8"/>
      <c r="M127" s="8">
        <v>3.4291607254585874</v>
      </c>
      <c r="N127" s="8"/>
      <c r="O127" s="8">
        <v>123.89818927229244</v>
      </c>
      <c r="P127" s="8">
        <v>3506.0264586000003</v>
      </c>
      <c r="Q127" s="8">
        <v>2051.4304257042504</v>
      </c>
      <c r="S127" s="8">
        <v>207.46505717916136</v>
      </c>
      <c r="T127" s="8">
        <v>26.029499964244145</v>
      </c>
      <c r="U127" s="8">
        <v>17.900861318949019</v>
      </c>
      <c r="V127" s="8"/>
      <c r="W127" s="8"/>
      <c r="X127" s="10">
        <v>1339.8304451585366</v>
      </c>
      <c r="Y127" s="8">
        <v>18.285918710399997</v>
      </c>
      <c r="Z127" s="8">
        <v>6.6751764408537486</v>
      </c>
      <c r="AE127" s="8">
        <v>1145.0035350000001</v>
      </c>
      <c r="AF127" s="8">
        <v>465.0464021519839</v>
      </c>
      <c r="AG127" s="8"/>
      <c r="AH127" s="8">
        <v>137.98092929674286</v>
      </c>
      <c r="AI127" s="8">
        <v>128.38244200000003</v>
      </c>
      <c r="AJ127" s="8">
        <v>42.494289838295458</v>
      </c>
      <c r="AK127" s="10">
        <v>102.88791823926042</v>
      </c>
      <c r="AL127" s="8">
        <v>672.6074678111587</v>
      </c>
      <c r="AM127" s="8">
        <v>675.65825372000006</v>
      </c>
      <c r="AN127" s="10">
        <v>715.48397976391232</v>
      </c>
      <c r="AO127" s="8">
        <v>6257.8680000000004</v>
      </c>
      <c r="AP127" s="8"/>
      <c r="AQ127" s="8"/>
      <c r="AR127" s="8">
        <v>0.38590000000000002</v>
      </c>
      <c r="AS127" s="8"/>
      <c r="AT127" s="8">
        <v>137.92336592482039</v>
      </c>
      <c r="AU127" s="8"/>
      <c r="AV127" s="8">
        <v>430.77850899999999</v>
      </c>
      <c r="AW127" s="8">
        <v>31.906458371052423</v>
      </c>
      <c r="AX127" s="8"/>
      <c r="AY127" s="8">
        <v>4.3936433400000006</v>
      </c>
      <c r="AZ127" s="8">
        <v>229.72473817688021</v>
      </c>
      <c r="BA127" s="8">
        <v>246.8360132</v>
      </c>
      <c r="BB127" s="8"/>
      <c r="BC127" s="8">
        <v>2.8422063631291845</v>
      </c>
      <c r="BD127" s="8"/>
      <c r="BE127" s="8">
        <v>98.94431158182438</v>
      </c>
      <c r="BF127" s="8">
        <v>1899.7304744400001</v>
      </c>
      <c r="BG127" s="8">
        <v>1710.9981378266812</v>
      </c>
      <c r="BI127" s="8">
        <v>64.993646759847522</v>
      </c>
      <c r="BJ127" s="8">
        <v>8.6240202749875152</v>
      </c>
      <c r="BK127" s="8">
        <v>13.161649556290239</v>
      </c>
      <c r="BL127" s="8"/>
      <c r="BM127" s="8"/>
      <c r="BN127" s="10">
        <v>575.42143128780492</v>
      </c>
      <c r="BO127" s="8">
        <v>12.01467194432</v>
      </c>
      <c r="BP127" s="8">
        <v>5.2637524060378889</v>
      </c>
      <c r="BU127" s="8">
        <v>589.44576600000005</v>
      </c>
      <c r="BV127" s="8">
        <v>191.20107599193005</v>
      </c>
      <c r="BW127" s="8"/>
      <c r="BX127" s="8">
        <v>44.359803044355942</v>
      </c>
      <c r="BY127" s="8">
        <v>63.418719200000005</v>
      </c>
      <c r="BZ127" s="8">
        <v>1.2332468655689355</v>
      </c>
      <c r="CA127" s="8">
        <v>39.213773800941432</v>
      </c>
      <c r="CB127" s="8">
        <v>463.34343347639481</v>
      </c>
      <c r="CC127" s="8">
        <v>464.43859444000003</v>
      </c>
      <c r="CD127" s="10">
        <v>552.63136593591901</v>
      </c>
      <c r="CE127" s="8">
        <v>4884.2700000000004</v>
      </c>
    </row>
    <row r="128" spans="1:83" x14ac:dyDescent="0.25">
      <c r="A128">
        <v>1921</v>
      </c>
      <c r="B128" s="8">
        <v>3.4731000000000005</v>
      </c>
      <c r="C128" s="8"/>
      <c r="D128" s="8">
        <v>154.78412023875742</v>
      </c>
      <c r="E128" s="8"/>
      <c r="F128" s="8">
        <v>603.10334539999997</v>
      </c>
      <c r="G128" s="8">
        <v>26.390537005010867</v>
      </c>
      <c r="H128" s="8"/>
      <c r="I128" s="8">
        <v>5.4191851332592211</v>
      </c>
      <c r="J128" s="8">
        <v>260.94316199477993</v>
      </c>
      <c r="K128" s="8">
        <v>275.60613480000006</v>
      </c>
      <c r="L128" s="8"/>
      <c r="M128" s="8">
        <v>10.154966992555885</v>
      </c>
      <c r="N128" s="8"/>
      <c r="O128" s="8">
        <v>68.863068945650085</v>
      </c>
      <c r="P128" s="8">
        <v>1626.7448224499999</v>
      </c>
      <c r="Q128" s="8">
        <v>2112.1194292912087</v>
      </c>
      <c r="S128" s="8">
        <v>87.355562892043594</v>
      </c>
      <c r="T128" s="8">
        <v>34.41753611381921</v>
      </c>
      <c r="U128" s="8">
        <v>10.54263743305717</v>
      </c>
      <c r="V128" s="8"/>
      <c r="W128" s="8"/>
      <c r="X128" s="10">
        <v>906.54945456151052</v>
      </c>
      <c r="Y128" s="8">
        <v>13.67141962856217</v>
      </c>
      <c r="Z128" s="8">
        <v>8.8075244705709181</v>
      </c>
      <c r="AE128" s="8">
        <v>763.42449180000017</v>
      </c>
      <c r="AF128" s="8">
        <v>204.15412844036697</v>
      </c>
      <c r="AG128" s="8"/>
      <c r="AH128" s="8">
        <v>91.169633493296772</v>
      </c>
      <c r="AI128" s="8">
        <v>147.20225800000003</v>
      </c>
      <c r="AJ128" s="8">
        <v>166.46072214070244</v>
      </c>
      <c r="AK128" s="10">
        <v>88.924044943820235</v>
      </c>
      <c r="AL128" s="8">
        <v>376.43844265170111</v>
      </c>
      <c r="AM128" s="8">
        <v>284.37788399999999</v>
      </c>
      <c r="AN128" s="10">
        <v>397.97036395147319</v>
      </c>
      <c r="AO128" s="8">
        <v>3767.61</v>
      </c>
      <c r="AP128" s="8"/>
      <c r="AQ128" s="8"/>
      <c r="AR128" s="8">
        <v>0.38590000000000002</v>
      </c>
      <c r="AS128" s="8"/>
      <c r="AT128" s="8">
        <v>133.81238631454255</v>
      </c>
      <c r="AU128" s="8"/>
      <c r="AV128" s="8">
        <v>383.96261479999998</v>
      </c>
      <c r="AW128" s="8">
        <v>24.844370537891894</v>
      </c>
      <c r="AX128" s="8"/>
      <c r="AY128" s="8">
        <v>3.5308696500000001</v>
      </c>
      <c r="AZ128" s="8">
        <v>213.62406932861145</v>
      </c>
      <c r="BA128" s="8">
        <v>250.87453200000004</v>
      </c>
      <c r="BB128" s="8"/>
      <c r="BC128" s="8">
        <v>4.8777501283160847</v>
      </c>
      <c r="BD128" s="8"/>
      <c r="BE128" s="8">
        <v>64.18091031304013</v>
      </c>
      <c r="BF128" s="8">
        <v>1420.5859878799999</v>
      </c>
      <c r="BG128" s="8">
        <v>1047.5060704874556</v>
      </c>
      <c r="BI128" s="8">
        <v>46.748101683724002</v>
      </c>
      <c r="BJ128" s="8">
        <v>15.489479752127538</v>
      </c>
      <c r="BK128" s="8">
        <v>10.871973268641003</v>
      </c>
      <c r="BL128" s="8"/>
      <c r="BM128" s="8"/>
      <c r="BN128" s="10">
        <v>394.01375058994034</v>
      </c>
      <c r="BO128" s="8">
        <v>4.6890757506144034</v>
      </c>
      <c r="BP128" s="8">
        <v>5.2523803580571364</v>
      </c>
      <c r="BU128" s="8">
        <v>466.40622900000005</v>
      </c>
      <c r="BV128" s="8">
        <v>88.96880733944954</v>
      </c>
      <c r="BW128" s="8"/>
      <c r="BX128" s="8">
        <v>21.947170170627665</v>
      </c>
      <c r="BY128" s="8">
        <v>100.15086520000001</v>
      </c>
      <c r="BZ128" s="8">
        <v>16.062596219639218</v>
      </c>
      <c r="CA128" s="8">
        <v>53.091235955056185</v>
      </c>
      <c r="CB128" s="8">
        <v>276.36004910557699</v>
      </c>
      <c r="CC128" s="8">
        <v>247.78597199999999</v>
      </c>
      <c r="CD128" s="10">
        <v>370.90727902946281</v>
      </c>
      <c r="CE128" s="8">
        <v>2708.09</v>
      </c>
    </row>
    <row r="129" spans="1:83" x14ac:dyDescent="0.25">
      <c r="A129">
        <v>1922</v>
      </c>
      <c r="B129" s="8">
        <v>2.3154000000000003</v>
      </c>
      <c r="C129" s="8"/>
      <c r="D129" s="8">
        <v>144.98665201415534</v>
      </c>
      <c r="E129" s="8"/>
      <c r="F129" s="8">
        <v>706.34155440000006</v>
      </c>
      <c r="G129" s="8">
        <v>27.073390300743529</v>
      </c>
      <c r="H129" s="8"/>
      <c r="I129" s="8">
        <v>6.0686414425405832</v>
      </c>
      <c r="J129" s="8">
        <v>294.37880314221906</v>
      </c>
      <c r="K129" s="8">
        <v>304.5963648</v>
      </c>
      <c r="L129" s="8"/>
      <c r="M129" s="8">
        <v>14.836285303872312</v>
      </c>
      <c r="N129" s="8"/>
      <c r="O129" s="8">
        <v>85.154440154440167</v>
      </c>
      <c r="P129" s="8">
        <v>2009.6867837699999</v>
      </c>
      <c r="Q129" s="8">
        <v>2122.9234796868495</v>
      </c>
      <c r="S129" s="8">
        <v>77.396777168900215</v>
      </c>
      <c r="T129" s="8">
        <v>50.495671186290338</v>
      </c>
      <c r="U129" s="8">
        <v>13.208438047368821</v>
      </c>
      <c r="V129" s="8"/>
      <c r="W129" s="8">
        <v>27.802544093245629</v>
      </c>
      <c r="X129" s="10">
        <v>789.4564466546592</v>
      </c>
      <c r="Y129" s="8">
        <v>18.8536654353221</v>
      </c>
      <c r="Z129" s="8">
        <v>6.9533087925559887</v>
      </c>
      <c r="AE129" s="8">
        <v>783.12751680000008</v>
      </c>
      <c r="AF129" s="8">
        <v>217.12711987244529</v>
      </c>
      <c r="AG129" s="8">
        <v>138.58732925957148</v>
      </c>
      <c r="AH129" s="8">
        <v>85.206575348780021</v>
      </c>
      <c r="AI129" s="8">
        <v>138.62722492478139</v>
      </c>
      <c r="AJ129" s="8">
        <v>193.50229230015503</v>
      </c>
      <c r="AK129" s="10">
        <v>85.419761023299102</v>
      </c>
      <c r="AL129" s="8">
        <v>421.29919580419579</v>
      </c>
      <c r="AM129" s="8">
        <v>292.39524505999998</v>
      </c>
      <c r="AN129" s="10">
        <v>365.35591603053433</v>
      </c>
      <c r="AO129" s="8">
        <v>3984.3419999999996</v>
      </c>
      <c r="AP129" s="8"/>
      <c r="AQ129" s="8"/>
      <c r="AR129" s="8">
        <v>0.57885000000000009</v>
      </c>
      <c r="AS129" s="8"/>
      <c r="AT129" s="8">
        <v>154.90474992149851</v>
      </c>
      <c r="AU129" s="8"/>
      <c r="AV129" s="8">
        <v>504.42016800000005</v>
      </c>
      <c r="AW129" s="8">
        <v>39.456561979802451</v>
      </c>
      <c r="AX129" s="8"/>
      <c r="AY129" s="8">
        <v>3.8590660299999997</v>
      </c>
      <c r="AZ129" s="8">
        <v>323.49555690716232</v>
      </c>
      <c r="BA129" s="8">
        <v>246.02014080000001</v>
      </c>
      <c r="BB129" s="8"/>
      <c r="BC129" s="8">
        <v>12.024583174257016</v>
      </c>
      <c r="BD129" s="8"/>
      <c r="BE129" s="8">
        <v>95.169455169455176</v>
      </c>
      <c r="BF129" s="8">
        <v>1779.72555642</v>
      </c>
      <c r="BG129" s="8">
        <v>1839.1175365373435</v>
      </c>
      <c r="BI129" s="8">
        <v>60.76989854050241</v>
      </c>
      <c r="BJ129" s="8">
        <v>30.965548108922093</v>
      </c>
      <c r="BK129" s="8">
        <v>12.84466783438682</v>
      </c>
      <c r="BL129" s="8"/>
      <c r="BM129" s="8">
        <v>2.243746816336091</v>
      </c>
      <c r="BN129" s="10">
        <v>439.1454285916156</v>
      </c>
      <c r="BO129" s="8">
        <v>17.966711239376387</v>
      </c>
      <c r="BP129" s="8">
        <v>6.4723641813413266</v>
      </c>
      <c r="BU129" s="8">
        <v>474.03880200000003</v>
      </c>
      <c r="BV129" s="8">
        <v>130.04493404841281</v>
      </c>
      <c r="BW129" s="8">
        <v>98.04580281425099</v>
      </c>
      <c r="BX129" s="8">
        <v>30.200832769958819</v>
      </c>
      <c r="BY129" s="8">
        <v>157.90568849647104</v>
      </c>
      <c r="BZ129" s="8">
        <v>51.349901359749396</v>
      </c>
      <c r="CA129" s="8">
        <v>49.094415748520241</v>
      </c>
      <c r="CB129" s="8">
        <v>236.38541958041955</v>
      </c>
      <c r="CC129" s="8">
        <v>302.89417665999997</v>
      </c>
      <c r="CD129" s="10">
        <v>336.17824427480917</v>
      </c>
      <c r="CE129" s="8">
        <v>3187.3849999999998</v>
      </c>
    </row>
    <row r="130" spans="1:83" x14ac:dyDescent="0.25">
      <c r="A130">
        <v>1923</v>
      </c>
      <c r="B130" s="8">
        <v>4.4378500000000001</v>
      </c>
      <c r="C130" s="8"/>
      <c r="D130" s="8">
        <v>129.89761707177237</v>
      </c>
      <c r="E130" s="8"/>
      <c r="F130" s="8">
        <v>636.10862279999992</v>
      </c>
      <c r="G130" s="8">
        <v>41.516690610776202</v>
      </c>
      <c r="H130" s="8"/>
      <c r="I130" s="8">
        <v>4.7318491955882829</v>
      </c>
      <c r="J130" s="8">
        <v>291.28326419957034</v>
      </c>
      <c r="K130" s="8">
        <v>350.03595239999999</v>
      </c>
      <c r="L130" s="8"/>
      <c r="M130" s="8">
        <v>26.843307921000001</v>
      </c>
      <c r="N130" s="8"/>
      <c r="O130" s="8">
        <v>122.93693212185995</v>
      </c>
      <c r="P130" s="8">
        <v>2028.2113194200001</v>
      </c>
      <c r="Q130" s="8">
        <v>1529.5966859802586</v>
      </c>
      <c r="S130" s="8">
        <v>85.431736162102212</v>
      </c>
      <c r="T130" s="8">
        <v>41.467041809830647</v>
      </c>
      <c r="U130" s="8">
        <v>13.120345469590401</v>
      </c>
      <c r="V130" s="8"/>
      <c r="W130" s="8">
        <v>52.598096936981918</v>
      </c>
      <c r="X130" s="10">
        <v>813.20936710905983</v>
      </c>
      <c r="Y130" s="8">
        <v>35.873068340841414</v>
      </c>
      <c r="Z130" s="8">
        <v>14.198645484731731</v>
      </c>
      <c r="AE130" s="8">
        <v>788.53606500000012</v>
      </c>
      <c r="AF130" s="8">
        <v>211.14604882085229</v>
      </c>
      <c r="AG130" s="8">
        <v>178.76306730035105</v>
      </c>
      <c r="AH130" s="8">
        <v>95.988371036695398</v>
      </c>
      <c r="AI130" s="8">
        <v>131.76677132921435</v>
      </c>
      <c r="AJ130" s="8">
        <v>121.00023570234406</v>
      </c>
      <c r="AK130" s="10">
        <v>88.593537611386026</v>
      </c>
      <c r="AL130" s="8">
        <v>500.08064211520303</v>
      </c>
      <c r="AM130" s="8">
        <v>344.98700284999995</v>
      </c>
      <c r="AN130" s="10">
        <v>405.62043399638338</v>
      </c>
      <c r="AO130" s="8">
        <v>4329.6405253209077</v>
      </c>
      <c r="AP130" s="8"/>
      <c r="AQ130" s="8"/>
      <c r="AR130" s="8">
        <v>1.5436000000000001</v>
      </c>
      <c r="AS130" s="8"/>
      <c r="AT130" s="8">
        <v>164.57100600353795</v>
      </c>
      <c r="AU130" s="8"/>
      <c r="AV130" s="8">
        <v>459.42916599999995</v>
      </c>
      <c r="AW130" s="8">
        <v>34.988130882530655</v>
      </c>
      <c r="AX130" s="8"/>
      <c r="AY130" s="8">
        <v>4.0932971399999998</v>
      </c>
      <c r="AZ130" s="8">
        <v>295.24103719763315</v>
      </c>
      <c r="BA130" s="8">
        <v>282.48837479999997</v>
      </c>
      <c r="BB130" s="8"/>
      <c r="BC130" s="8">
        <v>15.347498795035524</v>
      </c>
      <c r="BD130" s="8"/>
      <c r="BE130" s="8">
        <v>116.65954035275253</v>
      </c>
      <c r="BF130" s="8">
        <v>1918.075302</v>
      </c>
      <c r="BG130" s="8">
        <v>1599.0977662981479</v>
      </c>
      <c r="BI130" s="8">
        <v>35.769969847990126</v>
      </c>
      <c r="BJ130" s="8">
        <v>30.396716308976497</v>
      </c>
      <c r="BK130" s="8">
        <v>14.999224244931733</v>
      </c>
      <c r="BL130" s="8"/>
      <c r="BM130" s="8">
        <v>4.244820623317036</v>
      </c>
      <c r="BN130" s="10">
        <v>509.52346314102567</v>
      </c>
      <c r="BO130" s="8">
        <v>29.415784396372594</v>
      </c>
      <c r="BP130" s="8">
        <v>13.001130113574003</v>
      </c>
      <c r="BU130" s="8">
        <v>512.91984000000002</v>
      </c>
      <c r="BV130" s="8">
        <v>130.64956557716178</v>
      </c>
      <c r="BW130" s="8">
        <v>180.83260800984107</v>
      </c>
      <c r="BX130" s="8">
        <v>28.564198552600391</v>
      </c>
      <c r="BY130" s="8">
        <v>165.94078125527534</v>
      </c>
      <c r="BZ130" s="8">
        <v>123.43947035690483</v>
      </c>
      <c r="CA130" s="8">
        <v>85.810996899403875</v>
      </c>
      <c r="CB130" s="8">
        <v>261.96965690903369</v>
      </c>
      <c r="CC130" s="8">
        <v>304.22792066</v>
      </c>
      <c r="CD130" s="10">
        <v>318.30216998191679</v>
      </c>
      <c r="CE130" s="8">
        <v>3395.4476260299621</v>
      </c>
    </row>
    <row r="131" spans="1:83" x14ac:dyDescent="0.25">
      <c r="A131">
        <v>1924</v>
      </c>
      <c r="B131" s="8">
        <v>3.8590000000000004</v>
      </c>
      <c r="C131" s="8"/>
      <c r="D131" s="8">
        <v>311.19653394233615</v>
      </c>
      <c r="E131" s="8"/>
      <c r="F131" s="8">
        <v>762.28148500000009</v>
      </c>
      <c r="G131" s="8">
        <v>40.970380302438144</v>
      </c>
      <c r="H131" s="8"/>
      <c r="I131" s="8">
        <v>5.3567852678121932</v>
      </c>
      <c r="J131" s="8">
        <v>405.08794880371431</v>
      </c>
      <c r="K131" s="8">
        <v>370.62336400000004</v>
      </c>
      <c r="L131" s="8"/>
      <c r="M131" s="8">
        <v>16.673708689000001</v>
      </c>
      <c r="N131" s="8"/>
      <c r="O131" s="8">
        <v>118.30406422478676</v>
      </c>
      <c r="P131" s="8">
        <v>2141.5527715500002</v>
      </c>
      <c r="Q131" s="8">
        <v>2107.3697165915328</v>
      </c>
      <c r="S131" s="8">
        <v>129.00700747106967</v>
      </c>
      <c r="T131" s="8">
        <v>71.52113665819077</v>
      </c>
      <c r="U131" s="8">
        <v>16.493237826795273</v>
      </c>
      <c r="V131" s="8"/>
      <c r="W131" s="8">
        <v>79.663789226786037</v>
      </c>
      <c r="X131" s="10">
        <v>892.87118631096178</v>
      </c>
      <c r="Y131" s="8">
        <v>42.004735872322115</v>
      </c>
      <c r="Z131" s="8">
        <v>19.151740082099998</v>
      </c>
      <c r="AE131" s="8">
        <v>903.67051320000007</v>
      </c>
      <c r="AF131" s="8">
        <v>202.93954134815843</v>
      </c>
      <c r="AG131" s="8">
        <v>242.21867473767091</v>
      </c>
      <c r="AH131" s="8">
        <v>97.580381972676378</v>
      </c>
      <c r="AI131" s="8">
        <v>125.32994645304083</v>
      </c>
      <c r="AJ131" s="8">
        <v>252.545598961103</v>
      </c>
      <c r="AK131" s="10">
        <v>104.73329441112466</v>
      </c>
      <c r="AL131" s="8">
        <v>443.3737477368739</v>
      </c>
      <c r="AM131" s="8">
        <v>378.85471583999993</v>
      </c>
      <c r="AN131" s="10">
        <v>456.18724954462652</v>
      </c>
      <c r="AO131" s="8">
        <v>4805.424</v>
      </c>
      <c r="AP131" s="8"/>
      <c r="AQ131" s="8"/>
      <c r="AR131" s="8">
        <v>2.3154000000000003</v>
      </c>
      <c r="AS131" s="8"/>
      <c r="AT131" s="8">
        <v>218.06170806947003</v>
      </c>
      <c r="AU131" s="8"/>
      <c r="AV131" s="8">
        <v>585.77509129999999</v>
      </c>
      <c r="AW131" s="8">
        <v>42.398287586808166</v>
      </c>
      <c r="AX131" s="8"/>
      <c r="AY131" s="8">
        <v>5.3895269999999993</v>
      </c>
      <c r="AZ131" s="8">
        <v>359.78910881806542</v>
      </c>
      <c r="BA131" s="8">
        <v>330.18564800000001</v>
      </c>
      <c r="BB131" s="8"/>
      <c r="BC131" s="8">
        <v>16.430182833</v>
      </c>
      <c r="BD131" s="8"/>
      <c r="BE131" s="8">
        <v>122.55143000501755</v>
      </c>
      <c r="BF131" s="8">
        <v>2270.1540852000003</v>
      </c>
      <c r="BG131" s="8">
        <v>1523.0282603403609</v>
      </c>
      <c r="BI131" s="8">
        <v>52.411604229445643</v>
      </c>
      <c r="BJ131" s="8">
        <v>45.280201977822728</v>
      </c>
      <c r="BK131" s="8">
        <v>22.319050451242532</v>
      </c>
      <c r="BL131" s="8"/>
      <c r="BM131" s="8">
        <v>4.5508338121673049</v>
      </c>
      <c r="BN131" s="10">
        <v>626.38393562418446</v>
      </c>
      <c r="BO131" s="8">
        <v>30.806700447098976</v>
      </c>
      <c r="BP131" s="8">
        <v>23.671132279800002</v>
      </c>
      <c r="BU131" s="8">
        <v>645.09699780000005</v>
      </c>
      <c r="BV131" s="8">
        <v>140.75052119527447</v>
      </c>
      <c r="BW131" s="8">
        <v>198.13149571249059</v>
      </c>
      <c r="BX131" s="8">
        <v>31.219102756103023</v>
      </c>
      <c r="BY131" s="8">
        <v>135.33152908260769</v>
      </c>
      <c r="BZ131" s="8">
        <v>227.63248493175047</v>
      </c>
      <c r="CA131" s="8">
        <v>121.50947401942571</v>
      </c>
      <c r="CB131" s="8">
        <v>257.13089921544963</v>
      </c>
      <c r="CC131" s="8">
        <v>335.48862125999995</v>
      </c>
      <c r="CD131" s="10">
        <v>377.07395264116576</v>
      </c>
      <c r="CE131" s="8">
        <v>3380.8579999999997</v>
      </c>
    </row>
    <row r="132" spans="1:83" x14ac:dyDescent="0.25">
      <c r="A132">
        <v>1925</v>
      </c>
      <c r="B132" s="8">
        <v>4.2449000000000003</v>
      </c>
      <c r="C132" s="8"/>
      <c r="D132" s="8">
        <v>267.82821923736111</v>
      </c>
      <c r="E132" s="8"/>
      <c r="F132" s="8">
        <v>777.11156640000002</v>
      </c>
      <c r="G132" s="8">
        <v>56.359827338129492</v>
      </c>
      <c r="H132" s="8"/>
      <c r="I132" s="8">
        <v>7.5191680163612569</v>
      </c>
      <c r="J132" s="8">
        <v>447.12187474460291</v>
      </c>
      <c r="K132" s="8">
        <v>409.11531960000002</v>
      </c>
      <c r="L132" s="8"/>
      <c r="M132" s="8">
        <v>23.661496733220002</v>
      </c>
      <c r="N132" s="8"/>
      <c r="O132" s="8">
        <v>139.03022670025189</v>
      </c>
      <c r="P132" s="8">
        <v>2155.4484067800004</v>
      </c>
      <c r="Q132" s="8">
        <v>2892.0312576150286</v>
      </c>
      <c r="S132" s="8">
        <v>141.42579210672599</v>
      </c>
      <c r="T132" s="8">
        <v>77.563015573048588</v>
      </c>
      <c r="U132" s="8">
        <v>18.787238028960683</v>
      </c>
      <c r="V132" s="8"/>
      <c r="W132" s="8">
        <v>75.549159071836087</v>
      </c>
      <c r="X132" s="10">
        <v>1066.4680576313599</v>
      </c>
      <c r="Y132" s="8">
        <v>46.676300982489828</v>
      </c>
      <c r="Z132" s="8">
        <v>23.023681513650001</v>
      </c>
      <c r="AE132" s="8">
        <v>985.13356199999998</v>
      </c>
      <c r="AF132" s="8">
        <v>230.16983894582722</v>
      </c>
      <c r="AG132" s="8">
        <v>245.37487824370095</v>
      </c>
      <c r="AH132" s="8">
        <v>120.91376674629576</v>
      </c>
      <c r="AI132" s="8">
        <v>148.17993653112006</v>
      </c>
      <c r="AJ132" s="8">
        <v>361.72563014504794</v>
      </c>
      <c r="AK132" s="10">
        <v>148.76988229961898</v>
      </c>
      <c r="AL132" s="8">
        <v>462.70998217468809</v>
      </c>
      <c r="AM132" s="8">
        <v>389.29599528000006</v>
      </c>
      <c r="AN132" s="10">
        <v>509.30870406189558</v>
      </c>
      <c r="AO132" s="8">
        <v>5429.8860000000004</v>
      </c>
      <c r="AP132" s="8"/>
      <c r="AQ132" s="8"/>
      <c r="AR132" s="8">
        <v>3.2801500000000003</v>
      </c>
      <c r="AS132" s="8"/>
      <c r="AT132" s="8">
        <v>219.10396196462139</v>
      </c>
      <c r="AU132" s="8"/>
      <c r="AV132" s="8">
        <v>644.51523959999997</v>
      </c>
      <c r="AW132" s="8">
        <v>44.90824460431655</v>
      </c>
      <c r="AX132" s="8"/>
      <c r="AY132" s="8">
        <v>7.5131954100000007</v>
      </c>
      <c r="AZ132" s="8">
        <v>420.57025854050039</v>
      </c>
      <c r="BA132" s="8">
        <v>377.85612120000002</v>
      </c>
      <c r="BB132" s="8"/>
      <c r="BC132" s="8">
        <v>22.278960022292608</v>
      </c>
      <c r="BD132" s="8"/>
      <c r="BE132" s="8">
        <v>139.9294710327456</v>
      </c>
      <c r="BF132" s="8">
        <v>2250.8280495000004</v>
      </c>
      <c r="BG132" s="8">
        <v>2161.0617574107496</v>
      </c>
      <c r="BI132" s="8">
        <v>63.563090605892171</v>
      </c>
      <c r="BJ132" s="8">
        <v>58.785254787932544</v>
      </c>
      <c r="BK132" s="8">
        <v>21.048687133642034</v>
      </c>
      <c r="BL132" s="8"/>
      <c r="BM132" s="8">
        <v>5.9196517213579343</v>
      </c>
      <c r="BN132" s="10">
        <v>731.89085598731174</v>
      </c>
      <c r="BO132" s="8">
        <v>30.38635503162195</v>
      </c>
      <c r="BP132" s="8">
        <v>21.451878283500001</v>
      </c>
      <c r="BU132" s="8">
        <v>725.9090076</v>
      </c>
      <c r="BV132" s="8">
        <v>174.92240117130308</v>
      </c>
      <c r="BW132" s="8">
        <v>180.37236642213705</v>
      </c>
      <c r="BX132" s="8">
        <v>41.591668597822817</v>
      </c>
      <c r="BY132" s="8">
        <v>142.8972907773194</v>
      </c>
      <c r="BZ132" s="8">
        <v>264.81086938769931</v>
      </c>
      <c r="CA132" s="8">
        <v>151.35334192598049</v>
      </c>
      <c r="CB132" s="8">
        <v>311.35276292335118</v>
      </c>
      <c r="CC132" s="8">
        <v>366.14284480000003</v>
      </c>
      <c r="CD132" s="10">
        <v>394.34100580270791</v>
      </c>
      <c r="CE132" s="8">
        <v>3589.6559999999999</v>
      </c>
    </row>
    <row r="133" spans="1:83" x14ac:dyDescent="0.25">
      <c r="A133">
        <v>1926</v>
      </c>
      <c r="B133" s="8">
        <v>4.8237500000000004</v>
      </c>
      <c r="C133" s="8"/>
      <c r="D133" s="8">
        <v>254.51238877262708</v>
      </c>
      <c r="E133" s="8"/>
      <c r="F133" s="8">
        <v>670.66670099999999</v>
      </c>
      <c r="G133" s="8">
        <v>40.510661870503597</v>
      </c>
      <c r="H133" s="8"/>
      <c r="I133" s="8">
        <v>7.4759862104443515</v>
      </c>
      <c r="J133" s="8">
        <v>391.62475801810456</v>
      </c>
      <c r="K133" s="8">
        <v>400.53586239999998</v>
      </c>
      <c r="L133" s="8"/>
      <c r="M133" s="8">
        <v>21.547962058</v>
      </c>
      <c r="N133" s="8"/>
      <c r="O133" s="8">
        <v>142.76574307304787</v>
      </c>
      <c r="P133" s="8">
        <v>1969.6127539899999</v>
      </c>
      <c r="Q133" s="8">
        <v>2331.0723975304031</v>
      </c>
      <c r="S133" s="8">
        <v>112.74461747294598</v>
      </c>
      <c r="T133" s="8">
        <v>93.265772204069592</v>
      </c>
      <c r="U133" s="8">
        <v>12.683499835327698</v>
      </c>
      <c r="V133" s="8"/>
      <c r="W133" s="8">
        <v>95.096712013222145</v>
      </c>
      <c r="X133" s="10">
        <v>1048.4330343508743</v>
      </c>
      <c r="Y133" s="8">
        <v>42.595133806102247</v>
      </c>
      <c r="Z133" s="8">
        <v>21.965588246299994</v>
      </c>
      <c r="AE133" s="8">
        <v>979.3361592</v>
      </c>
      <c r="AF133" s="8">
        <v>229.82938301208148</v>
      </c>
      <c r="AG133" s="8">
        <v>160.67742238785087</v>
      </c>
      <c r="AH133" s="8">
        <v>120.10600789743592</v>
      </c>
      <c r="AI133" s="8">
        <v>178.1743464069277</v>
      </c>
      <c r="AJ133" s="8">
        <v>375.42023208739954</v>
      </c>
      <c r="AK133" s="10">
        <v>134.75567588246543</v>
      </c>
      <c r="AL133" s="8">
        <v>344.40292326431177</v>
      </c>
      <c r="AM133" s="8">
        <v>400.06000849999992</v>
      </c>
      <c r="AN133" s="10">
        <v>466.12162162162167</v>
      </c>
      <c r="AO133" s="8">
        <v>5227.9019999999991</v>
      </c>
      <c r="AP133" s="8"/>
      <c r="AQ133" s="8"/>
      <c r="AR133" s="8">
        <v>2.3154000000000003</v>
      </c>
      <c r="AS133" s="8"/>
      <c r="AT133" s="8">
        <v>184.76966551222313</v>
      </c>
      <c r="AU133" s="8"/>
      <c r="AV133" s="8">
        <v>586.44420300000002</v>
      </c>
      <c r="AW133" s="8">
        <v>40.414395683453236</v>
      </c>
      <c r="AX133" s="8"/>
      <c r="AY133" s="8">
        <v>5.0956128000000005</v>
      </c>
      <c r="AZ133" s="8">
        <v>401.61582994965255</v>
      </c>
      <c r="BA133" s="8">
        <v>368.55590480000001</v>
      </c>
      <c r="BB133" s="8"/>
      <c r="BC133" s="8">
        <v>22.153272728803064</v>
      </c>
      <c r="BD133" s="8"/>
      <c r="BE133" s="8">
        <v>141.455919395466</v>
      </c>
      <c r="BF133" s="8">
        <v>1984.0620097200001</v>
      </c>
      <c r="BG133" s="8">
        <v>2444.8576974258808</v>
      </c>
      <c r="BI133" s="8">
        <v>61.536141171147392</v>
      </c>
      <c r="BJ133" s="8">
        <v>66.462099603695805</v>
      </c>
      <c r="BK133" s="8">
        <v>11.65221209792513</v>
      </c>
      <c r="BL133" s="8"/>
      <c r="BM133" s="8">
        <v>6.6202051991100053</v>
      </c>
      <c r="BN133" s="10">
        <v>739.38893692785098</v>
      </c>
      <c r="BO133" s="8">
        <v>31.82475779372756</v>
      </c>
      <c r="BP133" s="8">
        <v>22.331532364299996</v>
      </c>
      <c r="BU133" s="8">
        <v>701.12932560000002</v>
      </c>
      <c r="BV133" s="8">
        <v>170.74241446094251</v>
      </c>
      <c r="BW133" s="8">
        <v>227.95720862772819</v>
      </c>
      <c r="BX133" s="8">
        <v>37.454580666666672</v>
      </c>
      <c r="BY133" s="8">
        <v>183.43396404488269</v>
      </c>
      <c r="BZ133" s="8">
        <v>329.41449371432304</v>
      </c>
      <c r="CA133" s="8">
        <v>138.0398157821167</v>
      </c>
      <c r="CB133" s="8">
        <v>285.88757612667479</v>
      </c>
      <c r="CC133" s="8">
        <v>381.26524299999994</v>
      </c>
      <c r="CD133" s="10">
        <v>354.53590733590738</v>
      </c>
      <c r="CE133" s="8">
        <v>3054.9960000000001</v>
      </c>
    </row>
    <row r="134" spans="1:83" x14ac:dyDescent="0.25">
      <c r="A134">
        <v>1927</v>
      </c>
      <c r="B134" s="8">
        <v>4.7658650000000007</v>
      </c>
      <c r="C134" s="8"/>
      <c r="D134" s="8">
        <v>316.44674420589195</v>
      </c>
      <c r="E134" s="8"/>
      <c r="F134" s="8">
        <v>737.03359999999998</v>
      </c>
      <c r="G134" s="8">
        <v>44.584244604316545</v>
      </c>
      <c r="H134" s="8"/>
      <c r="I134" s="8">
        <v>7.5272782252029851</v>
      </c>
      <c r="J134" s="8">
        <v>470.64480035962436</v>
      </c>
      <c r="K134" s="8">
        <v>421.84674000000007</v>
      </c>
      <c r="L134" s="8"/>
      <c r="M134" s="8">
        <v>22.058045530719998</v>
      </c>
      <c r="N134" s="8"/>
      <c r="O134" s="8">
        <v>160.85390428211588</v>
      </c>
      <c r="P134" s="8">
        <v>2117.4676511399998</v>
      </c>
      <c r="Q134" s="8">
        <v>3286.7071428303248</v>
      </c>
      <c r="S134" s="8">
        <v>149.56278603553105</v>
      </c>
      <c r="T134" s="8">
        <v>117.70848514522564</v>
      </c>
      <c r="U134" s="8">
        <v>11.718725890003306</v>
      </c>
      <c r="V134" s="8"/>
      <c r="W134" s="8">
        <v>88.308652565322774</v>
      </c>
      <c r="X134" s="10">
        <v>1100.1770806548293</v>
      </c>
      <c r="Y134" s="8">
        <v>39.980647792994667</v>
      </c>
      <c r="Z134" s="8">
        <v>23.756226391600006</v>
      </c>
      <c r="AE134" s="8">
        <v>1022.7422700000001</v>
      </c>
      <c r="AF134" s="8">
        <v>241.48038939357801</v>
      </c>
      <c r="AG134" s="8">
        <v>281.7481939117157</v>
      </c>
      <c r="AH134" s="8">
        <v>119.39685921926912</v>
      </c>
      <c r="AI134" s="8">
        <v>153.76296693460077</v>
      </c>
      <c r="AJ134" s="8">
        <v>390.1051812294109</v>
      </c>
      <c r="AK134" s="10">
        <v>128.19939231141836</v>
      </c>
      <c r="AL134" s="8">
        <v>467.16345142055422</v>
      </c>
      <c r="AM134" s="8">
        <v>426.32094384000004</v>
      </c>
      <c r="AN134" s="10">
        <v>493.98728323699413</v>
      </c>
      <c r="AO134" s="8">
        <v>5116.1219999999994</v>
      </c>
      <c r="AP134" s="8"/>
      <c r="AQ134" s="8"/>
      <c r="AR134" s="8">
        <v>2.1417450000000002</v>
      </c>
      <c r="AS134" s="8"/>
      <c r="AT134" s="8">
        <v>226.69831350332203</v>
      </c>
      <c r="AU134" s="8"/>
      <c r="AV134" s="8">
        <v>663.50259999999992</v>
      </c>
      <c r="AW134" s="8">
        <v>47.677302158273385</v>
      </c>
      <c r="AX134" s="8"/>
      <c r="AY134" s="8">
        <v>7.2004739400000002</v>
      </c>
      <c r="AZ134" s="8">
        <v>452.48297449833274</v>
      </c>
      <c r="BA134" s="8">
        <v>386.82651000000004</v>
      </c>
      <c r="BB134" s="8"/>
      <c r="BC134" s="8">
        <v>24.415435771972415</v>
      </c>
      <c r="BD134" s="8"/>
      <c r="BE134" s="8">
        <v>158.35012594458436</v>
      </c>
      <c r="BF134" s="8">
        <v>2207.7529855199996</v>
      </c>
      <c r="BG134" s="8">
        <v>2519.3814568032608</v>
      </c>
      <c r="BI134" s="8">
        <v>71.695176797984729</v>
      </c>
      <c r="BJ134" s="8">
        <v>63.317782204135924</v>
      </c>
      <c r="BK134" s="8">
        <v>13.921084536536977</v>
      </c>
      <c r="BL134" s="8"/>
      <c r="BM134" s="8">
        <v>9.1454795076027899</v>
      </c>
      <c r="BN134" s="10">
        <v>822.30999356002064</v>
      </c>
      <c r="BO134" s="8">
        <v>38.937105376484503</v>
      </c>
      <c r="BP134" s="8">
        <v>22.228304226800002</v>
      </c>
      <c r="BU134" s="8">
        <v>762.04326000000003</v>
      </c>
      <c r="BV134" s="8">
        <v>169.30815428311254</v>
      </c>
      <c r="BW134" s="8">
        <v>238.03754090939421</v>
      </c>
      <c r="BX134" s="8">
        <v>31.962660548172749</v>
      </c>
      <c r="BY134" s="8">
        <v>173.16963454032418</v>
      </c>
      <c r="BZ134" s="8">
        <v>372.74955868906915</v>
      </c>
      <c r="CA134" s="8">
        <v>112.73063543088644</v>
      </c>
      <c r="CB134" s="8">
        <v>337.40434935110488</v>
      </c>
      <c r="CC134" s="8">
        <v>435.20263017000008</v>
      </c>
      <c r="CD134" s="10">
        <v>389.83622350674369</v>
      </c>
      <c r="CE134" s="8">
        <v>3315.9780000000005</v>
      </c>
    </row>
    <row r="135" spans="1:83" x14ac:dyDescent="0.25">
      <c r="A135">
        <v>1928</v>
      </c>
      <c r="B135" s="8">
        <v>6.2322850000000001</v>
      </c>
      <c r="C135" s="8"/>
      <c r="D135" s="8">
        <v>324.99276714933109</v>
      </c>
      <c r="E135" s="8"/>
      <c r="F135" s="8">
        <v>788.54699999999991</v>
      </c>
      <c r="G135" s="8">
        <v>51.142064748201442</v>
      </c>
      <c r="H135" s="8"/>
      <c r="I135" s="8">
        <v>8.8259175081911909</v>
      </c>
      <c r="J135" s="8">
        <v>502.90102143398843</v>
      </c>
      <c r="K135" s="8">
        <v>440.51320799999996</v>
      </c>
      <c r="L135" s="8"/>
      <c r="M135" s="8">
        <v>32.259458637759998</v>
      </c>
      <c r="N135" s="8"/>
      <c r="O135" s="8">
        <v>201.83627204030225</v>
      </c>
      <c r="P135" s="8">
        <v>2139.9568041599996</v>
      </c>
      <c r="Q135" s="8">
        <v>3258.4630150997582</v>
      </c>
      <c r="S135" s="8">
        <v>145.83833585634494</v>
      </c>
      <c r="T135" s="8">
        <v>127.60828945223456</v>
      </c>
      <c r="U135" s="8">
        <v>14.193079127176549</v>
      </c>
      <c r="V135" s="8"/>
      <c r="W135" s="8">
        <v>84.173682777404366</v>
      </c>
      <c r="X135" s="10">
        <v>1201.1878737329951</v>
      </c>
      <c r="Y135" s="8">
        <v>50.964806104460642</v>
      </c>
      <c r="Z135" s="8">
        <v>25.784210520400013</v>
      </c>
      <c r="AE135" s="8">
        <v>1081.3324031999998</v>
      </c>
      <c r="AF135" s="8">
        <v>259.35595783480846</v>
      </c>
      <c r="AG135" s="8">
        <v>332.49315070651124</v>
      </c>
      <c r="AH135" s="8">
        <v>120.52617214919175</v>
      </c>
      <c r="AI135" s="8">
        <v>189.26468298943212</v>
      </c>
      <c r="AJ135" s="8">
        <v>466.4432259202872</v>
      </c>
      <c r="AK135" s="10">
        <v>137.76279335668949</v>
      </c>
      <c r="AL135" s="8">
        <v>511.69038527105351</v>
      </c>
      <c r="AM135" s="8">
        <v>459.32712812</v>
      </c>
      <c r="AN135" s="10">
        <v>523.96531791907512</v>
      </c>
      <c r="AO135" s="8">
        <v>5021.9440000000004</v>
      </c>
      <c r="AP135" s="8"/>
      <c r="AQ135" s="8"/>
      <c r="AR135" s="8">
        <v>2.8749550000000004</v>
      </c>
      <c r="AS135" s="8"/>
      <c r="AT135" s="8">
        <v>241.37600563839382</v>
      </c>
      <c r="AU135" s="8"/>
      <c r="AV135" s="8">
        <v>756.66039999999987</v>
      </c>
      <c r="AW135" s="8">
        <v>44.829115107913672</v>
      </c>
      <c r="AX135" s="8"/>
      <c r="AY135" s="8">
        <v>6.7324974100000006</v>
      </c>
      <c r="AZ135" s="8">
        <v>504.20701918034331</v>
      </c>
      <c r="BA135" s="8">
        <v>412.16202399999997</v>
      </c>
      <c r="BB135" s="8"/>
      <c r="BC135" s="8">
        <v>29.338870625021986</v>
      </c>
      <c r="BD135" s="8"/>
      <c r="BE135" s="8">
        <v>155.93450881612091</v>
      </c>
      <c r="BF135" s="8">
        <v>2074.9634315199996</v>
      </c>
      <c r="BG135" s="8">
        <v>2815.2629688264187</v>
      </c>
      <c r="BI135" s="8">
        <v>74.357937046510415</v>
      </c>
      <c r="BJ135" s="8">
        <v>68.450059176170271</v>
      </c>
      <c r="BK135" s="8">
        <v>17.634119462199692</v>
      </c>
      <c r="BL135" s="8"/>
      <c r="BM135" s="8">
        <v>8.3793861766904243</v>
      </c>
      <c r="BN135" s="10">
        <v>789.3950910141881</v>
      </c>
      <c r="BO135" s="8">
        <v>42.637039106518763</v>
      </c>
      <c r="BP135" s="8">
        <v>23.512085240000005</v>
      </c>
      <c r="BU135" s="8">
        <v>800.53998599999989</v>
      </c>
      <c r="BV135" s="8">
        <v>173.15749677534134</v>
      </c>
      <c r="BW135" s="8">
        <v>233.84751369811426</v>
      </c>
      <c r="BX135" s="8">
        <v>46.204932767667444</v>
      </c>
      <c r="BY135" s="8">
        <v>161.68339752866061</v>
      </c>
      <c r="BZ135" s="8">
        <v>387.26154364159271</v>
      </c>
      <c r="CA135" s="8">
        <v>113.37017546431348</v>
      </c>
      <c r="CB135" s="8">
        <v>327.6996931469485</v>
      </c>
      <c r="CC135" s="8">
        <v>423.55985175000001</v>
      </c>
      <c r="CD135" s="10">
        <v>410.9895953757225</v>
      </c>
      <c r="CE135" s="8">
        <v>3399.7470000000003</v>
      </c>
    </row>
    <row r="136" spans="1:83" x14ac:dyDescent="0.25">
      <c r="A136">
        <v>1929</v>
      </c>
      <c r="B136" s="8">
        <v>7.4478700000000009</v>
      </c>
      <c r="C136" s="8"/>
      <c r="D136" s="8">
        <v>326.21621297837811</v>
      </c>
      <c r="E136" s="8"/>
      <c r="F136" s="8">
        <v>899.96939999999995</v>
      </c>
      <c r="G136" s="8">
        <v>59.985465943686833</v>
      </c>
      <c r="H136" s="8"/>
      <c r="I136" s="8">
        <v>9.5044777109585716</v>
      </c>
      <c r="J136" s="8">
        <v>513.35820493916844</v>
      </c>
      <c r="K136" s="8">
        <v>457.64363399999991</v>
      </c>
      <c r="L136" s="8"/>
      <c r="M136" s="8">
        <v>29.662581935840002</v>
      </c>
      <c r="N136" s="8"/>
      <c r="O136" s="8">
        <v>176.35768261964736</v>
      </c>
      <c r="P136" s="8">
        <v>2337.5324211120001</v>
      </c>
      <c r="Q136" s="8">
        <v>3115.5996268468307</v>
      </c>
      <c r="S136" s="8">
        <v>154.90646026992337</v>
      </c>
      <c r="T136" s="8">
        <v>119.01871770548073</v>
      </c>
      <c r="U136" s="8">
        <v>16.924229735090581</v>
      </c>
      <c r="V136" s="8"/>
      <c r="W136" s="8">
        <v>93.449795868353917</v>
      </c>
      <c r="X136" s="10">
        <v>1156.8432452516745</v>
      </c>
      <c r="Y136" s="8">
        <v>59.361314991763756</v>
      </c>
      <c r="Z136" s="8">
        <v>27.706903215596657</v>
      </c>
      <c r="AE136" s="8">
        <v>1111.0424544000002</v>
      </c>
      <c r="AF136" s="8">
        <v>271.93544084300385</v>
      </c>
      <c r="AG136" s="8">
        <v>308.1683266284503</v>
      </c>
      <c r="AH136" s="8">
        <v>113.52340209699767</v>
      </c>
      <c r="AI136" s="8">
        <v>180.93254217672569</v>
      </c>
      <c r="AJ136" s="8">
        <v>443.07990340866553</v>
      </c>
      <c r="AK136" s="10">
        <v>133.82662356744049</v>
      </c>
      <c r="AL136" s="8">
        <v>515.25963219776906</v>
      </c>
      <c r="AM136" s="8">
        <v>479.25692051999999</v>
      </c>
      <c r="AN136" s="10">
        <v>526.17572254335255</v>
      </c>
      <c r="AO136" s="8">
        <v>5186.5919999999996</v>
      </c>
      <c r="AP136" s="8"/>
      <c r="AQ136" s="8"/>
      <c r="AR136" s="8">
        <v>2.8363650000000002</v>
      </c>
      <c r="AS136" s="8"/>
      <c r="AT136" s="8">
        <v>238.36722047997401</v>
      </c>
      <c r="AU136" s="8"/>
      <c r="AV136" s="8">
        <v>797.77659999999992</v>
      </c>
      <c r="AW136" s="8">
        <v>46.095808038046513</v>
      </c>
      <c r="AX136" s="8"/>
      <c r="AY136" s="8">
        <v>7.6787173800000001</v>
      </c>
      <c r="AZ136" s="8">
        <v>470.39914137659633</v>
      </c>
      <c r="BA136" s="8">
        <v>431.22572159999993</v>
      </c>
      <c r="BB136" s="8"/>
      <c r="BC136" s="8">
        <v>27.114899935423647</v>
      </c>
      <c r="BD136" s="8"/>
      <c r="BE136" s="8">
        <v>160.62468513853904</v>
      </c>
      <c r="BF136" s="8">
        <v>2041.442709096</v>
      </c>
      <c r="BG136" s="8">
        <v>3148.8524990994952</v>
      </c>
      <c r="BI136" s="8">
        <v>81.210376881490419</v>
      </c>
      <c r="BJ136" s="8">
        <v>95.837335527892677</v>
      </c>
      <c r="BK136" s="8">
        <v>16.352095913959538</v>
      </c>
      <c r="BL136" s="8"/>
      <c r="BM136" s="8">
        <v>17.654543718665138</v>
      </c>
      <c r="BN136" s="10">
        <v>803.38428780743072</v>
      </c>
      <c r="BO136" s="8">
        <v>42.434451363598562</v>
      </c>
      <c r="BP136" s="8">
        <v>29.710275741571639</v>
      </c>
      <c r="BU136" s="8">
        <v>805.36519200000009</v>
      </c>
      <c r="BV136" s="8">
        <v>190.5828998265973</v>
      </c>
      <c r="BW136" s="8">
        <v>240.87587484107701</v>
      </c>
      <c r="BX136" s="8">
        <v>48.06130633108544</v>
      </c>
      <c r="BY136" s="8">
        <v>176.86513270228772</v>
      </c>
      <c r="BZ136" s="8">
        <v>445.45735942244522</v>
      </c>
      <c r="CA136" s="8">
        <v>139.6767558037026</v>
      </c>
      <c r="CB136" s="8">
        <v>331.14519143804642</v>
      </c>
      <c r="CC136" s="8">
        <v>487.05190127999998</v>
      </c>
      <c r="CD136" s="10">
        <v>404.21098265895949</v>
      </c>
      <c r="CE136" s="8">
        <v>3418.5239999999999</v>
      </c>
    </row>
    <row r="137" spans="1:83" x14ac:dyDescent="0.25">
      <c r="A137">
        <v>1930</v>
      </c>
      <c r="B137" s="8">
        <v>6.4252349999999998</v>
      </c>
      <c r="C137" s="8"/>
      <c r="D137" s="8">
        <v>265.39491929248743</v>
      </c>
      <c r="E137" s="8"/>
      <c r="F137" s="8">
        <v>793.10619999999994</v>
      </c>
      <c r="G137" s="8">
        <v>33.019604316546769</v>
      </c>
      <c r="H137" s="8"/>
      <c r="I137" s="8">
        <v>6.6570471386726071</v>
      </c>
      <c r="J137" s="8">
        <v>406.38202753764233</v>
      </c>
      <c r="K137" s="8">
        <v>443.80800000000005</v>
      </c>
      <c r="L137" s="8"/>
      <c r="M137" s="8">
        <v>22.0902484</v>
      </c>
      <c r="N137" s="8"/>
      <c r="O137" s="8">
        <v>132.18387909319898</v>
      </c>
      <c r="P137" s="8">
        <v>2058.4312</v>
      </c>
      <c r="Q137" s="8">
        <v>2414.0284403897931</v>
      </c>
      <c r="S137" s="8">
        <v>122.88012454592632</v>
      </c>
      <c r="T137" s="8">
        <v>95.424972686998402</v>
      </c>
      <c r="U137" s="8">
        <v>15.825490368546047</v>
      </c>
      <c r="V137" s="8"/>
      <c r="W137" s="8">
        <v>56.123805489214199</v>
      </c>
      <c r="X137" s="10">
        <v>939.82814700040558</v>
      </c>
      <c r="Y137" s="8">
        <v>47.875165154339108</v>
      </c>
      <c r="Z137" s="8">
        <v>28.092732878361755</v>
      </c>
      <c r="AE137" s="8">
        <v>975.65400000000011</v>
      </c>
      <c r="AF137" s="8">
        <v>270.65406393508408</v>
      </c>
      <c r="AG137" s="8">
        <v>222.21909485404549</v>
      </c>
      <c r="AH137" s="8">
        <v>108.00450174928407</v>
      </c>
      <c r="AI137" s="8">
        <v>137.62018005571724</v>
      </c>
      <c r="AJ137" s="8">
        <v>525.48620363100258</v>
      </c>
      <c r="AK137" s="10">
        <v>123.2335223245925</v>
      </c>
      <c r="AL137" s="8">
        <v>396.31080372048655</v>
      </c>
      <c r="AM137" s="8">
        <v>445.41600000000005</v>
      </c>
      <c r="AN137" s="10">
        <v>496.85310077519381</v>
      </c>
      <c r="AO137" s="8">
        <v>4448.3580000000002</v>
      </c>
      <c r="AP137" s="8"/>
      <c r="AQ137" s="8"/>
      <c r="AR137" s="8">
        <v>2.3925800000000002</v>
      </c>
      <c r="AS137" s="8"/>
      <c r="AT137" s="8">
        <v>208.79930766347468</v>
      </c>
      <c r="AU137" s="8"/>
      <c r="AV137" s="8">
        <v>685.52019999999993</v>
      </c>
      <c r="AW137" s="8">
        <v>44.540575539568344</v>
      </c>
      <c r="AX137" s="8"/>
      <c r="AY137" s="8">
        <v>5.5547807400000009</v>
      </c>
      <c r="AZ137" s="8">
        <v>410.32620155539792</v>
      </c>
      <c r="BA137" s="8">
        <v>408.43200000000002</v>
      </c>
      <c r="BB137" s="8"/>
      <c r="BC137" s="8">
        <v>22.312646301380347</v>
      </c>
      <c r="BD137" s="8"/>
      <c r="BE137" s="8">
        <v>134.64483627204029</v>
      </c>
      <c r="BF137" s="8">
        <v>1679.1319999999998</v>
      </c>
      <c r="BG137" s="8">
        <v>2801.4977989481204</v>
      </c>
      <c r="BI137" s="8">
        <v>67.710171250648685</v>
      </c>
      <c r="BJ137" s="8">
        <v>87.184245966053666</v>
      </c>
      <c r="BK137" s="8">
        <v>13.214882575424399</v>
      </c>
      <c r="BL137" s="8"/>
      <c r="BM137" s="8">
        <v>18.690052352741368</v>
      </c>
      <c r="BN137" s="10">
        <v>645.29817558931381</v>
      </c>
      <c r="BO137" s="8">
        <v>38.830387307959192</v>
      </c>
      <c r="BP137" s="8">
        <v>30.534679669327879</v>
      </c>
      <c r="BU137" s="8">
        <v>694.65600000000006</v>
      </c>
      <c r="BV137" s="8">
        <v>173.82852556957511</v>
      </c>
      <c r="BW137" s="8">
        <v>232.55147811818139</v>
      </c>
      <c r="BX137" s="8">
        <v>42.407209583002313</v>
      </c>
      <c r="BY137" s="8">
        <v>170.99536728895856</v>
      </c>
      <c r="BZ137" s="8">
        <v>500.93137045739536</v>
      </c>
      <c r="CA137" s="8">
        <v>120.12756909992913</v>
      </c>
      <c r="CB137" s="8">
        <v>282.6519437157167</v>
      </c>
      <c r="CC137" s="8">
        <v>415.40000000000003</v>
      </c>
      <c r="CD137" s="10">
        <v>341.55968992248063</v>
      </c>
      <c r="CE137" s="8">
        <v>2654.0459999999998</v>
      </c>
    </row>
    <row r="138" spans="1:83" x14ac:dyDescent="0.25">
      <c r="A138">
        <v>1931</v>
      </c>
      <c r="B138" s="8">
        <v>5.692025000000001</v>
      </c>
      <c r="C138" s="8"/>
      <c r="D138" s="8">
        <v>219.63200707520903</v>
      </c>
      <c r="E138" s="8"/>
      <c r="F138" s="8">
        <v>597.06059999999991</v>
      </c>
      <c r="G138" s="8">
        <v>33.52563309352518</v>
      </c>
      <c r="H138" s="8"/>
      <c r="I138" s="8">
        <v>6.0423094550601562</v>
      </c>
      <c r="J138" s="8">
        <v>322.98132002996056</v>
      </c>
      <c r="K138" s="8">
        <v>352.64099999999996</v>
      </c>
      <c r="L138" s="8"/>
      <c r="M138" s="8">
        <v>13.799574599999998</v>
      </c>
      <c r="N138" s="8"/>
      <c r="O138" s="8">
        <v>79.577400091869535</v>
      </c>
      <c r="P138" s="8">
        <v>1654.4751999999999</v>
      </c>
      <c r="Q138" s="8">
        <v>1564.5091044899061</v>
      </c>
      <c r="S138" s="8">
        <v>101.9269540942928</v>
      </c>
      <c r="T138" s="8">
        <v>72.722666043846317</v>
      </c>
      <c r="U138" s="8">
        <v>10.567111072063959</v>
      </c>
      <c r="V138" s="8"/>
      <c r="W138" s="8">
        <v>22.188665044446012</v>
      </c>
      <c r="X138" s="10">
        <v>614.82179392499768</v>
      </c>
      <c r="Y138" s="8">
        <v>27.481088278123821</v>
      </c>
      <c r="Z138" s="8">
        <v>24.52861846475037</v>
      </c>
      <c r="AE138" s="8">
        <v>762.19200000000012</v>
      </c>
      <c r="AF138" s="8">
        <v>201.97127453804683</v>
      </c>
      <c r="AG138" s="8">
        <v>145.94262156656578</v>
      </c>
      <c r="AH138" s="8">
        <v>70.138785633460444</v>
      </c>
      <c r="AI138" s="8">
        <v>91.792743339135086</v>
      </c>
      <c r="AJ138" s="8">
        <v>551.20826402140983</v>
      </c>
      <c r="AK138" s="10">
        <v>84.820599035526257</v>
      </c>
      <c r="AL138" s="8">
        <v>262.6986565910999</v>
      </c>
      <c r="AM138" s="8">
        <v>357.28559999999999</v>
      </c>
      <c r="AN138" s="10">
        <v>437.12699029126213</v>
      </c>
      <c r="AO138" s="8">
        <v>3458.1179999999999</v>
      </c>
      <c r="AP138" s="8"/>
      <c r="AQ138" s="8"/>
      <c r="AR138" s="8">
        <v>1.4471250000000002</v>
      </c>
      <c r="AS138" s="8"/>
      <c r="AT138" s="8">
        <v>145.26587321478195</v>
      </c>
      <c r="AU138" s="8"/>
      <c r="AV138" s="8">
        <v>581.54819999999995</v>
      </c>
      <c r="AW138" s="8">
        <v>42.691899280575541</v>
      </c>
      <c r="AX138" s="8"/>
      <c r="AY138" s="8">
        <v>4.4673600000000002</v>
      </c>
      <c r="AZ138" s="8">
        <v>323.73831552059278</v>
      </c>
      <c r="BA138" s="8">
        <v>315.12599999999998</v>
      </c>
      <c r="BB138" s="8"/>
      <c r="BC138" s="8">
        <v>16.444684557085729</v>
      </c>
      <c r="BD138" s="8"/>
      <c r="BE138" s="8">
        <v>101.12769866789158</v>
      </c>
      <c r="BF138" s="8">
        <v>1193.0911999999998</v>
      </c>
      <c r="BG138" s="8">
        <v>2237.0532073559475</v>
      </c>
      <c r="BI138" s="8">
        <v>48.44525434243176</v>
      </c>
      <c r="BJ138" s="8">
        <v>65.57251487076887</v>
      </c>
      <c r="BK138" s="8">
        <v>10.544707768674909</v>
      </c>
      <c r="BL138" s="8"/>
      <c r="BM138" s="8">
        <v>4.4767885500817588</v>
      </c>
      <c r="BN138" s="10">
        <v>536.77471248049926</v>
      </c>
      <c r="BO138" s="8">
        <v>23.269421478287953</v>
      </c>
      <c r="BP138" s="8">
        <v>24.942684435002199</v>
      </c>
      <c r="BU138" s="8">
        <v>528.63</v>
      </c>
      <c r="BV138" s="8">
        <v>109.54771801308696</v>
      </c>
      <c r="BW138" s="8">
        <v>181.54933681025554</v>
      </c>
      <c r="BX138" s="8">
        <v>33.985308285486774</v>
      </c>
      <c r="BY138" s="8">
        <v>132.03611966498565</v>
      </c>
      <c r="BZ138" s="8">
        <v>397.29104990510058</v>
      </c>
      <c r="CA138" s="8">
        <v>84.962173162854484</v>
      </c>
      <c r="CB138" s="8">
        <v>227.8100335852225</v>
      </c>
      <c r="CC138" s="8">
        <v>280.7244</v>
      </c>
      <c r="CD138" s="10">
        <v>261.90252427184464</v>
      </c>
      <c r="CE138" s="8">
        <v>1673.4440000000002</v>
      </c>
    </row>
    <row r="139" spans="1:83" x14ac:dyDescent="0.25">
      <c r="A139">
        <v>1932</v>
      </c>
      <c r="B139" s="8">
        <v>4.3992600000000017</v>
      </c>
      <c r="C139" s="8"/>
      <c r="D139" s="8">
        <v>130.14753548508168</v>
      </c>
      <c r="E139" s="8"/>
      <c r="F139" s="8">
        <v>427.95319999999998</v>
      </c>
      <c r="G139" s="8">
        <v>24.97289928057554</v>
      </c>
      <c r="H139" s="8"/>
      <c r="I139" s="8">
        <v>4.5716225612472154</v>
      </c>
      <c r="J139" s="8">
        <v>205.28555717397313</v>
      </c>
      <c r="K139" s="8">
        <v>207.22080000000003</v>
      </c>
      <c r="L139" s="8"/>
      <c r="M139" s="8">
        <v>8.3027740000000012</v>
      </c>
      <c r="N139" s="8"/>
      <c r="O139" s="8">
        <v>53.972877176760669</v>
      </c>
      <c r="P139" s="8">
        <v>1168.4736</v>
      </c>
      <c r="Q139" s="8">
        <v>1080.2395199354867</v>
      </c>
      <c r="S139" s="8">
        <v>52.961761055197478</v>
      </c>
      <c r="T139" s="8">
        <v>42.146401713744083</v>
      </c>
      <c r="U139" s="8">
        <v>6.3234970457277333</v>
      </c>
      <c r="V139" s="8"/>
      <c r="W139" s="8">
        <v>7.6400659670324167</v>
      </c>
      <c r="X139" s="10">
        <v>423.90077802254098</v>
      </c>
      <c r="Y139" s="8">
        <v>13.561063830282825</v>
      </c>
      <c r="Z139" s="8">
        <v>14.681363920415786</v>
      </c>
      <c r="AE139" s="8">
        <v>525.01200000000006</v>
      </c>
      <c r="AF139" s="8">
        <v>117.41700501552423</v>
      </c>
      <c r="AG139" s="8">
        <v>87.400196397187884</v>
      </c>
      <c r="AH139" s="8">
        <v>53.979408246574479</v>
      </c>
      <c r="AI139" s="8">
        <v>68.154392424909005</v>
      </c>
      <c r="AJ139" s="8">
        <v>356.89172154789202</v>
      </c>
      <c r="AK139" s="10">
        <v>49.758376052055645</v>
      </c>
      <c r="AL139" s="8">
        <v>241.19402745995421</v>
      </c>
      <c r="AM139" s="8">
        <v>212.51999999999998</v>
      </c>
      <c r="AN139" s="10">
        <v>342.26776699029125</v>
      </c>
      <c r="AO139" s="8">
        <v>2192.6970000000001</v>
      </c>
      <c r="AP139" s="8"/>
      <c r="AQ139" s="8"/>
      <c r="AR139" s="8">
        <v>0.86827500000000024</v>
      </c>
      <c r="AS139" s="8"/>
      <c r="AT139" s="8">
        <v>77.858294087552096</v>
      </c>
      <c r="AU139" s="8"/>
      <c r="AV139" s="8">
        <v>386.78139999999996</v>
      </c>
      <c r="AW139" s="8">
        <v>24.329820143884891</v>
      </c>
      <c r="AX139" s="8"/>
      <c r="AY139" s="8">
        <v>3.00807</v>
      </c>
      <c r="AZ139" s="8">
        <v>179.67383091490061</v>
      </c>
      <c r="BA139" s="8">
        <v>203.84220000000002</v>
      </c>
      <c r="BB139" s="8"/>
      <c r="BC139" s="8">
        <v>9.8499664609584041</v>
      </c>
      <c r="BD139" s="8"/>
      <c r="BE139" s="8">
        <v>70.143319463707812</v>
      </c>
      <c r="BF139" s="8">
        <v>772.43599999999992</v>
      </c>
      <c r="BG139" s="8">
        <v>1339.0131118828299</v>
      </c>
      <c r="BI139" s="8">
        <v>30.794538575423594</v>
      </c>
      <c r="BJ139" s="8">
        <v>36.686143209057661</v>
      </c>
      <c r="BK139" s="8">
        <v>8.0899656322481253</v>
      </c>
      <c r="BL139" s="8"/>
      <c r="BM139" s="8">
        <v>3.1023681078689793</v>
      </c>
      <c r="BN139" s="10">
        <v>352.24451475409836</v>
      </c>
      <c r="BO139" s="8">
        <v>14.702006032964531</v>
      </c>
      <c r="BP139" s="8">
        <v>17.780502750077328</v>
      </c>
      <c r="BU139" s="8">
        <v>341.70000000000005</v>
      </c>
      <c r="BV139" s="8">
        <v>96.826486744685909</v>
      </c>
      <c r="BW139" s="8">
        <v>109.61282939619598</v>
      </c>
      <c r="BX139" s="8">
        <v>25.024808075693805</v>
      </c>
      <c r="BY139" s="8">
        <v>99.455060468101422</v>
      </c>
      <c r="BZ139" s="8">
        <v>286.47512681197446</v>
      </c>
      <c r="CA139" s="8">
        <v>53.865248747815109</v>
      </c>
      <c r="CB139" s="8">
        <v>184.53604118993132</v>
      </c>
      <c r="CC139" s="8">
        <v>174.24799999999999</v>
      </c>
      <c r="CD139" s="10">
        <v>155.53553398058253</v>
      </c>
      <c r="CE139" s="8">
        <v>1212.0029999999999</v>
      </c>
    </row>
    <row r="140" spans="1:83" x14ac:dyDescent="0.25">
      <c r="A140">
        <v>1933</v>
      </c>
      <c r="B140" s="8">
        <v>3.9585870967741945</v>
      </c>
      <c r="C140" s="8"/>
      <c r="D140" s="8">
        <v>120.76465606151211</v>
      </c>
      <c r="E140" s="8"/>
      <c r="F140" s="8">
        <v>505.63716129032252</v>
      </c>
      <c r="G140" s="8">
        <v>19.436243822075784</v>
      </c>
      <c r="H140" s="8"/>
      <c r="I140" s="8">
        <v>5.1272933651551309</v>
      </c>
      <c r="J140" s="8">
        <v>158.94896200707069</v>
      </c>
      <c r="K140" s="8">
        <v>235.20000000000002</v>
      </c>
      <c r="L140" s="8"/>
      <c r="M140" s="8">
        <v>8.6188556129032268</v>
      </c>
      <c r="N140" s="8"/>
      <c r="O140" s="8">
        <v>71.379247683081957</v>
      </c>
      <c r="P140" s="8">
        <v>1438.0583225806452</v>
      </c>
      <c r="Q140" s="8">
        <v>1246.5843767318797</v>
      </c>
      <c r="S140" s="8">
        <v>52.298949662416121</v>
      </c>
      <c r="T140" s="8">
        <v>48.632203124062215</v>
      </c>
      <c r="U140" s="8">
        <v>11.478622741961731</v>
      </c>
      <c r="V140" s="8"/>
      <c r="W140" s="8">
        <v>71.917488132921591</v>
      </c>
      <c r="X140" s="10">
        <v>484.33064204693613</v>
      </c>
      <c r="Y140" s="8">
        <v>21.02597037232081</v>
      </c>
      <c r="Z140" s="8">
        <v>16.459594284831528</v>
      </c>
      <c r="AE140" s="8">
        <v>647.70397019144286</v>
      </c>
      <c r="AF140" s="8">
        <v>131.17732558139537</v>
      </c>
      <c r="AG140" s="8">
        <v>104.82441363773276</v>
      </c>
      <c r="AH140" s="8">
        <v>71.460871593429317</v>
      </c>
      <c r="AI140" s="8">
        <v>69.966032193672618</v>
      </c>
      <c r="AJ140" s="8">
        <v>228.53167150942198</v>
      </c>
      <c r="AK140" s="10">
        <v>61.134925201380895</v>
      </c>
      <c r="AL140" s="8">
        <v>224.77938969484745</v>
      </c>
      <c r="AM140" s="8">
        <v>243.31199999999998</v>
      </c>
      <c r="AN140" s="10">
        <v>386.06658595641647</v>
      </c>
      <c r="AO140" s="8">
        <v>2580.4640000000004</v>
      </c>
      <c r="AP140" s="8"/>
      <c r="AQ140" s="8"/>
      <c r="AR140" s="8">
        <v>1.4191161290322585</v>
      </c>
      <c r="AS140" s="8"/>
      <c r="AT140" s="8">
        <v>89.217006504490854</v>
      </c>
      <c r="AU140" s="8"/>
      <c r="AV140" s="8">
        <v>477.40670967741931</v>
      </c>
      <c r="AW140" s="8">
        <v>25.120754883502006</v>
      </c>
      <c r="AX140" s="8"/>
      <c r="AY140" s="8">
        <v>3.4386400000000008</v>
      </c>
      <c r="AZ140" s="8">
        <v>145.41732192725874</v>
      </c>
      <c r="BA140" s="8">
        <v>223.488</v>
      </c>
      <c r="BB140" s="8"/>
      <c r="BC140" s="8">
        <v>10.429437352292211</v>
      </c>
      <c r="BD140" s="8"/>
      <c r="BE140" s="8">
        <v>95.569689260403408</v>
      </c>
      <c r="BF140" s="8">
        <v>934.42683870967744</v>
      </c>
      <c r="BG140" s="8">
        <v>1461.6318997349904</v>
      </c>
      <c r="BI140" s="8">
        <v>31.996331059785792</v>
      </c>
      <c r="BJ140" s="8">
        <v>57.218922002790215</v>
      </c>
      <c r="BK140" s="8">
        <v>12.050542859135609</v>
      </c>
      <c r="BL140" s="8"/>
      <c r="BM140" s="8">
        <v>5.7249848094937699</v>
      </c>
      <c r="BN140" s="10">
        <v>393.91132842242502</v>
      </c>
      <c r="BO140" s="8">
        <v>18.126310717736679</v>
      </c>
      <c r="BP140" s="8">
        <v>19.530633338237912</v>
      </c>
      <c r="BU140" s="8">
        <v>389.4487986637543</v>
      </c>
      <c r="BV140" s="8">
        <v>110.07059800664453</v>
      </c>
      <c r="BW140" s="8">
        <v>126.31941165011369</v>
      </c>
      <c r="BX140" s="8">
        <v>30.11837924294252</v>
      </c>
      <c r="BY140" s="8">
        <v>84.431281374526478</v>
      </c>
      <c r="BZ140" s="8">
        <v>283.84238569288004</v>
      </c>
      <c r="CA140" s="8">
        <v>72.885500575373982</v>
      </c>
      <c r="CB140" s="8">
        <v>161.17938969484743</v>
      </c>
      <c r="CC140" s="8">
        <v>239.53799999999998</v>
      </c>
      <c r="CD140" s="10">
        <v>206.48547215496367</v>
      </c>
      <c r="CE140" s="8">
        <v>1498.8400000000001</v>
      </c>
    </row>
    <row r="141" spans="1:83" x14ac:dyDescent="0.25">
      <c r="A141">
        <v>1934</v>
      </c>
      <c r="B141" s="8">
        <v>4.0184304097527948</v>
      </c>
      <c r="C141" s="8"/>
      <c r="D141" s="8">
        <v>158.16722860789432</v>
      </c>
      <c r="E141" s="8"/>
      <c r="F141" s="8">
        <v>616.67422959701992</v>
      </c>
      <c r="G141" s="8">
        <v>26.585547252400573</v>
      </c>
      <c r="H141" s="8"/>
      <c r="I141" s="8">
        <v>6.9299075881523269</v>
      </c>
      <c r="J141" s="8">
        <v>228.08123053521555</v>
      </c>
      <c r="K141" s="8">
        <v>296.32119878090077</v>
      </c>
      <c r="L141" s="8"/>
      <c r="M141" s="8">
        <v>13.660154199119537</v>
      </c>
      <c r="N141" s="8"/>
      <c r="O141" s="8">
        <v>105.90909090909091</v>
      </c>
      <c r="P141" s="8">
        <v>1533.0213342363697</v>
      </c>
      <c r="Q141" s="8">
        <v>1690.6528681554366</v>
      </c>
      <c r="S141" s="8">
        <v>73.345145483236905</v>
      </c>
      <c r="T141" s="8">
        <v>69.885349950175197</v>
      </c>
      <c r="U141" s="8">
        <v>12.033641989670095</v>
      </c>
      <c r="V141" s="8"/>
      <c r="W141" s="8">
        <v>84.86218030350507</v>
      </c>
      <c r="X141" s="10">
        <v>658.49187377892031</v>
      </c>
      <c r="Y141" s="8">
        <v>26.973575129743537</v>
      </c>
      <c r="Z141" s="8">
        <v>21.966923467660003</v>
      </c>
      <c r="AE141" s="8">
        <v>734.43616661022691</v>
      </c>
      <c r="AF141" s="8">
        <v>171.52831652443751</v>
      </c>
      <c r="AG141" s="8">
        <v>139.42175278328696</v>
      </c>
      <c r="AH141" s="8">
        <v>98.285145205397242</v>
      </c>
      <c r="AI141" s="8">
        <v>93.56350959376006</v>
      </c>
      <c r="AJ141" s="8">
        <v>197.50150322227174</v>
      </c>
      <c r="AK141" s="10">
        <v>101.70808284858957</v>
      </c>
      <c r="AL141" s="8">
        <v>289.86437214304925</v>
      </c>
      <c r="AM141" s="8">
        <v>341.71732136810022</v>
      </c>
      <c r="AN141" s="10">
        <v>464.24142394822013</v>
      </c>
      <c r="AO141" s="8">
        <v>3345.5519999999997</v>
      </c>
      <c r="AP141" s="8"/>
      <c r="AQ141" s="8"/>
      <c r="AR141" s="8">
        <v>1.4048171351168306</v>
      </c>
      <c r="AS141" s="8"/>
      <c r="AT141" s="8">
        <v>127.7610662284543</v>
      </c>
      <c r="AU141" s="8"/>
      <c r="AV141" s="8">
        <v>617.66271588215363</v>
      </c>
      <c r="AW141" s="8">
        <v>29.985566969655146</v>
      </c>
      <c r="AX141" s="8"/>
      <c r="AY141" s="8">
        <v>5.0702400000000001</v>
      </c>
      <c r="AZ141" s="8">
        <v>241.40899774392457</v>
      </c>
      <c r="BA141" s="8">
        <v>266.62106332543175</v>
      </c>
      <c r="BB141" s="8"/>
      <c r="BC141" s="8">
        <v>16.716921592875135</v>
      </c>
      <c r="BD141" s="8"/>
      <c r="BE141" s="8">
        <v>136.83813747228382</v>
      </c>
      <c r="BF141" s="8">
        <v>1184.7612597358618</v>
      </c>
      <c r="BG141" s="8">
        <v>1624.5649024936554</v>
      </c>
      <c r="BI141" s="8">
        <v>45.463857589767727</v>
      </c>
      <c r="BJ141" s="8">
        <v>83.284683569829227</v>
      </c>
      <c r="BK141" s="8">
        <v>11.070680750081431</v>
      </c>
      <c r="BL141" s="8"/>
      <c r="BM141" s="8">
        <v>5.8181757984347868</v>
      </c>
      <c r="BN141" s="10">
        <v>451.32141045415597</v>
      </c>
      <c r="BO141" s="8">
        <v>25.75718098273731</v>
      </c>
      <c r="BP141" s="8">
        <v>22.747807314595324</v>
      </c>
      <c r="BU141" s="8">
        <v>500.96850660345416</v>
      </c>
      <c r="BV141" s="8">
        <v>134.52288595810705</v>
      </c>
      <c r="BW141" s="8">
        <v>169.05652576782441</v>
      </c>
      <c r="BX141" s="8">
        <v>45.442675238842753</v>
      </c>
      <c r="BY141" s="8">
        <v>96.729751458277491</v>
      </c>
      <c r="BZ141" s="8">
        <v>362.38572117643781</v>
      </c>
      <c r="CA141" s="8">
        <v>113.26210236814563</v>
      </c>
      <c r="CB141" s="8">
        <v>197.79187953751011</v>
      </c>
      <c r="CC141" s="8">
        <v>340.93176430748389</v>
      </c>
      <c r="CD141" s="10">
        <v>273.2466019417476</v>
      </c>
      <c r="CE141" s="8">
        <v>1924.2720000000002</v>
      </c>
    </row>
    <row r="142" spans="1:83" x14ac:dyDescent="0.25">
      <c r="A142">
        <v>1935</v>
      </c>
      <c r="B142" s="8">
        <v>4.475812732814088</v>
      </c>
      <c r="C142" s="8"/>
      <c r="D142" s="8">
        <v>172.83954839772673</v>
      </c>
      <c r="E142" s="8"/>
      <c r="F142" s="8">
        <v>579.14578394852686</v>
      </c>
      <c r="G142" s="8">
        <v>35.796022603350842</v>
      </c>
      <c r="H142" s="8"/>
      <c r="I142" s="8">
        <v>7.0667257759784086</v>
      </c>
      <c r="J142" s="8">
        <v>270.63184923820671</v>
      </c>
      <c r="K142" s="8">
        <v>283.07026752455124</v>
      </c>
      <c r="L142" s="8"/>
      <c r="M142" s="8">
        <v>16.895655731459531</v>
      </c>
      <c r="N142" s="8"/>
      <c r="O142" s="8">
        <v>115.30528586839266</v>
      </c>
      <c r="P142" s="8">
        <v>1392.1110734845918</v>
      </c>
      <c r="Q142" s="8">
        <v>1656.6499359094535</v>
      </c>
      <c r="S142" s="8">
        <v>89.364998847129357</v>
      </c>
      <c r="T142" s="8">
        <v>90.049291400978547</v>
      </c>
      <c r="U142" s="8">
        <v>10.202387363130496</v>
      </c>
      <c r="V142" s="8"/>
      <c r="W142" s="8">
        <v>66.912466917367453</v>
      </c>
      <c r="X142" s="10">
        <v>642.02196889438949</v>
      </c>
      <c r="Y142" s="8">
        <v>26.135509444380265</v>
      </c>
      <c r="Z142" s="8">
        <v>18.964510667118184</v>
      </c>
      <c r="AE142" s="8">
        <v>665.68912969861162</v>
      </c>
      <c r="AF142" s="8">
        <v>192.00930954228082</v>
      </c>
      <c r="AG142" s="8">
        <v>150.4927631988468</v>
      </c>
      <c r="AH142" s="8">
        <v>102.46498839078406</v>
      </c>
      <c r="AI142" s="8">
        <v>99.330122949412413</v>
      </c>
      <c r="AJ142" s="8">
        <v>205.23848479460196</v>
      </c>
      <c r="AK142" s="10">
        <v>82.637614678899084</v>
      </c>
      <c r="AL142" s="8">
        <v>267.70377358490566</v>
      </c>
      <c r="AM142" s="8">
        <v>375.37284117846252</v>
      </c>
      <c r="AN142" s="10">
        <v>416.6571428571429</v>
      </c>
      <c r="AO142" s="8">
        <v>3344.2500000000005</v>
      </c>
      <c r="AP142" s="8"/>
      <c r="AQ142" s="8"/>
      <c r="AR142" s="8">
        <v>1.9275397900440236</v>
      </c>
      <c r="AS142" s="8"/>
      <c r="AT142" s="8">
        <v>136.5052239540579</v>
      </c>
      <c r="AU142" s="8"/>
      <c r="AV142" s="8">
        <v>533.67761598374534</v>
      </c>
      <c r="AW142" s="8">
        <v>38.702694557351037</v>
      </c>
      <c r="AX142" s="8"/>
      <c r="AY142" s="8">
        <v>5.4978000000000016</v>
      </c>
      <c r="AZ142" s="8">
        <v>278.20902546621096</v>
      </c>
      <c r="BA142" s="8">
        <v>266.79427700643407</v>
      </c>
      <c r="BB142" s="8"/>
      <c r="BC142" s="8">
        <v>18.867671355628534</v>
      </c>
      <c r="BD142" s="8"/>
      <c r="BE142" s="8">
        <v>133.61165048543691</v>
      </c>
      <c r="BF142" s="8">
        <v>1028.5187944463257</v>
      </c>
      <c r="BG142" s="8">
        <v>1711.1754347476299</v>
      </c>
      <c r="BI142" s="8">
        <v>58.893244178003229</v>
      </c>
      <c r="BJ142" s="8">
        <v>100.98848910623731</v>
      </c>
      <c r="BK142" s="8">
        <v>10.718901453957995</v>
      </c>
      <c r="BL142" s="8"/>
      <c r="BM142" s="8">
        <v>7.9926057111640239</v>
      </c>
      <c r="BN142" s="10">
        <v>432.31221064356441</v>
      </c>
      <c r="BO142" s="8">
        <v>25.833573636906809</v>
      </c>
      <c r="BP142" s="8">
        <v>22.599170335252289</v>
      </c>
      <c r="BU142" s="8">
        <v>483.95191330849985</v>
      </c>
      <c r="BV142" s="8">
        <v>140.8068269976726</v>
      </c>
      <c r="BW142" s="8">
        <v>161.15748235891391</v>
      </c>
      <c r="BX142" s="8">
        <v>41.239641007322724</v>
      </c>
      <c r="BY142" s="8">
        <v>153.42694875925096</v>
      </c>
      <c r="BZ142" s="8">
        <v>321.50268972661564</v>
      </c>
      <c r="CA142" s="8">
        <v>92.431192660550451</v>
      </c>
      <c r="CB142" s="8">
        <v>180.28301886792454</v>
      </c>
      <c r="CC142" s="8">
        <v>329.84998306806631</v>
      </c>
      <c r="CD142" s="10">
        <v>266.87012987012986</v>
      </c>
      <c r="CE142" s="8">
        <v>2011.45</v>
      </c>
    </row>
    <row r="143" spans="1:83" x14ac:dyDescent="0.25">
      <c r="A143">
        <v>1936</v>
      </c>
      <c r="B143" s="8">
        <v>5.3252370470707771</v>
      </c>
      <c r="C143" s="8"/>
      <c r="D143" s="8">
        <v>182.43093838293944</v>
      </c>
      <c r="E143" s="8"/>
      <c r="F143" s="8">
        <v>665.45885540128677</v>
      </c>
      <c r="G143" s="8">
        <v>37.857463330457293</v>
      </c>
      <c r="H143" s="8"/>
      <c r="I143" s="8">
        <v>7.1461739057239058</v>
      </c>
      <c r="J143" s="8">
        <v>309.43592266203945</v>
      </c>
      <c r="K143" s="8">
        <v>320.58008804605481</v>
      </c>
      <c r="L143" s="8"/>
      <c r="M143" s="8">
        <v>21.09377590585845</v>
      </c>
      <c r="N143" s="8"/>
      <c r="O143" s="8">
        <v>139.00043649061544</v>
      </c>
      <c r="P143" s="8">
        <v>1527.5939722316289</v>
      </c>
      <c r="Q143" s="8">
        <v>1696.2059435644067</v>
      </c>
      <c r="S143" s="8">
        <v>98.082920143137073</v>
      </c>
      <c r="T143" s="8">
        <v>100.92192779617615</v>
      </c>
      <c r="U143" s="8">
        <v>9.7889997953661787</v>
      </c>
      <c r="V143" s="8"/>
      <c r="W143" s="8">
        <v>75.095942409051261</v>
      </c>
      <c r="X143" s="10">
        <v>425.67062607470052</v>
      </c>
      <c r="Y143" s="8">
        <v>22.281727633543955</v>
      </c>
      <c r="Z143" s="8">
        <v>23.436412123264478</v>
      </c>
      <c r="AE143" s="8">
        <v>683.65560447003043</v>
      </c>
      <c r="AF143" s="8">
        <v>218.77691288506128</v>
      </c>
      <c r="AG143" s="8">
        <v>176.9440021444249</v>
      </c>
      <c r="AH143" s="8">
        <v>89.921567409144188</v>
      </c>
      <c r="AI143" s="8">
        <v>123.43353857298078</v>
      </c>
      <c r="AJ143" s="8">
        <v>263.59927029523033</v>
      </c>
      <c r="AK143" s="10">
        <v>91.786660522981208</v>
      </c>
      <c r="AL143" s="8">
        <v>185.59474605954466</v>
      </c>
      <c r="AM143" s="8">
        <v>418.89519133085003</v>
      </c>
      <c r="AN143" s="10">
        <v>374.3568366592757</v>
      </c>
      <c r="AO143" s="8">
        <v>3813.4809999999998</v>
      </c>
      <c r="AP143" s="8"/>
      <c r="AQ143" s="8"/>
      <c r="AR143" s="8">
        <v>2.3522519471723675</v>
      </c>
      <c r="AS143" s="8"/>
      <c r="AT143" s="8">
        <v>146.21701399211636</v>
      </c>
      <c r="AU143" s="8"/>
      <c r="AV143" s="8">
        <v>607.2807314595326</v>
      </c>
      <c r="AW143" s="8">
        <v>46.536931361756565</v>
      </c>
      <c r="AX143" s="8"/>
      <c r="AY143" s="8">
        <v>7.5593699999999995</v>
      </c>
      <c r="AZ143" s="8">
        <v>296.68223318372304</v>
      </c>
      <c r="BA143" s="8">
        <v>295.01371486623771</v>
      </c>
      <c r="BB143" s="8"/>
      <c r="BC143" s="8">
        <v>19.822417193997424</v>
      </c>
      <c r="BD143" s="8"/>
      <c r="BE143" s="8">
        <v>156.25272806634658</v>
      </c>
      <c r="BF143" s="8">
        <v>931.19878090077884</v>
      </c>
      <c r="BG143" s="8">
        <v>1916.3072370550813</v>
      </c>
      <c r="BI143" s="8">
        <v>61.133137700424079</v>
      </c>
      <c r="BJ143" s="8">
        <v>117.30764790289824</v>
      </c>
      <c r="BK143" s="8">
        <v>11.28714672244833</v>
      </c>
      <c r="BL143" s="8"/>
      <c r="BM143" s="8">
        <v>9.1587291911340269</v>
      </c>
      <c r="BN143" s="10">
        <v>391.41514665257222</v>
      </c>
      <c r="BO143" s="8">
        <v>25.315672925954559</v>
      </c>
      <c r="BP143" s="8">
        <v>29.812385709448019</v>
      </c>
      <c r="BU143" s="8">
        <v>508.11378259397225</v>
      </c>
      <c r="BV143" s="8">
        <v>161.66363034117259</v>
      </c>
      <c r="BW143" s="8">
        <v>181.15056498909689</v>
      </c>
      <c r="BX143" s="8">
        <v>46.244625304355672</v>
      </c>
      <c r="BY143" s="8">
        <v>211.97009713953173</v>
      </c>
      <c r="BZ143" s="8">
        <v>268.32257970303289</v>
      </c>
      <c r="CA143" s="8">
        <v>100.81787812464</v>
      </c>
      <c r="CB143" s="8">
        <v>177.01506129597198</v>
      </c>
      <c r="CC143" s="8">
        <v>388.36945479173727</v>
      </c>
      <c r="CD143" s="10">
        <v>260.64538063562458</v>
      </c>
      <c r="CE143" s="8">
        <v>2109.268</v>
      </c>
    </row>
    <row r="144" spans="1:83" x14ac:dyDescent="0.25">
      <c r="A144">
        <v>1937</v>
      </c>
      <c r="B144" s="8">
        <v>6.1746613613274643</v>
      </c>
      <c r="C144" s="8"/>
      <c r="D144" s="8">
        <v>220.20045540256504</v>
      </c>
      <c r="E144" s="8"/>
      <c r="F144" s="8">
        <v>847.44327802235011</v>
      </c>
      <c r="G144" s="8">
        <v>59.144887307236061</v>
      </c>
      <c r="H144" s="8"/>
      <c r="I144" s="8">
        <v>10.774286997294862</v>
      </c>
      <c r="J144" s="8">
        <v>408.66988370216984</v>
      </c>
      <c r="K144" s="8">
        <v>369.60650186251269</v>
      </c>
      <c r="L144" s="8"/>
      <c r="M144" s="8">
        <v>27.472262275651875</v>
      </c>
      <c r="N144" s="8"/>
      <c r="O144" s="8">
        <v>202.04950065132434</v>
      </c>
      <c r="P144" s="8">
        <v>1697.5061801557738</v>
      </c>
      <c r="Q144" s="8">
        <v>2208.0496684796967</v>
      </c>
      <c r="S144" s="8">
        <v>125.62010180172902</v>
      </c>
      <c r="T144" s="8">
        <v>108.03588730692221</v>
      </c>
      <c r="U144" s="8">
        <v>12.025219372448175</v>
      </c>
      <c r="V144" s="8"/>
      <c r="W144" s="8">
        <v>108.60424360686258</v>
      </c>
      <c r="X144" s="10">
        <v>731.9418328601472</v>
      </c>
      <c r="Y144" s="8">
        <v>42.784771494767512</v>
      </c>
      <c r="Z144" s="8">
        <v>32.471241110734844</v>
      </c>
      <c r="AE144" s="8">
        <v>883.75550287842873</v>
      </c>
      <c r="AF144" s="8">
        <v>303.77132965130653</v>
      </c>
      <c r="AG144" s="8">
        <v>221.642617997722</v>
      </c>
      <c r="AH144" s="8">
        <v>105.50475878157104</v>
      </c>
      <c r="AI144" s="8">
        <v>196.98204450812699</v>
      </c>
      <c r="AJ144" s="8">
        <v>248.81545007143205</v>
      </c>
      <c r="AK144" s="10">
        <v>118.87315270935959</v>
      </c>
      <c r="AL144" s="8">
        <v>207.12052302444573</v>
      </c>
      <c r="AM144" s="8">
        <v>543.15154080596005</v>
      </c>
      <c r="AN144" s="10">
        <v>414.4878440366972</v>
      </c>
      <c r="AO144" s="8">
        <v>4607.0439999999999</v>
      </c>
      <c r="AP144" s="8"/>
      <c r="AQ144" s="8"/>
      <c r="AR144" s="8">
        <v>3.332356925160854</v>
      </c>
      <c r="AS144" s="8"/>
      <c r="AT144" s="8">
        <v>182.44700107691156</v>
      </c>
      <c r="AU144" s="8"/>
      <c r="AV144" s="8">
        <v>790.61970877074157</v>
      </c>
      <c r="AW144" s="8">
        <v>59.543285883748517</v>
      </c>
      <c r="AX144" s="8"/>
      <c r="AY144" s="8">
        <v>10.34436</v>
      </c>
      <c r="AZ144" s="8">
        <v>428.72420825294148</v>
      </c>
      <c r="BA144" s="8">
        <v>346.4232983406705</v>
      </c>
      <c r="BB144" s="8"/>
      <c r="BC144" s="8">
        <v>25.10514335179079</v>
      </c>
      <c r="BD144" s="8"/>
      <c r="BE144" s="8">
        <v>201.53061224489795</v>
      </c>
      <c r="BF144" s="8">
        <v>958.61386725364036</v>
      </c>
      <c r="BG144" s="8">
        <v>2373.3627230833954</v>
      </c>
      <c r="BI144" s="8">
        <v>77.126928981174757</v>
      </c>
      <c r="BJ144" s="8">
        <v>138.24291564358256</v>
      </c>
      <c r="BK144" s="8">
        <v>13.306264239471252</v>
      </c>
      <c r="BL144" s="8"/>
      <c r="BM144" s="8">
        <v>10.168510650359966</v>
      </c>
      <c r="BN144" s="10">
        <v>549.24874705573086</v>
      </c>
      <c r="BO144" s="8">
        <v>47.686386790436075</v>
      </c>
      <c r="BP144" s="8">
        <v>32.889561462919062</v>
      </c>
      <c r="BU144" s="8">
        <v>662.95428377920757</v>
      </c>
      <c r="BV144" s="8">
        <v>193.35174346715024</v>
      </c>
      <c r="BW144" s="8">
        <v>212.17722240809485</v>
      </c>
      <c r="BX144" s="8">
        <v>53.93412211206315</v>
      </c>
      <c r="BY144" s="8">
        <v>306.36115328722678</v>
      </c>
      <c r="BZ144" s="8">
        <v>328.11355256065838</v>
      </c>
      <c r="CA144" s="8">
        <v>144.82758620689654</v>
      </c>
      <c r="CB144" s="8">
        <v>137.23782452150846</v>
      </c>
      <c r="CC144" s="8">
        <v>511.68303420250589</v>
      </c>
      <c r="CD144" s="10">
        <v>294.96559633027522</v>
      </c>
      <c r="CE144" s="8">
        <v>2497.17</v>
      </c>
    </row>
    <row r="145" spans="1:83" x14ac:dyDescent="0.25">
      <c r="A145">
        <v>1938</v>
      </c>
      <c r="B145" s="8">
        <v>7.448797832712498</v>
      </c>
      <c r="C145" s="8"/>
      <c r="D145" s="8"/>
      <c r="E145" s="8"/>
      <c r="F145" s="8">
        <v>708.0257365391127</v>
      </c>
      <c r="G145" s="8">
        <v>58.482790091264668</v>
      </c>
      <c r="H145" s="8"/>
      <c r="I145" s="8">
        <v>10.788548886414254</v>
      </c>
      <c r="J145" s="8"/>
      <c r="K145" s="8">
        <v>354.38537080934645</v>
      </c>
      <c r="L145" s="8"/>
      <c r="M145" s="8">
        <v>26.26549271926854</v>
      </c>
      <c r="N145" s="8"/>
      <c r="O145" s="8">
        <v>184.62676962676966</v>
      </c>
      <c r="P145" s="8">
        <v>1322.0483406705046</v>
      </c>
      <c r="Q145" s="8">
        <v>2187.6815475633307</v>
      </c>
      <c r="S145" s="8">
        <v>117.94933269399824</v>
      </c>
      <c r="T145" s="8">
        <v>99.073666531510995</v>
      </c>
      <c r="U145" s="8">
        <v>11.435853288326046</v>
      </c>
      <c r="V145" s="8"/>
      <c r="W145" s="8">
        <v>95.007614751283839</v>
      </c>
      <c r="X145" s="10">
        <v>592.61996886078884</v>
      </c>
      <c r="Y145" s="8">
        <v>41.51670767280239</v>
      </c>
      <c r="Z145" s="8">
        <v>35.023840162546556</v>
      </c>
      <c r="AE145" s="8">
        <v>803.42025059261744</v>
      </c>
      <c r="AF145" s="8">
        <v>277.09139806853841</v>
      </c>
      <c r="AG145" s="8">
        <v>229.74014279249187</v>
      </c>
      <c r="AH145" s="8">
        <v>101.96264705360709</v>
      </c>
      <c r="AI145" s="8">
        <v>183.24456788106522</v>
      </c>
      <c r="AJ145" s="8">
        <v>266.46726313310347</v>
      </c>
      <c r="AK145" s="10">
        <v>113.95786161108343</v>
      </c>
      <c r="AL145" s="8">
        <v>247.68933081998117</v>
      </c>
      <c r="AM145" s="8">
        <v>523.49644429393845</v>
      </c>
      <c r="AN145" s="10">
        <v>367.71167048054923</v>
      </c>
      <c r="AO145" s="8">
        <v>4087.5509999999995</v>
      </c>
      <c r="AR145" s="8">
        <v>3.1690060954961061</v>
      </c>
      <c r="AV145" s="3">
        <v>665.12021672875039</v>
      </c>
      <c r="AW145" s="3">
        <v>66.117589190470554</v>
      </c>
      <c r="AY145" s="2">
        <v>11.486610000000001</v>
      </c>
      <c r="BA145" s="8">
        <v>334.75787334913645</v>
      </c>
      <c r="BB145" s="8"/>
      <c r="BC145" s="8">
        <v>24.307775437161443</v>
      </c>
      <c r="BD145" s="8"/>
      <c r="BE145" s="8">
        <v>178.7837837837838</v>
      </c>
      <c r="BF145" s="8">
        <v>877.92160514730779</v>
      </c>
      <c r="BG145" s="8">
        <v>2106.1097268314502</v>
      </c>
      <c r="BI145" s="8">
        <v>81.107648046032125</v>
      </c>
      <c r="BJ145" s="8">
        <v>119.59217998482553</v>
      </c>
      <c r="BK145" s="8">
        <v>13.277225255431457</v>
      </c>
      <c r="BL145" s="8"/>
      <c r="BM145" s="8">
        <v>8.2721835822068925</v>
      </c>
      <c r="BN145" s="10">
        <v>552.34247404189068</v>
      </c>
      <c r="BO145" s="8">
        <v>40.912687145003076</v>
      </c>
      <c r="BP145" s="8">
        <v>36.674779884862851</v>
      </c>
      <c r="BU145" s="8">
        <v>593.76058245851664</v>
      </c>
      <c r="BV145" s="8">
        <v>182.79206226315148</v>
      </c>
      <c r="BW145" s="8">
        <v>209.47639913287256</v>
      </c>
      <c r="BX145" s="8">
        <v>50.565522369529525</v>
      </c>
      <c r="BY145" s="8">
        <v>210.99493546806082</v>
      </c>
      <c r="BZ145" s="8">
        <v>254.45349311906924</v>
      </c>
      <c r="CA145" s="8">
        <v>116.21445293011479</v>
      </c>
      <c r="CB145" s="8">
        <v>128.63327049952875</v>
      </c>
      <c r="CC145" s="8">
        <v>463.40247206230953</v>
      </c>
      <c r="CD145" s="10">
        <v>301.28146453089244</v>
      </c>
      <c r="CE145" s="8">
        <v>2230.8179999999998</v>
      </c>
    </row>
    <row r="146" spans="1:83" x14ac:dyDescent="0.25">
      <c r="BG146" s="12"/>
      <c r="BK146" s="2"/>
      <c r="BL146" s="8"/>
      <c r="BN146" s="11"/>
    </row>
    <row r="147" spans="1:83" x14ac:dyDescent="0.25">
      <c r="BK147" s="2"/>
      <c r="BL147" s="8"/>
      <c r="BN147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F153"/>
  <sheetViews>
    <sheetView workbookViewId="0">
      <pane xSplit="1" ySplit="6" topLeftCell="AH98" activePane="bottomRight" state="frozen"/>
      <selection pane="topRight" activeCell="B1" sqref="B1"/>
      <selection pane="bottomLeft" activeCell="A7" sqref="A7"/>
      <selection pane="bottomRight" activeCell="AS125" sqref="AS125"/>
    </sheetView>
  </sheetViews>
  <sheetFormatPr baseColWidth="10" defaultColWidth="9.109375" defaultRowHeight="13.2" x14ac:dyDescent="0.25"/>
  <sheetData>
    <row r="2" spans="1:84" ht="14.4" x14ac:dyDescent="0.3">
      <c r="A2" s="1"/>
      <c r="B2" s="24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24" t="s">
        <v>19</v>
      </c>
    </row>
    <row r="3" spans="1:84" ht="14.4" x14ac:dyDescent="0.3">
      <c r="B3" s="23" t="s">
        <v>56</v>
      </c>
      <c r="C3" s="23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23" t="s">
        <v>56</v>
      </c>
      <c r="AS3" s="23"/>
    </row>
    <row r="4" spans="1:84" ht="14.4" x14ac:dyDescent="0.3">
      <c r="B4" s="19" t="s">
        <v>21</v>
      </c>
      <c r="C4" s="19" t="s">
        <v>22</v>
      </c>
      <c r="D4" s="19" t="s">
        <v>2</v>
      </c>
      <c r="E4" s="19" t="s">
        <v>1</v>
      </c>
      <c r="F4" s="19" t="s">
        <v>0</v>
      </c>
      <c r="G4" s="19" t="s">
        <v>24</v>
      </c>
      <c r="H4" s="20" t="s">
        <v>25</v>
      </c>
      <c r="I4" s="19" t="s">
        <v>26</v>
      </c>
      <c r="J4" s="19" t="s">
        <v>23</v>
      </c>
      <c r="K4" s="19" t="s">
        <v>3</v>
      </c>
      <c r="L4" s="21" t="s">
        <v>48</v>
      </c>
      <c r="M4" s="19" t="s">
        <v>4</v>
      </c>
      <c r="N4" s="20" t="s">
        <v>49</v>
      </c>
      <c r="O4" s="19" t="s">
        <v>5</v>
      </c>
      <c r="P4" s="19" t="s">
        <v>6</v>
      </c>
      <c r="Q4" s="19" t="s">
        <v>50</v>
      </c>
      <c r="R4" s="19" t="s">
        <v>27</v>
      </c>
      <c r="S4" s="19" t="s">
        <v>7</v>
      </c>
      <c r="T4" s="19" t="s">
        <v>8</v>
      </c>
      <c r="U4" s="19" t="s">
        <v>9</v>
      </c>
      <c r="V4" s="19" t="s">
        <v>47</v>
      </c>
      <c r="W4" s="19" t="s">
        <v>35</v>
      </c>
      <c r="X4" s="19" t="s">
        <v>10</v>
      </c>
      <c r="Y4" s="19" t="s">
        <v>11</v>
      </c>
      <c r="Z4" s="19" t="s">
        <v>12</v>
      </c>
      <c r="AA4" s="19" t="s">
        <v>28</v>
      </c>
      <c r="AB4" s="19" t="s">
        <v>29</v>
      </c>
      <c r="AC4" s="19" t="s">
        <v>30</v>
      </c>
      <c r="AD4" s="19" t="s">
        <v>31</v>
      </c>
      <c r="AE4" s="19" t="s">
        <v>13</v>
      </c>
      <c r="AF4" s="19" t="s">
        <v>20</v>
      </c>
      <c r="AG4" s="19" t="s">
        <v>33</v>
      </c>
      <c r="AH4" s="19" t="s">
        <v>14</v>
      </c>
      <c r="AI4" s="19" t="s">
        <v>32</v>
      </c>
      <c r="AJ4" s="19" t="s">
        <v>51</v>
      </c>
      <c r="AK4" s="19" t="s">
        <v>52</v>
      </c>
      <c r="AL4" s="19" t="s">
        <v>15</v>
      </c>
      <c r="AM4" s="19" t="s">
        <v>16</v>
      </c>
      <c r="AN4" s="19" t="s">
        <v>17</v>
      </c>
      <c r="AO4" s="19" t="s">
        <v>34</v>
      </c>
      <c r="AP4" s="19"/>
      <c r="AQ4" s="22"/>
      <c r="AR4" s="19" t="s">
        <v>21</v>
      </c>
      <c r="AS4" s="19" t="s">
        <v>22</v>
      </c>
      <c r="AT4" s="19" t="s">
        <v>2</v>
      </c>
      <c r="AU4" s="19" t="s">
        <v>1</v>
      </c>
      <c r="AV4" s="19" t="s">
        <v>0</v>
      </c>
      <c r="AW4" s="19" t="s">
        <v>24</v>
      </c>
      <c r="AX4" s="20" t="s">
        <v>25</v>
      </c>
      <c r="AY4" s="19" t="s">
        <v>26</v>
      </c>
      <c r="AZ4" s="19" t="s">
        <v>23</v>
      </c>
      <c r="BA4" s="19" t="s">
        <v>3</v>
      </c>
      <c r="BB4" s="21" t="s">
        <v>48</v>
      </c>
      <c r="BC4" s="19" t="s">
        <v>4</v>
      </c>
      <c r="BD4" s="20" t="s">
        <v>49</v>
      </c>
      <c r="BE4" s="19" t="s">
        <v>5</v>
      </c>
      <c r="BF4" s="19" t="s">
        <v>6</v>
      </c>
      <c r="BG4" s="19" t="s">
        <v>50</v>
      </c>
      <c r="BH4" s="19" t="s">
        <v>27</v>
      </c>
      <c r="BI4" s="19" t="s">
        <v>7</v>
      </c>
      <c r="BJ4" s="19" t="s">
        <v>8</v>
      </c>
      <c r="BK4" s="19" t="s">
        <v>9</v>
      </c>
      <c r="BL4" s="19" t="s">
        <v>47</v>
      </c>
      <c r="BM4" s="19" t="s">
        <v>35</v>
      </c>
      <c r="BN4" s="19" t="s">
        <v>10</v>
      </c>
      <c r="BO4" s="19" t="s">
        <v>11</v>
      </c>
      <c r="BP4" s="19" t="s">
        <v>12</v>
      </c>
      <c r="BQ4" s="19" t="s">
        <v>28</v>
      </c>
      <c r="BR4" s="19" t="s">
        <v>29</v>
      </c>
      <c r="BS4" s="19" t="s">
        <v>30</v>
      </c>
      <c r="BT4" s="19" t="s">
        <v>31</v>
      </c>
      <c r="BU4" s="19" t="s">
        <v>13</v>
      </c>
      <c r="BV4" s="19" t="s">
        <v>20</v>
      </c>
      <c r="BW4" s="19" t="s">
        <v>33</v>
      </c>
      <c r="BX4" s="19" t="s">
        <v>14</v>
      </c>
      <c r="BY4" s="19" t="s">
        <v>32</v>
      </c>
      <c r="BZ4" s="19" t="s">
        <v>51</v>
      </c>
      <c r="CA4" s="19" t="s">
        <v>52</v>
      </c>
      <c r="CB4" s="19" t="s">
        <v>15</v>
      </c>
      <c r="CC4" s="19" t="s">
        <v>16</v>
      </c>
      <c r="CD4" s="19" t="s">
        <v>17</v>
      </c>
      <c r="CE4" s="19" t="s">
        <v>34</v>
      </c>
      <c r="CF4" s="22"/>
    </row>
    <row r="7" spans="1:84" x14ac:dyDescent="0.25">
      <c r="A7">
        <v>1800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v>27.624178915566457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18.511913428949349</v>
      </c>
      <c r="AF7" s="8"/>
      <c r="AG7" s="8"/>
      <c r="AH7" s="8">
        <v>33.769075709801236</v>
      </c>
      <c r="AI7" s="8"/>
      <c r="AJ7" s="8"/>
      <c r="AK7" s="8"/>
      <c r="AL7" s="8"/>
      <c r="AM7" s="8">
        <v>5.1451639696254556</v>
      </c>
      <c r="AN7" s="8"/>
      <c r="AO7" s="8">
        <v>94.926798466076704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>
        <v>27.061066171726804</v>
      </c>
      <c r="BG7" s="8">
        <v>34.263129555826197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>
        <v>19.551841411362709</v>
      </c>
      <c r="BV7" s="8"/>
      <c r="BW7" s="8"/>
      <c r="BX7" s="8">
        <v>41.761728565794385</v>
      </c>
      <c r="BY7" s="8"/>
      <c r="BZ7" s="8">
        <v>22.386907315327544</v>
      </c>
      <c r="CA7" s="8"/>
      <c r="CB7" s="8"/>
      <c r="CC7" s="8">
        <v>4.5514112145743715</v>
      </c>
      <c r="CD7" s="8"/>
      <c r="CE7" s="8">
        <v>49.49227961281337</v>
      </c>
      <c r="CF7" s="8"/>
    </row>
    <row r="8" spans="1:84" x14ac:dyDescent="0.25">
      <c r="A8">
        <v>1801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v>35.744614066324608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>
        <v>19.117860447271397</v>
      </c>
      <c r="AF8" s="8"/>
      <c r="AG8" s="8"/>
      <c r="AH8" s="8">
        <v>34.503580044818989</v>
      </c>
      <c r="AI8" s="8"/>
      <c r="AJ8" s="8"/>
      <c r="AK8" s="8"/>
      <c r="AL8" s="8"/>
      <c r="AM8" s="8">
        <v>6.6924471103480689</v>
      </c>
      <c r="AN8" s="8"/>
      <c r="AO8" s="8">
        <v>105.47203151910534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>
        <v>30.940653821917081</v>
      </c>
      <c r="BG8" s="8">
        <v>27.061048504811858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>
        <v>20.143639407130383</v>
      </c>
      <c r="BV8" s="8"/>
      <c r="BW8" s="8"/>
      <c r="BX8" s="8">
        <v>46.849506003511102</v>
      </c>
      <c r="BY8" s="8"/>
      <c r="BZ8" s="8">
        <v>25.301278183466195</v>
      </c>
      <c r="CA8" s="8"/>
      <c r="CB8" s="8"/>
      <c r="CC8" s="8">
        <v>4.2761495433933687</v>
      </c>
      <c r="CD8" s="8"/>
      <c r="CE8" s="8">
        <v>52.784763359999999</v>
      </c>
      <c r="CF8" s="8"/>
    </row>
    <row r="9" spans="1:84" x14ac:dyDescent="0.25">
      <c r="A9">
        <v>1802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44.326351428740907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>
        <v>19.434710071305105</v>
      </c>
      <c r="AF9" s="8"/>
      <c r="AG9" s="8"/>
      <c r="AH9" s="8">
        <v>34.000850005202942</v>
      </c>
      <c r="AI9" s="8"/>
      <c r="AJ9" s="8"/>
      <c r="AK9" s="8"/>
      <c r="AL9" s="8"/>
      <c r="AM9" s="8">
        <v>8.405904742702738</v>
      </c>
      <c r="AN9" s="8"/>
      <c r="AO9" s="8">
        <v>95.308835548060699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>
        <v>36.413508785384209</v>
      </c>
      <c r="BG9" s="8">
        <v>19.002966393604758</v>
      </c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>
        <v>20.832900733229675</v>
      </c>
      <c r="BV9" s="8"/>
      <c r="BW9" s="8"/>
      <c r="BX9" s="8">
        <v>54.040020807782653</v>
      </c>
      <c r="BY9" s="8"/>
      <c r="BZ9" s="8">
        <v>28.215649051604846</v>
      </c>
      <c r="CA9" s="8"/>
      <c r="CB9" s="8"/>
      <c r="CC9" s="8">
        <v>4.3370290818518837</v>
      </c>
      <c r="CD9" s="8"/>
      <c r="CE9" s="8">
        <v>53.255359741506652</v>
      </c>
      <c r="CF9" s="8"/>
    </row>
    <row r="10" spans="1:84" x14ac:dyDescent="0.25">
      <c r="A10">
        <v>1803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v>36.327168017974252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>
        <v>18.467512447004548</v>
      </c>
      <c r="AF10" s="8"/>
      <c r="AG10" s="8"/>
      <c r="AH10" s="8">
        <v>29.208333124988791</v>
      </c>
      <c r="AI10" s="8"/>
      <c r="AJ10" s="8"/>
      <c r="AK10" s="8"/>
      <c r="AL10" s="8"/>
      <c r="AM10" s="8">
        <v>7.2936159288983529</v>
      </c>
      <c r="AN10" s="8"/>
      <c r="AO10" s="8">
        <v>98.175794619124787</v>
      </c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>
        <v>35.854750011700574</v>
      </c>
      <c r="BG10" s="8">
        <v>21.200351948151145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>
        <v>17.899912693063509</v>
      </c>
      <c r="BV10" s="8"/>
      <c r="BW10" s="8"/>
      <c r="BX10" s="8">
        <v>42.554776398708817</v>
      </c>
      <c r="BY10" s="8"/>
      <c r="BZ10" s="8">
        <v>25.925537183495802</v>
      </c>
      <c r="CA10" s="8"/>
      <c r="CB10" s="8"/>
      <c r="CC10" s="8">
        <v>4.2276429331052219</v>
      </c>
      <c r="CD10" s="8"/>
      <c r="CE10" s="8">
        <v>44.77521719104017</v>
      </c>
      <c r="CF10" s="8"/>
    </row>
    <row r="11" spans="1:84" x14ac:dyDescent="0.25">
      <c r="A11">
        <v>1804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v>34.764143695505219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>
        <v>16.951467915962478</v>
      </c>
      <c r="AF11" s="8"/>
      <c r="AG11" s="8"/>
      <c r="AH11" s="8">
        <v>29.46799267342341</v>
      </c>
      <c r="AI11" s="8"/>
      <c r="AJ11" s="8"/>
      <c r="AK11" s="8"/>
      <c r="AL11" s="8"/>
      <c r="AM11" s="8">
        <v>6.8066333753461725</v>
      </c>
      <c r="AN11" s="8"/>
      <c r="AO11" s="8">
        <v>99.791649596174281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>
        <v>38.484385607177778</v>
      </c>
      <c r="BG11" s="8">
        <v>19.886794412965351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>
        <v>26.392785847346104</v>
      </c>
      <c r="BV11" s="8"/>
      <c r="BW11" s="8"/>
      <c r="BX11" s="8">
        <v>38.252890138523988</v>
      </c>
      <c r="BY11" s="8"/>
      <c r="BZ11" s="8">
        <v>23.00834935339234</v>
      </c>
      <c r="CA11" s="8"/>
      <c r="CB11" s="8"/>
      <c r="CC11" s="8">
        <v>6.8855633393339764</v>
      </c>
      <c r="CD11" s="8"/>
      <c r="CE11" s="8">
        <v>47.602788593336854</v>
      </c>
      <c r="CF11" s="8"/>
    </row>
    <row r="12" spans="1:84" x14ac:dyDescent="0.25">
      <c r="A12">
        <v>1805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v>36.195542161925736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>
        <v>14.997922248601645</v>
      </c>
      <c r="AF12" s="8"/>
      <c r="AG12" s="8"/>
      <c r="AH12" s="8">
        <v>37.755637772007894</v>
      </c>
      <c r="AI12" s="8"/>
      <c r="AJ12" s="8"/>
      <c r="AK12" s="8"/>
      <c r="AL12" s="8"/>
      <c r="AM12" s="8">
        <v>6.2612888075869417</v>
      </c>
      <c r="AN12" s="8"/>
      <c r="AO12" s="8">
        <v>105.87134892528147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>
        <v>35.808863378606176</v>
      </c>
      <c r="BG12" s="8">
        <v>21.417939383836181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>
        <v>22.233091808151478</v>
      </c>
      <c r="BV12" s="8"/>
      <c r="BW12" s="8"/>
      <c r="BX12" s="8">
        <v>41.795113758072752</v>
      </c>
      <c r="BY12" s="8"/>
      <c r="BZ12" s="8">
        <v>27.158822756621394</v>
      </c>
      <c r="CA12" s="8"/>
      <c r="CB12" s="8"/>
      <c r="CC12" s="8">
        <v>6.1333775249769653</v>
      </c>
      <c r="CD12" s="8"/>
      <c r="CE12" s="8">
        <v>48.075623542168678</v>
      </c>
      <c r="CF12" s="8"/>
    </row>
    <row r="13" spans="1:84" x14ac:dyDescent="0.25">
      <c r="A13">
        <v>1806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v>35.679618822696078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>
        <v>15.799686984251197</v>
      </c>
      <c r="AF13" s="8"/>
      <c r="AG13" s="8"/>
      <c r="AH13" s="8">
        <v>34.21039048419167</v>
      </c>
      <c r="AI13" s="8"/>
      <c r="AJ13" s="8"/>
      <c r="AK13" s="8"/>
      <c r="AL13" s="8"/>
      <c r="AM13" s="8">
        <v>6.8140220868657488</v>
      </c>
      <c r="AN13" s="8"/>
      <c r="AO13" s="8">
        <v>97.325336115342765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>
        <v>39.612817091828902</v>
      </c>
      <c r="BG13" s="8">
        <v>10.450160939145352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>
        <v>19.986646004412787</v>
      </c>
      <c r="BV13" s="8"/>
      <c r="BW13" s="8"/>
      <c r="BX13" s="8">
        <v>44.28697661571568</v>
      </c>
      <c r="BY13" s="8"/>
      <c r="BZ13" s="8">
        <v>22.517556592981265</v>
      </c>
      <c r="CA13" s="8"/>
      <c r="CB13" s="8"/>
      <c r="CC13" s="8">
        <v>5.229181564649318</v>
      </c>
      <c r="CD13" s="8"/>
      <c r="CE13" s="8">
        <v>52.781666147316528</v>
      </c>
      <c r="CF13" s="8"/>
    </row>
    <row r="14" spans="1:84" x14ac:dyDescent="0.25">
      <c r="A14">
        <v>1807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v>29.736763345233385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>
        <v>17.189270482170997</v>
      </c>
      <c r="AF14" s="8"/>
      <c r="AG14" s="8"/>
      <c r="AH14" s="8">
        <v>32.024246627099956</v>
      </c>
      <c r="AI14" s="8"/>
      <c r="AJ14" s="8"/>
      <c r="AK14" s="8"/>
      <c r="AL14" s="8"/>
      <c r="AM14" s="8">
        <v>6.2505292084918089</v>
      </c>
      <c r="AN14" s="8"/>
      <c r="AO14" s="8">
        <v>102.19425465116279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>
        <v>34.238896118575617</v>
      </c>
      <c r="BG14" s="8">
        <v>7.8494016218346498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>
        <v>22.468057272704115</v>
      </c>
      <c r="BV14" s="8"/>
      <c r="BW14" s="8"/>
      <c r="BX14" s="8">
        <v>39.889980072219522</v>
      </c>
      <c r="BY14" s="8"/>
      <c r="BZ14" s="8">
        <v>15.15573656819106</v>
      </c>
      <c r="CA14" s="8"/>
      <c r="CB14" s="8"/>
      <c r="CC14" s="8">
        <v>4.3403396897281068</v>
      </c>
      <c r="CD14" s="8"/>
      <c r="CE14" s="8">
        <v>47.129253000000006</v>
      </c>
      <c r="CF14" s="8"/>
    </row>
    <row r="15" spans="1:84" x14ac:dyDescent="0.25">
      <c r="A15">
        <v>1808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v>22.855049853162281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>
        <v>9.9393202657882682</v>
      </c>
      <c r="AF15" s="8"/>
      <c r="AG15" s="8"/>
      <c r="AH15" s="8">
        <v>2.810344346316747</v>
      </c>
      <c r="AI15" s="8"/>
      <c r="AJ15" s="8"/>
      <c r="AK15" s="8"/>
      <c r="AL15" s="8"/>
      <c r="AM15" s="8">
        <v>3.447390759196169</v>
      </c>
      <c r="AN15" s="8"/>
      <c r="AO15" s="8">
        <v>91.679890005022614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>
        <v>28.970816002036969</v>
      </c>
      <c r="BG15" s="8">
        <v>5.7110590602362192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>
        <v>14.287038410068622</v>
      </c>
      <c r="BV15" s="8"/>
      <c r="BW15" s="8"/>
      <c r="BX15" s="8">
        <v>8.6494412101100018</v>
      </c>
      <c r="BY15" s="8"/>
      <c r="BZ15" s="8">
        <v>8.6979113849264849</v>
      </c>
      <c r="CA15" s="8"/>
      <c r="CB15" s="8"/>
      <c r="CC15" s="8">
        <v>4.4780084835723946</v>
      </c>
      <c r="CD15" s="8"/>
      <c r="CE15" s="8">
        <v>46.653957985668782</v>
      </c>
      <c r="CF15" s="8"/>
    </row>
    <row r="16" spans="1:84" x14ac:dyDescent="0.25">
      <c r="A16">
        <v>1809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19.712173302064926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>
        <v>9.271825165211288</v>
      </c>
      <c r="AF16" s="8"/>
      <c r="AG16" s="8"/>
      <c r="AH16" s="8">
        <v>13.042147140158759</v>
      </c>
      <c r="AI16" s="8"/>
      <c r="AJ16" s="8"/>
      <c r="AK16" s="8"/>
      <c r="AL16" s="8"/>
      <c r="AM16" s="8">
        <v>5.8292178059070601</v>
      </c>
      <c r="AN16" s="8"/>
      <c r="AO16" s="8">
        <v>101.79372730038024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>
        <v>27.212733277294291</v>
      </c>
      <c r="BG16" s="8">
        <v>16.558633161480735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>
        <v>24.797739943747874</v>
      </c>
      <c r="BV16" s="8"/>
      <c r="BW16" s="8"/>
      <c r="BX16" s="8">
        <v>15.520483553440162</v>
      </c>
      <c r="BY16" s="8"/>
      <c r="BZ16" s="8">
        <v>11.137523079331245</v>
      </c>
      <c r="CA16" s="8"/>
      <c r="CB16" s="8"/>
      <c r="CC16" s="8">
        <v>5.3744651060689792</v>
      </c>
      <c r="CD16" s="8"/>
      <c r="CE16" s="8">
        <v>63.158795368956739</v>
      </c>
      <c r="CF16" s="8"/>
    </row>
    <row r="17" spans="1:84" x14ac:dyDescent="0.25">
      <c r="A17">
        <v>1810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v>25.749528769220728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>
        <v>10.687922047103612</v>
      </c>
      <c r="AF17" s="8"/>
      <c r="AG17" s="8"/>
      <c r="AH17" s="8">
        <v>18.037408749022276</v>
      </c>
      <c r="AI17" s="8"/>
      <c r="AJ17" s="8"/>
      <c r="AK17" s="8"/>
      <c r="AL17" s="8"/>
      <c r="AM17" s="8">
        <v>5.575142424352304</v>
      </c>
      <c r="AN17" s="8"/>
      <c r="AO17" s="8">
        <v>138.30451359353972</v>
      </c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>
        <v>29.052857758484688</v>
      </c>
      <c r="BG17" s="8">
        <v>22.691652260408166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>
        <v>23.516496585327417</v>
      </c>
      <c r="BV17" s="8"/>
      <c r="BW17" s="8"/>
      <c r="BX17" s="8">
        <v>15.718818954876321</v>
      </c>
      <c r="BY17" s="8"/>
      <c r="BZ17" s="8">
        <v>11.451438796537934</v>
      </c>
      <c r="CA17" s="8"/>
      <c r="CB17" s="8"/>
      <c r="CC17" s="8">
        <v>6.15152086374282</v>
      </c>
      <c r="CD17" s="8"/>
      <c r="CE17" s="8">
        <v>64.564275267478067</v>
      </c>
      <c r="CF17" s="8"/>
    </row>
    <row r="18" spans="1:84" x14ac:dyDescent="0.25">
      <c r="A18">
        <v>1811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27.630160125408864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>
        <v>11.904545382131969</v>
      </c>
      <c r="AF18" s="8"/>
      <c r="AG18" s="8"/>
      <c r="AH18" s="8">
        <v>32.07268599194645</v>
      </c>
      <c r="AI18" s="8"/>
      <c r="AJ18" s="8"/>
      <c r="AK18" s="8"/>
      <c r="AL18" s="8"/>
      <c r="AM18" s="8">
        <v>5.7275184667026346</v>
      </c>
      <c r="AN18" s="8"/>
      <c r="AO18" s="8">
        <v>98.989647920133109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>
        <v>25.333593892481627</v>
      </c>
      <c r="BG18" s="8">
        <v>15.954927468700406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>
        <v>22.416538360383218</v>
      </c>
      <c r="BV18" s="8"/>
      <c r="BW18" s="8"/>
      <c r="BX18" s="8">
        <v>8.5642742009956976</v>
      </c>
      <c r="BY18" s="8"/>
      <c r="BZ18" s="8">
        <v>14.473215059714548</v>
      </c>
      <c r="CA18" s="8"/>
      <c r="CB18" s="8"/>
      <c r="CC18" s="8">
        <v>3.3910116094547962</v>
      </c>
      <c r="CD18" s="8"/>
      <c r="CE18" s="8">
        <v>42.892183228215764</v>
      </c>
      <c r="CF18" s="8"/>
    </row>
    <row r="19" spans="1:84" x14ac:dyDescent="0.25">
      <c r="A19">
        <v>1812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26.752605690427639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>
        <v>13.365646432616368</v>
      </c>
      <c r="AF19" s="8"/>
      <c r="AG19" s="8"/>
      <c r="AH19" s="8">
        <v>25.130445583726573</v>
      </c>
      <c r="AI19" s="8"/>
      <c r="AJ19" s="8"/>
      <c r="AK19" s="8"/>
      <c r="AL19" s="8"/>
      <c r="AM19" s="8">
        <v>4.3119305970756878</v>
      </c>
      <c r="AN19" s="8"/>
      <c r="AO19" s="8">
        <v>90.033923341220998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>
        <v>0.82068458962455393</v>
      </c>
      <c r="BF19" s="8">
        <v>31.369128993606765</v>
      </c>
      <c r="BG19" s="8">
        <v>14.446150241883942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>
        <v>21.361511419895471</v>
      </c>
      <c r="BV19" s="8"/>
      <c r="BW19" s="8"/>
      <c r="BX19" s="8">
        <v>8.4773689549974112</v>
      </c>
      <c r="BY19" s="8"/>
      <c r="BZ19" s="8">
        <v>13.194489943032861</v>
      </c>
      <c r="CA19" s="8"/>
      <c r="CB19" s="8"/>
      <c r="CC19" s="8">
        <v>5.7571100643998792</v>
      </c>
      <c r="CD19" s="8"/>
      <c r="CE19" s="8">
        <v>55.610918225806465</v>
      </c>
      <c r="CF19" s="8"/>
    </row>
    <row r="20" spans="1:84" x14ac:dyDescent="0.25">
      <c r="A20">
        <v>1813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18.882615268281477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>
        <v>14.966182491553399</v>
      </c>
      <c r="AF20" s="8"/>
      <c r="AG20" s="8"/>
      <c r="AH20" s="8">
        <v>26.873157479913043</v>
      </c>
      <c r="AI20" s="8"/>
      <c r="AJ20" s="8"/>
      <c r="AK20" s="8"/>
      <c r="AL20" s="8"/>
      <c r="AM20" s="8">
        <v>6.6459256684231391</v>
      </c>
      <c r="AN20" s="8"/>
      <c r="AO20" s="8">
        <v>89.644514676504414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>
        <v>0.98336816377728542</v>
      </c>
      <c r="BF20" s="8">
        <v>28.858497693159617</v>
      </c>
      <c r="BG20" s="8">
        <v>15.354453628313639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>
        <v>20.360048900787241</v>
      </c>
      <c r="BV20" s="8"/>
      <c r="BW20" s="8"/>
      <c r="BX20" s="8">
        <v>11.444513179488991</v>
      </c>
      <c r="BY20" s="8"/>
      <c r="BZ20" s="8">
        <v>13.354894508074349</v>
      </c>
      <c r="CA20" s="8"/>
      <c r="CB20" s="8"/>
      <c r="CC20" s="8">
        <v>6.0258747353862452</v>
      </c>
      <c r="CD20" s="8"/>
      <c r="CE20" s="8">
        <v>60.325644303986032</v>
      </c>
      <c r="CF20" s="8"/>
    </row>
    <row r="21" spans="1:84" x14ac:dyDescent="0.25">
      <c r="A21">
        <v>1814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17.263043676789483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>
        <v>16.6748566867902</v>
      </c>
      <c r="AF21" s="8"/>
      <c r="AG21" s="8"/>
      <c r="AH21" s="8">
        <v>24.734988243304748</v>
      </c>
      <c r="AI21" s="8"/>
      <c r="AJ21" s="8"/>
      <c r="AK21" s="8"/>
      <c r="AL21" s="8"/>
      <c r="AM21" s="8">
        <v>6.7254838908264016</v>
      </c>
      <c r="AN21" s="8"/>
      <c r="AO21" s="8">
        <v>89.255106011787831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>
        <v>0.76645786231417912</v>
      </c>
      <c r="BF21" s="8">
        <v>30.90890747048714</v>
      </c>
      <c r="BG21" s="8">
        <v>14.38271845143646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>
        <v>19.776614634207753</v>
      </c>
      <c r="BV21" s="8"/>
      <c r="BW21" s="8"/>
      <c r="BX21" s="8">
        <v>22.763771375128584</v>
      </c>
      <c r="BY21" s="8"/>
      <c r="BZ21" s="8">
        <v>17.52989960650304</v>
      </c>
      <c r="CA21" s="8"/>
      <c r="CB21" s="8"/>
      <c r="CC21" s="8">
        <v>5.322203836561366</v>
      </c>
      <c r="CD21" s="8"/>
      <c r="CE21" s="8">
        <v>65.040370382165605</v>
      </c>
      <c r="CF21" s="8"/>
    </row>
    <row r="22" spans="1:84" x14ac:dyDescent="0.25">
      <c r="A22">
        <v>1815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16.547352670952503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>
        <v>18.110694425020785</v>
      </c>
      <c r="AF22" s="8"/>
      <c r="AG22" s="8"/>
      <c r="AH22" s="8">
        <v>30.914577760391992</v>
      </c>
      <c r="AI22" s="8"/>
      <c r="AJ22" s="8"/>
      <c r="AK22" s="8"/>
      <c r="AL22" s="8"/>
      <c r="AM22" s="8">
        <v>6.1039646590861718</v>
      </c>
      <c r="AN22" s="8"/>
      <c r="AO22" s="8">
        <v>101.82853804698298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>
        <v>1.0378175391120941</v>
      </c>
      <c r="BF22" s="8">
        <v>39.224112180947003</v>
      </c>
      <c r="BG22" s="8">
        <v>10.515242795995627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>
        <v>21.932232346287702</v>
      </c>
      <c r="BV22" s="8"/>
      <c r="BW22" s="8"/>
      <c r="BX22" s="8">
        <v>27.219301312304289</v>
      </c>
      <c r="BY22" s="8"/>
      <c r="BZ22" s="8">
        <v>26.292712229031014</v>
      </c>
      <c r="CA22" s="8"/>
      <c r="CB22" s="8"/>
      <c r="CC22" s="8">
        <v>4.196445974716454</v>
      </c>
      <c r="CD22" s="8"/>
      <c r="CE22" s="8">
        <v>81.062315160000011</v>
      </c>
      <c r="CF22" s="8"/>
    </row>
    <row r="23" spans="1:84" x14ac:dyDescent="0.25">
      <c r="A23">
        <v>1816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21.728913378483956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>
        <v>20.128123693435821</v>
      </c>
      <c r="AF23" s="8"/>
      <c r="AG23" s="8"/>
      <c r="AH23" s="8">
        <v>28.905690472131582</v>
      </c>
      <c r="AI23" s="8"/>
      <c r="AJ23" s="8"/>
      <c r="AK23" s="8"/>
      <c r="AL23" s="8"/>
      <c r="AM23" s="8">
        <v>5.0341335569508949</v>
      </c>
      <c r="AN23" s="8"/>
      <c r="AO23" s="8">
        <v>82.353050799136085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>
        <v>2.0707043131544078</v>
      </c>
      <c r="BF23" s="8">
        <v>52.434362790626309</v>
      </c>
      <c r="BG23" s="8">
        <v>11.773562721027112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>
        <v>19.908955990712219</v>
      </c>
      <c r="BV23" s="8"/>
      <c r="BW23" s="8"/>
      <c r="BX23" s="8">
        <v>24.481297230157843</v>
      </c>
      <c r="BY23" s="8"/>
      <c r="BZ23" s="8">
        <v>32.875729607960594</v>
      </c>
      <c r="CA23" s="8"/>
      <c r="CB23" s="8"/>
      <c r="CC23" s="8">
        <v>3.6785842580037862</v>
      </c>
      <c r="CD23" s="8"/>
      <c r="CE23" s="8">
        <v>69.273523091293626</v>
      </c>
      <c r="CF23" s="8"/>
    </row>
    <row r="24" spans="1:84" x14ac:dyDescent="0.25">
      <c r="A24">
        <v>1817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v>29.005710774843873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>
        <v>20.188006936325632</v>
      </c>
      <c r="AF24" s="8"/>
      <c r="AG24" s="8"/>
      <c r="AH24" s="8">
        <v>25.862235013581447</v>
      </c>
      <c r="AI24" s="8"/>
      <c r="AJ24" s="8"/>
      <c r="AK24" s="8"/>
      <c r="AL24" s="8"/>
      <c r="AM24" s="8">
        <v>5.5301118961164466</v>
      </c>
      <c r="AN24" s="8"/>
      <c r="AO24" s="8">
        <v>110.76554893776823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>
        <v>2.459347217168955</v>
      </c>
      <c r="BF24" s="8">
        <v>43.421585913733068</v>
      </c>
      <c r="BG24" s="8">
        <v>12.503792873808612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>
        <v>23.239455200294795</v>
      </c>
      <c r="BV24" s="8"/>
      <c r="BW24" s="8"/>
      <c r="BX24" s="8">
        <v>24.419472627891071</v>
      </c>
      <c r="BY24" s="8"/>
      <c r="BZ24" s="8">
        <v>45.474668832049879</v>
      </c>
      <c r="CA24" s="8"/>
      <c r="CB24" s="8"/>
      <c r="CC24" s="8">
        <v>3.8087235132484993</v>
      </c>
      <c r="CD24" s="8"/>
      <c r="CE24" s="8">
        <v>75.94459427139553</v>
      </c>
      <c r="CF24" s="8"/>
    </row>
    <row r="25" spans="1:84" x14ac:dyDescent="0.25">
      <c r="A25">
        <v>1818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v>27.925272671233003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>
        <v>23.874672864183548</v>
      </c>
      <c r="AF25" s="8"/>
      <c r="AG25" s="8"/>
      <c r="AH25" s="8">
        <v>28.484373477959902</v>
      </c>
      <c r="AI25" s="8"/>
      <c r="AJ25" s="8"/>
      <c r="AK25" s="8"/>
      <c r="AL25" s="8"/>
      <c r="AM25" s="8">
        <v>6.118374146739753</v>
      </c>
      <c r="AN25" s="8"/>
      <c r="AO25" s="8">
        <v>144.80829056367435</v>
      </c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>
        <v>0.62358359007548414</v>
      </c>
      <c r="BB25" s="8"/>
      <c r="BC25" s="8"/>
      <c r="BD25" s="8"/>
      <c r="BE25" s="8">
        <v>2.1904207414413088</v>
      </c>
      <c r="BF25" s="8">
        <v>43.079614478688327</v>
      </c>
      <c r="BG25" s="8">
        <v>25.533007108072102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>
        <v>22.099555715126755</v>
      </c>
      <c r="BV25" s="8"/>
      <c r="BW25" s="8"/>
      <c r="BX25" s="8">
        <v>26.345532302467873</v>
      </c>
      <c r="BY25" s="8"/>
      <c r="BZ25" s="8">
        <v>30.917434447798978</v>
      </c>
      <c r="CA25" s="8"/>
      <c r="CB25" s="8"/>
      <c r="CC25" s="8">
        <v>2.9107133123187254</v>
      </c>
      <c r="CD25" s="8"/>
      <c r="CE25" s="8">
        <v>80.599862614931965</v>
      </c>
      <c r="CF25" s="8"/>
    </row>
    <row r="26" spans="1:84" x14ac:dyDescent="0.25">
      <c r="A26">
        <v>1819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v>27.545233228383822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>
        <v>22.684839152686667</v>
      </c>
      <c r="AF26" s="8"/>
      <c r="AG26" s="8"/>
      <c r="AH26" s="8">
        <v>21.48079105232274</v>
      </c>
      <c r="AI26" s="8"/>
      <c r="AJ26" s="8"/>
      <c r="AK26" s="8"/>
      <c r="AL26" s="8"/>
      <c r="AM26" s="8">
        <v>5.274850784018585</v>
      </c>
      <c r="AN26" s="8"/>
      <c r="AO26" s="8">
        <v>117.21118084542587</v>
      </c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>
        <v>0.8718622416796119</v>
      </c>
      <c r="BB26" s="8"/>
      <c r="BC26" s="8"/>
      <c r="BD26" s="8"/>
      <c r="BE26" s="8">
        <v>2.4346909693717298</v>
      </c>
      <c r="BF26" s="8">
        <v>38.00089447179603</v>
      </c>
      <c r="BG26" s="8">
        <v>12.326123127031838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>
        <v>16.796450909266724</v>
      </c>
      <c r="BV26" s="8"/>
      <c r="BW26" s="8"/>
      <c r="BX26" s="8">
        <v>16.815440561423049</v>
      </c>
      <c r="BY26" s="8"/>
      <c r="BZ26" s="8">
        <v>34.286104595894408</v>
      </c>
      <c r="CA26" s="8"/>
      <c r="CB26" s="8"/>
      <c r="CC26" s="8">
        <v>3.4871562538985259</v>
      </c>
      <c r="CD26" s="8"/>
      <c r="CE26" s="8">
        <v>64.101611499227204</v>
      </c>
      <c r="CF26" s="8"/>
    </row>
    <row r="27" spans="1:84" x14ac:dyDescent="0.25">
      <c r="A27">
        <v>1820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v>33.34418238228232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>
        <v>25.961475782732077</v>
      </c>
      <c r="AF27" s="8"/>
      <c r="AG27" s="8"/>
      <c r="AH27" s="8">
        <v>19.809667224906452</v>
      </c>
      <c r="AI27" s="8"/>
      <c r="AJ27" s="8"/>
      <c r="AK27" s="8"/>
      <c r="AL27" s="8"/>
      <c r="AM27" s="8">
        <v>5.4742036991883474</v>
      </c>
      <c r="AN27" s="8"/>
      <c r="AO27" s="8">
        <v>118.44471335999998</v>
      </c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>
        <v>2.5253940793478415</v>
      </c>
      <c r="BB27" s="8"/>
      <c r="BC27" s="8"/>
      <c r="BD27" s="8"/>
      <c r="BE27" s="8">
        <v>2.1961630487669841</v>
      </c>
      <c r="BF27" s="8">
        <v>52.540290867114166</v>
      </c>
      <c r="BG27" s="8">
        <v>17.101482722456051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>
        <v>16.115366448737415</v>
      </c>
      <c r="BV27" s="8"/>
      <c r="BW27" s="8"/>
      <c r="BX27" s="8">
        <v>16.175804161445352</v>
      </c>
      <c r="BY27" s="8"/>
      <c r="BZ27" s="8">
        <v>39.542113034778104</v>
      </c>
      <c r="CA27" s="8"/>
      <c r="CB27" s="8"/>
      <c r="CC27" s="8">
        <v>4.3959762539229397</v>
      </c>
      <c r="CD27" s="8"/>
      <c r="CE27" s="8">
        <v>73.062385400340716</v>
      </c>
      <c r="CF27" s="8"/>
    </row>
    <row r="28" spans="1:84" x14ac:dyDescent="0.25">
      <c r="A28">
        <v>1821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42.738641330488257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v>24.88662078763468</v>
      </c>
      <c r="AF28" s="8"/>
      <c r="AG28" s="8"/>
      <c r="AH28" s="8">
        <v>23.220379337189474</v>
      </c>
      <c r="AI28" s="8"/>
      <c r="AJ28" s="8"/>
      <c r="AK28" s="8"/>
      <c r="AL28" s="8">
        <v>12.38549590446596</v>
      </c>
      <c r="AM28" s="8">
        <v>5.3480936470744824</v>
      </c>
      <c r="AN28" s="8"/>
      <c r="AO28" s="8">
        <v>107.12023509875641</v>
      </c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>
        <v>3.5365679662496943</v>
      </c>
      <c r="BB28" s="8"/>
      <c r="BC28" s="8"/>
      <c r="BD28" s="8"/>
      <c r="BE28" s="8">
        <v>1.9400030712879084</v>
      </c>
      <c r="BF28" s="8">
        <v>44.043315369244525</v>
      </c>
      <c r="BG28" s="8">
        <v>22.051613691202697</v>
      </c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>
        <v>17.784477433341237</v>
      </c>
      <c r="BV28" s="8"/>
      <c r="BW28" s="8"/>
      <c r="BX28" s="8">
        <v>15.595536204867303</v>
      </c>
      <c r="BY28" s="8"/>
      <c r="BZ28" s="8">
        <v>39.067345471796614</v>
      </c>
      <c r="CA28" s="8"/>
      <c r="CB28" s="8">
        <v>16.063898821652593</v>
      </c>
      <c r="CC28" s="8">
        <v>5.4909738601508558</v>
      </c>
      <c r="CD28" s="8"/>
      <c r="CE28" s="8">
        <v>77.285236152815017</v>
      </c>
      <c r="CF28" s="8"/>
    </row>
    <row r="29" spans="1:84" x14ac:dyDescent="0.25">
      <c r="A29">
        <v>1822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v>42.735223001810823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v>20.622918790789992</v>
      </c>
      <c r="AF29" s="8"/>
      <c r="AG29" s="8"/>
      <c r="AH29" s="8">
        <v>22.829856152796271</v>
      </c>
      <c r="AI29" s="8"/>
      <c r="AJ29" s="8"/>
      <c r="AK29" s="8"/>
      <c r="AL29" s="8">
        <v>13.29169805089024</v>
      </c>
      <c r="AM29" s="8">
        <v>5.3391309440981409</v>
      </c>
      <c r="AN29" s="8"/>
      <c r="AO29" s="8">
        <v>112.74379867069486</v>
      </c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>
        <v>3.4329575766134726</v>
      </c>
      <c r="BB29" s="8"/>
      <c r="BC29" s="8"/>
      <c r="BD29" s="8"/>
      <c r="BE29" s="8">
        <v>1.9438216121532348</v>
      </c>
      <c r="BF29" s="8">
        <v>45.367279983788592</v>
      </c>
      <c r="BG29" s="8">
        <v>25.093204511951182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>
        <v>19.395485283436184</v>
      </c>
      <c r="BV29" s="8"/>
      <c r="BW29" s="8"/>
      <c r="BX29" s="8">
        <v>18.371828259401649</v>
      </c>
      <c r="BY29" s="8"/>
      <c r="BZ29" s="8">
        <v>39.22278147270935</v>
      </c>
      <c r="CA29" s="8"/>
      <c r="CB29" s="8">
        <v>15.825370927228748</v>
      </c>
      <c r="CC29" s="8">
        <v>5.4300764813672338</v>
      </c>
      <c r="CD29" s="8"/>
      <c r="CE29" s="8">
        <v>84.814317169260704</v>
      </c>
      <c r="CF29" s="8"/>
    </row>
    <row r="30" spans="1:84" x14ac:dyDescent="0.25">
      <c r="A30">
        <v>1823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36.260192643804444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>
        <v>26.698020830030732</v>
      </c>
      <c r="AF30" s="8"/>
      <c r="AG30" s="8"/>
      <c r="AH30" s="8">
        <v>20.267626947991797</v>
      </c>
      <c r="AI30" s="8"/>
      <c r="AJ30" s="8"/>
      <c r="AK30" s="8"/>
      <c r="AL30" s="8">
        <v>14.926568959584101</v>
      </c>
      <c r="AM30" s="8">
        <v>5.6583545811491689</v>
      </c>
      <c r="AN30" s="8"/>
      <c r="AO30" s="8">
        <v>136.32662853713427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>
        <v>3.2310188956362098</v>
      </c>
      <c r="BB30" s="8"/>
      <c r="BC30" s="8"/>
      <c r="BD30" s="8"/>
      <c r="BE30" s="8">
        <v>2.1726062409979665</v>
      </c>
      <c r="BF30" s="8">
        <v>49.117936398989151</v>
      </c>
      <c r="BG30" s="8">
        <v>23.323925834511119</v>
      </c>
      <c r="BH30" s="8"/>
      <c r="BI30" s="8"/>
      <c r="BJ30" s="8"/>
      <c r="BK30" s="8"/>
      <c r="BL30" s="8"/>
      <c r="BM30" s="8"/>
      <c r="BN30" s="8">
        <v>23.630094853584492</v>
      </c>
      <c r="BO30" s="8"/>
      <c r="BP30" s="8"/>
      <c r="BQ30" s="8"/>
      <c r="BR30" s="8"/>
      <c r="BS30" s="8"/>
      <c r="BT30" s="8"/>
      <c r="BU30" s="8">
        <v>14.470471800507973</v>
      </c>
      <c r="BV30" s="8"/>
      <c r="BW30" s="8"/>
      <c r="BX30" s="8">
        <v>13.154263514015749</v>
      </c>
      <c r="BY30" s="8"/>
      <c r="BZ30" s="8">
        <v>43.564142137003152</v>
      </c>
      <c r="CA30" s="8"/>
      <c r="CB30" s="8">
        <v>12.242224165978675</v>
      </c>
      <c r="CC30" s="8">
        <v>5.9410162230948931</v>
      </c>
      <c r="CD30" s="8"/>
      <c r="CE30" s="8">
        <v>83.922311680080469</v>
      </c>
      <c r="CF30" s="8"/>
    </row>
    <row r="31" spans="1:84" x14ac:dyDescent="0.25">
      <c r="A31">
        <v>1824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>
        <v>50.1078706284164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>
        <v>22.6320837127967</v>
      </c>
      <c r="AF31" s="8"/>
      <c r="AG31" s="8"/>
      <c r="AH31" s="8">
        <v>20.20546660202</v>
      </c>
      <c r="AI31" s="8"/>
      <c r="AJ31" s="8"/>
      <c r="AK31" s="8"/>
      <c r="AL31" s="8">
        <v>22.593282090631007</v>
      </c>
      <c r="AM31" s="8">
        <v>5.7464862266859074</v>
      </c>
      <c r="AN31" s="8"/>
      <c r="AO31" s="8">
        <v>141.58261777955272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>
        <v>4.4838629572094337</v>
      </c>
      <c r="BB31" s="8"/>
      <c r="BC31" s="8"/>
      <c r="BD31" s="8"/>
      <c r="BE31" s="8">
        <v>2.5869051986020222</v>
      </c>
      <c r="BF31" s="8">
        <v>56.609505875531809</v>
      </c>
      <c r="BG31" s="8">
        <v>38.306422078100226</v>
      </c>
      <c r="BH31" s="8"/>
      <c r="BI31" s="8"/>
      <c r="BJ31" s="8"/>
      <c r="BK31" s="8"/>
      <c r="BL31" s="8"/>
      <c r="BM31" s="8"/>
      <c r="BN31" s="8">
        <v>27.468804896932649</v>
      </c>
      <c r="BO31" s="8"/>
      <c r="BP31" s="8"/>
      <c r="BQ31" s="8"/>
      <c r="BR31" s="8"/>
      <c r="BS31" s="8"/>
      <c r="BT31" s="8"/>
      <c r="BU31" s="8">
        <v>18.983906029008264</v>
      </c>
      <c r="BV31" s="8"/>
      <c r="BW31" s="8"/>
      <c r="BX31" s="8">
        <v>12.87151821716969</v>
      </c>
      <c r="BY31" s="8"/>
      <c r="BZ31" s="8">
        <v>49.808966066203787</v>
      </c>
      <c r="CA31" s="8"/>
      <c r="CB31" s="8">
        <v>13.736433118428389</v>
      </c>
      <c r="CC31" s="8">
        <v>5.9932159149267408</v>
      </c>
      <c r="CD31" s="8"/>
      <c r="CE31" s="8">
        <v>93.334879587416168</v>
      </c>
      <c r="CF31" s="8"/>
    </row>
    <row r="32" spans="1:84" x14ac:dyDescent="0.25">
      <c r="A32">
        <v>1825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v>57.008438695449577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>
        <v>23.080504951861428</v>
      </c>
      <c r="AF32" s="8"/>
      <c r="AG32" s="8"/>
      <c r="AH32" s="8">
        <v>15.153595178597683</v>
      </c>
      <c r="AI32" s="8"/>
      <c r="AJ32" s="8"/>
      <c r="AK32" s="8"/>
      <c r="AL32" s="8">
        <v>19.503799201662318</v>
      </c>
      <c r="AM32" s="8">
        <v>6.2997121576409691</v>
      </c>
      <c r="AN32" s="8"/>
      <c r="AO32" s="8">
        <v>185.3834432704403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>
        <v>5.5064983685028137</v>
      </c>
      <c r="BB32" s="8"/>
      <c r="BC32" s="8"/>
      <c r="BD32" s="8"/>
      <c r="BE32" s="8">
        <v>2.1232533615341072</v>
      </c>
      <c r="BF32" s="8">
        <v>58.620111421845046</v>
      </c>
      <c r="BG32" s="8">
        <v>46.23173644987493</v>
      </c>
      <c r="BH32" s="8"/>
      <c r="BI32" s="8"/>
      <c r="BJ32" s="8"/>
      <c r="BK32" s="8"/>
      <c r="BL32" s="8"/>
      <c r="BM32" s="8"/>
      <c r="BN32" s="8">
        <v>30.514192430393493</v>
      </c>
      <c r="BO32" s="8"/>
      <c r="BP32" s="8"/>
      <c r="BQ32" s="8"/>
      <c r="BR32" s="8"/>
      <c r="BS32" s="8"/>
      <c r="BT32" s="8"/>
      <c r="BU32" s="8">
        <v>19.470654931038652</v>
      </c>
      <c r="BV32" s="8"/>
      <c r="BW32" s="8"/>
      <c r="BX32" s="8">
        <v>13.377587525569371</v>
      </c>
      <c r="BY32" s="8"/>
      <c r="BZ32" s="8">
        <v>45.412389398510214</v>
      </c>
      <c r="CA32" s="8"/>
      <c r="CB32" s="8">
        <v>20.996939429714534</v>
      </c>
      <c r="CC32" s="8">
        <v>6.5007174144424562</v>
      </c>
      <c r="CD32" s="8"/>
      <c r="CE32" s="8">
        <v>87.176792282453619</v>
      </c>
      <c r="CF32" s="8"/>
    </row>
    <row r="33" spans="1:84" x14ac:dyDescent="0.25">
      <c r="A33">
        <v>1826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82.125609447625081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>
        <v>21.418289901360026</v>
      </c>
      <c r="AF33" s="8"/>
      <c r="AG33" s="8"/>
      <c r="AH33" s="8">
        <v>17.087502161199129</v>
      </c>
      <c r="AI33" s="8"/>
      <c r="AJ33" s="8"/>
      <c r="AK33" s="8"/>
      <c r="AL33" s="8">
        <v>20.203324898579176</v>
      </c>
      <c r="AM33" s="8">
        <v>5.2475242815581664</v>
      </c>
      <c r="AN33" s="8"/>
      <c r="AO33" s="8">
        <v>148.41056195246182</v>
      </c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>
        <v>4.280051004609005</v>
      </c>
      <c r="BB33" s="8"/>
      <c r="BC33" s="8"/>
      <c r="BD33" s="8"/>
      <c r="BE33" s="8">
        <v>2.7971152171230576</v>
      </c>
      <c r="BF33" s="8">
        <v>104.38084447589814</v>
      </c>
      <c r="BG33" s="8">
        <v>50.422484730976393</v>
      </c>
      <c r="BH33" s="8"/>
      <c r="BI33" s="8"/>
      <c r="BJ33" s="8"/>
      <c r="BK33" s="8"/>
      <c r="BL33" s="8"/>
      <c r="BM33" s="8"/>
      <c r="BN33" s="8">
        <v>29.925493372271728</v>
      </c>
      <c r="BO33" s="8"/>
      <c r="BP33" s="8"/>
      <c r="BQ33" s="8"/>
      <c r="BR33" s="8"/>
      <c r="BS33" s="8"/>
      <c r="BT33" s="8"/>
      <c r="BU33" s="8">
        <v>18.190711479396661</v>
      </c>
      <c r="BV33" s="8"/>
      <c r="BW33" s="8"/>
      <c r="BX33" s="8">
        <v>10.878204371701196</v>
      </c>
      <c r="BY33" s="8"/>
      <c r="BZ33" s="8">
        <v>45.712152836365775</v>
      </c>
      <c r="CA33" s="8"/>
      <c r="CB33" s="8">
        <v>12.797721971700559</v>
      </c>
      <c r="CC33" s="8">
        <v>6.9312117090719223</v>
      </c>
      <c r="CD33" s="8"/>
      <c r="CE33" s="8">
        <v>80.117186697247703</v>
      </c>
      <c r="CF33" s="8"/>
    </row>
    <row r="34" spans="1:84" x14ac:dyDescent="0.25">
      <c r="A34">
        <v>1827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>
        <v>80.756277335554898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v>25.824697402689644</v>
      </c>
      <c r="AF34" s="8"/>
      <c r="AG34" s="8"/>
      <c r="AH34" s="8">
        <v>25.114903021190244</v>
      </c>
      <c r="AI34" s="8"/>
      <c r="AJ34" s="8"/>
      <c r="AK34" s="8"/>
      <c r="AL34" s="8">
        <v>20.598419447875905</v>
      </c>
      <c r="AM34" s="8">
        <v>5.5324983374942365</v>
      </c>
      <c r="AN34" s="8"/>
      <c r="AO34" s="8">
        <v>177.25121142857142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>
        <v>7.0207854198410873</v>
      </c>
      <c r="BB34" s="8"/>
      <c r="BC34" s="8"/>
      <c r="BD34" s="8"/>
      <c r="BE34" s="8">
        <v>4.0010003148090023</v>
      </c>
      <c r="BF34" s="8">
        <v>88.080301129234641</v>
      </c>
      <c r="BG34" s="8">
        <v>53.170095466724312</v>
      </c>
      <c r="BH34" s="8"/>
      <c r="BI34" s="8"/>
      <c r="BJ34" s="8"/>
      <c r="BK34" s="8"/>
      <c r="BL34" s="8"/>
      <c r="BM34" s="8"/>
      <c r="BN34" s="8">
        <v>29.50342576844027</v>
      </c>
      <c r="BO34" s="8"/>
      <c r="BP34" s="8"/>
      <c r="BQ34" s="8"/>
      <c r="BR34" s="8"/>
      <c r="BS34" s="8"/>
      <c r="BT34" s="8"/>
      <c r="BU34" s="8">
        <v>16.887231124085535</v>
      </c>
      <c r="BV34" s="8"/>
      <c r="BW34" s="8"/>
      <c r="BX34" s="8">
        <v>18.029739875725525</v>
      </c>
      <c r="BY34" s="8"/>
      <c r="BZ34" s="8">
        <v>58.668555017570739</v>
      </c>
      <c r="CA34" s="8"/>
      <c r="CB34" s="8">
        <v>17.569176970959187</v>
      </c>
      <c r="CC34" s="8">
        <v>6.0476825452634051</v>
      </c>
      <c r="CD34" s="8"/>
      <c r="CE34" s="8">
        <v>100.41284144329897</v>
      </c>
      <c r="CF34" s="8"/>
    </row>
    <row r="35" spans="1:84" x14ac:dyDescent="0.25">
      <c r="A35">
        <v>1828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88.558816208555371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>
        <v>29.305360921534191</v>
      </c>
      <c r="AF35" s="8"/>
      <c r="AG35" s="8"/>
      <c r="AH35" s="8">
        <v>19.854223275625738</v>
      </c>
      <c r="AI35" s="8"/>
      <c r="AJ35" s="8"/>
      <c r="AK35" s="8"/>
      <c r="AL35" s="8">
        <v>20.34672327075651</v>
      </c>
      <c r="AM35" s="8">
        <v>5.7789170024587486</v>
      </c>
      <c r="AN35" s="8"/>
      <c r="AO35" s="8">
        <v>180.91426746268658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>
        <v>6.2774081400932067</v>
      </c>
      <c r="BB35" s="8"/>
      <c r="BC35" s="8"/>
      <c r="BD35" s="8"/>
      <c r="BE35" s="8">
        <v>2.7084684619455883</v>
      </c>
      <c r="BF35" s="8">
        <v>88.775214747611258</v>
      </c>
      <c r="BG35" s="8">
        <v>47.364143227832585</v>
      </c>
      <c r="BH35" s="8"/>
      <c r="BI35" s="8"/>
      <c r="BJ35" s="8"/>
      <c r="BK35" s="8"/>
      <c r="BL35" s="8"/>
      <c r="BM35" s="8"/>
      <c r="BN35" s="8">
        <v>34.646619445960816</v>
      </c>
      <c r="BO35" s="8"/>
      <c r="BP35" s="8"/>
      <c r="BQ35" s="8"/>
      <c r="BR35" s="8"/>
      <c r="BS35" s="8"/>
      <c r="BT35" s="8"/>
      <c r="BU35" s="8">
        <v>16.26685194615051</v>
      </c>
      <c r="BV35" s="8"/>
      <c r="BW35" s="8"/>
      <c r="BX35" s="8">
        <v>16.205197226536445</v>
      </c>
      <c r="BY35" s="8"/>
      <c r="BZ35" s="8">
        <v>43.431861391095751</v>
      </c>
      <c r="CA35" s="8"/>
      <c r="CB35" s="8">
        <v>19.161387655130916</v>
      </c>
      <c r="CC35" s="8">
        <v>6.5751904902136822</v>
      </c>
      <c r="CD35" s="8"/>
      <c r="CE35" s="8">
        <v>101.78148535211267</v>
      </c>
      <c r="CF35" s="8"/>
    </row>
    <row r="36" spans="1:84" x14ac:dyDescent="0.25">
      <c r="A36">
        <v>1829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94.215656891480691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>
        <v>33.167540449341615</v>
      </c>
      <c r="AF36" s="8"/>
      <c r="AG36" s="8"/>
      <c r="AH36" s="8">
        <v>19.751417375776718</v>
      </c>
      <c r="AI36" s="8"/>
      <c r="AJ36" s="8"/>
      <c r="AK36" s="8"/>
      <c r="AL36" s="8">
        <v>21.835280295493181</v>
      </c>
      <c r="AM36" s="8">
        <v>5.2351695067123192</v>
      </c>
      <c r="AN36" s="8"/>
      <c r="AO36" s="8">
        <v>176.12017870201095</v>
      </c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>
        <v>6.558486116515291</v>
      </c>
      <c r="BB36" s="8"/>
      <c r="BC36" s="8"/>
      <c r="BD36" s="8"/>
      <c r="BE36" s="8">
        <v>3.2332266355609947</v>
      </c>
      <c r="BF36" s="8">
        <v>87.559115915452182</v>
      </c>
      <c r="BG36" s="8">
        <v>33.50066823582187</v>
      </c>
      <c r="BH36" s="8"/>
      <c r="BI36" s="8"/>
      <c r="BJ36" s="8"/>
      <c r="BK36" s="8"/>
      <c r="BL36" s="8"/>
      <c r="BM36" s="8"/>
      <c r="BN36" s="8">
        <v>29.117165994276309</v>
      </c>
      <c r="BO36" s="8"/>
      <c r="BP36" s="8"/>
      <c r="BQ36" s="8"/>
      <c r="BR36" s="8"/>
      <c r="BS36" s="8"/>
      <c r="BT36" s="8"/>
      <c r="BU36" s="8">
        <v>13.497585490042727</v>
      </c>
      <c r="BV36" s="8"/>
      <c r="BW36" s="8"/>
      <c r="BX36" s="8">
        <v>14.222146582127566</v>
      </c>
      <c r="BY36" s="8"/>
      <c r="BZ36" s="8">
        <v>53.610673298765342</v>
      </c>
      <c r="CA36" s="8"/>
      <c r="CB36" s="8">
        <v>20.172046471680307</v>
      </c>
      <c r="CC36" s="8">
        <v>6.6623981968820631</v>
      </c>
      <c r="CD36" s="8"/>
      <c r="CE36" s="8">
        <v>109.34719749837976</v>
      </c>
      <c r="CF36" s="8"/>
    </row>
    <row r="37" spans="1:84" x14ac:dyDescent="0.25">
      <c r="A37">
        <v>1830</v>
      </c>
      <c r="B37" s="8"/>
      <c r="D37" s="8"/>
      <c r="E37" s="8">
        <v>58.945827261090891</v>
      </c>
      <c r="F37" s="8">
        <v>15.390558282422317</v>
      </c>
      <c r="G37" s="8"/>
      <c r="H37" s="8"/>
      <c r="I37" s="8"/>
      <c r="J37" s="8"/>
      <c r="K37" s="8"/>
      <c r="L37" s="8"/>
      <c r="M37" s="8"/>
      <c r="N37" s="8"/>
      <c r="O37" s="8"/>
      <c r="P37" s="8">
        <v>95.386037722430771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>
        <v>25.936228445905304</v>
      </c>
      <c r="AF37" s="8">
        <v>7.3845713094275416</v>
      </c>
      <c r="AG37" s="8"/>
      <c r="AH37" s="8">
        <v>21.347171432179739</v>
      </c>
      <c r="AI37" s="8"/>
      <c r="AJ37" s="8"/>
      <c r="AK37" s="8"/>
      <c r="AL37" s="8">
        <v>20.076607135525926</v>
      </c>
      <c r="AM37" s="8">
        <v>5.0895310804916374</v>
      </c>
      <c r="AN37" s="8"/>
      <c r="AO37" s="8">
        <v>190.68522218691584</v>
      </c>
      <c r="AP37" s="8"/>
      <c r="AQ37" s="8"/>
      <c r="AR37" s="8"/>
      <c r="AT37" s="8"/>
      <c r="AU37" s="2">
        <v>32.094221826682357</v>
      </c>
      <c r="AV37" s="8">
        <v>11.70167058323605</v>
      </c>
      <c r="AW37" s="8"/>
      <c r="AX37" s="8"/>
      <c r="AY37" s="8"/>
      <c r="AZ37" s="8"/>
      <c r="BA37" s="8">
        <v>7.8467601751165095</v>
      </c>
      <c r="BB37" s="8"/>
      <c r="BC37" s="8"/>
      <c r="BD37" s="8"/>
      <c r="BE37" s="8">
        <v>2.9497375052398542</v>
      </c>
      <c r="BF37" s="8">
        <v>78.698967281150473</v>
      </c>
      <c r="BG37" s="8">
        <v>55.502656156628753</v>
      </c>
      <c r="BH37" s="8"/>
      <c r="BI37" s="8"/>
      <c r="BJ37" s="8"/>
      <c r="BK37" s="8"/>
      <c r="BL37" s="8"/>
      <c r="BM37" s="8"/>
      <c r="BN37" s="8">
        <v>29.765775771145002</v>
      </c>
      <c r="BO37" s="8"/>
      <c r="BP37" s="8"/>
      <c r="BQ37" s="8"/>
      <c r="BR37" s="8"/>
      <c r="BS37" s="8"/>
      <c r="BT37" s="8"/>
      <c r="BU37" s="8">
        <v>13.140752770191023</v>
      </c>
      <c r="BV37" s="8">
        <v>5.1531093207787757</v>
      </c>
      <c r="BW37" s="8"/>
      <c r="BX37" s="8">
        <v>13.879838773386108</v>
      </c>
      <c r="BY37" s="8"/>
      <c r="BZ37" s="8">
        <v>59.513348428745729</v>
      </c>
      <c r="CA37" s="8">
        <v>1.4140011062978513</v>
      </c>
      <c r="CB37" s="8">
        <v>17.93424660053449</v>
      </c>
      <c r="CC37" s="8">
        <v>6.2249966360778464</v>
      </c>
      <c r="CD37" s="8">
        <v>16.765148144219367</v>
      </c>
      <c r="CE37" s="8">
        <v>114.09926611251581</v>
      </c>
      <c r="CF37" s="8"/>
    </row>
    <row r="38" spans="1:84" x14ac:dyDescent="0.25">
      <c r="A38">
        <v>1831</v>
      </c>
      <c r="B38" s="8"/>
      <c r="D38" s="8"/>
      <c r="E38" s="8">
        <v>60.148803327643769</v>
      </c>
      <c r="F38" s="8">
        <v>16.200587665707705</v>
      </c>
      <c r="G38" s="8"/>
      <c r="H38" s="8"/>
      <c r="I38" s="8"/>
      <c r="J38" s="8"/>
      <c r="K38" s="8"/>
      <c r="L38" s="8"/>
      <c r="M38" s="8"/>
      <c r="N38" s="8"/>
      <c r="O38" s="8"/>
      <c r="P38" s="8">
        <v>72.953738462554412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>
        <v>27.658968667971696</v>
      </c>
      <c r="AF38" s="8">
        <v>6.2226749007547859</v>
      </c>
      <c r="AG38" s="8"/>
      <c r="AH38" s="8">
        <v>16.039651374953362</v>
      </c>
      <c r="AI38" s="8"/>
      <c r="AJ38" s="8"/>
      <c r="AK38" s="8"/>
      <c r="AL38" s="8">
        <v>21.512719487188651</v>
      </c>
      <c r="AM38" s="8">
        <v>5.5966279899757279</v>
      </c>
      <c r="AN38" s="8"/>
      <c r="AO38" s="8">
        <v>205.79340985321102</v>
      </c>
      <c r="AP38" s="8"/>
      <c r="AQ38" s="8"/>
      <c r="AR38" s="8"/>
      <c r="AT38" s="8"/>
      <c r="AU38" s="2">
        <v>32.749205945594248</v>
      </c>
      <c r="AV38" s="8">
        <v>12.317547982353737</v>
      </c>
      <c r="AW38" s="8"/>
      <c r="AX38" s="8"/>
      <c r="AY38" s="8"/>
      <c r="AZ38" s="8"/>
      <c r="BA38" s="8">
        <v>7.6455611962673675</v>
      </c>
      <c r="BB38" s="8"/>
      <c r="BC38" s="8"/>
      <c r="BD38" s="8"/>
      <c r="BE38" s="8">
        <v>2.4333318502608523</v>
      </c>
      <c r="BF38" s="8">
        <v>79.220152494932933</v>
      </c>
      <c r="BG38" s="8">
        <v>33.575934627346854</v>
      </c>
      <c r="BH38" s="8"/>
      <c r="BI38" s="8"/>
      <c r="BJ38" s="8"/>
      <c r="BK38" s="8"/>
      <c r="BL38" s="8"/>
      <c r="BM38" s="8"/>
      <c r="BN38" s="8">
        <v>31.916098101315352</v>
      </c>
      <c r="BO38" s="8"/>
      <c r="BP38" s="8"/>
      <c r="BQ38" s="8"/>
      <c r="BR38" s="8"/>
      <c r="BS38" s="8"/>
      <c r="BT38" s="8"/>
      <c r="BU38" s="8">
        <v>12.221682263942544</v>
      </c>
      <c r="BV38" s="8">
        <v>4.9493943344963469</v>
      </c>
      <c r="BW38" s="8"/>
      <c r="BX38" s="8">
        <v>11.111528400474661</v>
      </c>
      <c r="BY38" s="8"/>
      <c r="BZ38" s="8">
        <v>47.916843768216779</v>
      </c>
      <c r="CA38" s="8">
        <v>1.3776790871792171</v>
      </c>
      <c r="CB38" s="8">
        <v>22.402333971420415</v>
      </c>
      <c r="CC38" s="8">
        <v>5.866779444489457</v>
      </c>
      <c r="CD38" s="8">
        <v>12.859809769034701</v>
      </c>
      <c r="CE38" s="8">
        <v>115.49461209486167</v>
      </c>
      <c r="CF38" s="8"/>
    </row>
    <row r="39" spans="1:84" x14ac:dyDescent="0.25">
      <c r="A39">
        <v>1832</v>
      </c>
      <c r="B39" s="8"/>
      <c r="D39" s="8"/>
      <c r="E39" s="8">
        <v>72.351147246507736</v>
      </c>
      <c r="F39" s="8">
        <v>34.860823324347791</v>
      </c>
      <c r="G39" s="8"/>
      <c r="H39" s="8"/>
      <c r="I39" s="8"/>
      <c r="J39" s="8"/>
      <c r="K39" s="8"/>
      <c r="L39" s="8"/>
      <c r="M39" s="8"/>
      <c r="N39" s="8"/>
      <c r="O39" s="8"/>
      <c r="P39" s="8">
        <v>98.507053271630951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>
        <v>37.576201839652725</v>
      </c>
      <c r="AF39" s="8">
        <v>6.9933432147624019</v>
      </c>
      <c r="AG39" s="8"/>
      <c r="AH39" s="8">
        <v>14.83355691675022</v>
      </c>
      <c r="AI39" s="8"/>
      <c r="AJ39" s="8"/>
      <c r="AK39" s="8"/>
      <c r="AL39" s="8">
        <v>16.858993082044169</v>
      </c>
      <c r="AM39" s="8">
        <v>5.419968918765278</v>
      </c>
      <c r="AN39" s="8"/>
      <c r="AO39" s="8">
        <v>168.36173201101931</v>
      </c>
      <c r="AP39" s="8"/>
      <c r="AQ39" s="8"/>
      <c r="AR39" s="8"/>
      <c r="AT39" s="8"/>
      <c r="AU39" s="2">
        <v>33.767848592408846</v>
      </c>
      <c r="AV39" s="8">
        <v>14.645130554986656</v>
      </c>
      <c r="AW39" s="8"/>
      <c r="AX39" s="8"/>
      <c r="AY39" s="8"/>
      <c r="AZ39" s="8"/>
      <c r="BA39" s="8">
        <v>7.6225670272560375</v>
      </c>
      <c r="BB39" s="8"/>
      <c r="BC39" s="8"/>
      <c r="BD39" s="8"/>
      <c r="BE39" s="8">
        <v>3.0138582848323794</v>
      </c>
      <c r="BF39" s="8">
        <v>88.080301129234627</v>
      </c>
      <c r="BG39" s="8">
        <v>37.106000395237984</v>
      </c>
      <c r="BH39" s="8"/>
      <c r="BI39" s="8"/>
      <c r="BJ39" s="8"/>
      <c r="BK39" s="8"/>
      <c r="BL39" s="8"/>
      <c r="BM39" s="8"/>
      <c r="BN39" s="8">
        <v>33.98524606057515</v>
      </c>
      <c r="BO39" s="8"/>
      <c r="BP39" s="8"/>
      <c r="BQ39" s="8"/>
      <c r="BR39" s="8"/>
      <c r="BS39" s="8"/>
      <c r="BT39" s="8"/>
      <c r="BU39" s="8">
        <v>15.011101510065901</v>
      </c>
      <c r="BV39" s="8">
        <v>5.1688750296717147</v>
      </c>
      <c r="BW39" s="8"/>
      <c r="BX39" s="8">
        <v>10.471886592536928</v>
      </c>
      <c r="BY39" s="8"/>
      <c r="BZ39" s="8">
        <v>59.137453584633171</v>
      </c>
      <c r="CA39" s="8">
        <v>1.1760496349796909</v>
      </c>
      <c r="CB39" s="8">
        <v>15.651677218470587</v>
      </c>
      <c r="CC39" s="8">
        <v>7.0114847266312035</v>
      </c>
      <c r="CD39" s="8">
        <v>12.255542088123454</v>
      </c>
      <c r="CE39" s="8">
        <v>123.49014605168699</v>
      </c>
      <c r="CF39" s="8"/>
    </row>
    <row r="40" spans="1:84" x14ac:dyDescent="0.25">
      <c r="A40">
        <v>1833</v>
      </c>
      <c r="B40" s="8"/>
      <c r="D40" s="8"/>
      <c r="E40" s="8">
        <v>72.73536314508614</v>
      </c>
      <c r="F40" s="8">
        <v>32.50774151680703</v>
      </c>
      <c r="G40" s="8"/>
      <c r="H40" s="8"/>
      <c r="I40" s="8"/>
      <c r="J40" s="8"/>
      <c r="K40" s="8"/>
      <c r="L40" s="8"/>
      <c r="M40" s="8"/>
      <c r="N40" s="8"/>
      <c r="O40" s="8"/>
      <c r="P40" s="8">
        <v>95.776164666080803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>
        <v>31.689128377766242</v>
      </c>
      <c r="AF40" s="8">
        <v>8.6838578802164577</v>
      </c>
      <c r="AG40" s="8"/>
      <c r="AH40" s="8">
        <v>8.0882673341508582</v>
      </c>
      <c r="AI40" s="8"/>
      <c r="AJ40" s="8"/>
      <c r="AK40" s="8"/>
      <c r="AL40" s="8">
        <v>21.906736229722171</v>
      </c>
      <c r="AM40" s="8">
        <v>5.2827174669982453</v>
      </c>
      <c r="AN40" s="8"/>
      <c r="AO40" s="8">
        <v>183.41647095652172</v>
      </c>
      <c r="AP40" s="8"/>
      <c r="AQ40" s="8"/>
      <c r="AR40" s="8"/>
      <c r="AT40" s="8"/>
      <c r="AU40" s="2">
        <v>33.372524818613876</v>
      </c>
      <c r="AV40" s="8">
        <v>14.797697191743529</v>
      </c>
      <c r="AW40" s="8"/>
      <c r="AX40" s="8"/>
      <c r="AY40" s="8"/>
      <c r="AZ40" s="8"/>
      <c r="BA40" s="8">
        <v>8.5117398509738393</v>
      </c>
      <c r="BB40" s="8"/>
      <c r="BC40" s="8"/>
      <c r="BD40" s="8"/>
      <c r="BE40" s="8">
        <v>3.5819691816292814</v>
      </c>
      <c r="BF40" s="8">
        <v>97.287906572724651</v>
      </c>
      <c r="BG40" s="8">
        <v>53.182361477274988</v>
      </c>
      <c r="BH40" s="8"/>
      <c r="BI40" s="8"/>
      <c r="BJ40" s="8"/>
      <c r="BK40" s="8"/>
      <c r="BL40" s="8"/>
      <c r="BM40" s="8"/>
      <c r="BN40" s="8">
        <v>38.491056692087284</v>
      </c>
      <c r="BO40" s="8"/>
      <c r="BP40" s="8"/>
      <c r="BQ40" s="8"/>
      <c r="BR40" s="8"/>
      <c r="BS40" s="8"/>
      <c r="BT40" s="8"/>
      <c r="BU40" s="8">
        <v>16.749604824073536</v>
      </c>
      <c r="BV40" s="8">
        <v>6.2309339389641512</v>
      </c>
      <c r="BW40" s="8"/>
      <c r="BX40" s="8">
        <v>8.6285700444021582</v>
      </c>
      <c r="BY40" s="8"/>
      <c r="BZ40" s="8">
        <v>56.378538402872472</v>
      </c>
      <c r="CA40" s="8">
        <v>1.3126564863172792</v>
      </c>
      <c r="CB40" s="8">
        <v>23.394432329964328</v>
      </c>
      <c r="CC40" s="8">
        <v>7.5299280906375303</v>
      </c>
      <c r="CD40" s="8">
        <v>15.295739700141338</v>
      </c>
      <c r="CE40" s="8">
        <v>131.94861382933712</v>
      </c>
      <c r="CF40" s="8"/>
    </row>
    <row r="41" spans="1:84" x14ac:dyDescent="0.25">
      <c r="A41">
        <v>1834</v>
      </c>
      <c r="B41" s="8"/>
      <c r="D41" s="8"/>
      <c r="E41" s="8">
        <v>63.914249057174729</v>
      </c>
      <c r="F41" s="8">
        <v>28.55270177864265</v>
      </c>
      <c r="G41" s="8"/>
      <c r="H41" s="8"/>
      <c r="I41" s="8"/>
      <c r="J41" s="8"/>
      <c r="K41" s="8"/>
      <c r="L41" s="8"/>
      <c r="M41" s="8"/>
      <c r="N41" s="8"/>
      <c r="O41" s="8"/>
      <c r="P41" s="8">
        <v>98.311989799805957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>
        <v>37.527947874531044</v>
      </c>
      <c r="AF41" s="8">
        <v>9.2552427392420515</v>
      </c>
      <c r="AG41" s="8"/>
      <c r="AH41" s="8">
        <v>5.7258838061126491</v>
      </c>
      <c r="AI41" s="8"/>
      <c r="AJ41" s="8"/>
      <c r="AK41" s="8"/>
      <c r="AL41" s="8">
        <v>17.057631912703382</v>
      </c>
      <c r="AM41" s="8">
        <v>5.721219801346396</v>
      </c>
      <c r="AN41" s="8"/>
      <c r="AO41" s="8">
        <v>196.40791875320241</v>
      </c>
      <c r="AP41" s="8"/>
      <c r="AQ41" s="8"/>
      <c r="AR41" s="8"/>
      <c r="AT41" s="8"/>
      <c r="AU41" s="2">
        <v>31.249716749987662</v>
      </c>
      <c r="AV41" s="8">
        <v>16.644236083755683</v>
      </c>
      <c r="AW41" s="8"/>
      <c r="AX41" s="8"/>
      <c r="AY41" s="8"/>
      <c r="AZ41" s="8"/>
      <c r="BA41" s="8">
        <v>10.649174523372405</v>
      </c>
      <c r="BB41" s="8"/>
      <c r="BC41" s="8"/>
      <c r="BD41" s="8"/>
      <c r="BE41" s="8">
        <v>3.5697231985964191</v>
      </c>
      <c r="BF41" s="8">
        <v>88.775214747611244</v>
      </c>
      <c r="BG41" s="8">
        <v>57.401231506411598</v>
      </c>
      <c r="BH41" s="8"/>
      <c r="BI41" s="8"/>
      <c r="BJ41" s="8"/>
      <c r="BK41" s="8"/>
      <c r="BL41" s="8"/>
      <c r="BM41" s="8"/>
      <c r="BN41" s="8">
        <v>40.445151760732792</v>
      </c>
      <c r="BO41" s="8"/>
      <c r="BP41" s="8"/>
      <c r="BQ41" s="8"/>
      <c r="BR41" s="8"/>
      <c r="BS41" s="8"/>
      <c r="BT41" s="8"/>
      <c r="BU41" s="8">
        <v>22.124736806954274</v>
      </c>
      <c r="BV41" s="8">
        <v>7.6697716093803034</v>
      </c>
      <c r="BW41" s="8"/>
      <c r="BX41" s="8">
        <v>9.4416295127992615</v>
      </c>
      <c r="BY41" s="8"/>
      <c r="BZ41" s="8">
        <v>50.557544282076982</v>
      </c>
      <c r="CA41" s="8">
        <v>1.4647054416249619</v>
      </c>
      <c r="CB41" s="8">
        <v>19.258757667878918</v>
      </c>
      <c r="CC41" s="8">
        <v>7.3827536199330615</v>
      </c>
      <c r="CD41" s="8">
        <v>16.901476464351536</v>
      </c>
      <c r="CE41" s="8">
        <v>134.28609073972603</v>
      </c>
      <c r="CF41" s="8"/>
    </row>
    <row r="42" spans="1:84" x14ac:dyDescent="0.25">
      <c r="A42">
        <v>1835</v>
      </c>
      <c r="B42" s="8"/>
      <c r="D42" s="8"/>
      <c r="E42" s="8">
        <v>90.160557915232815</v>
      </c>
      <c r="F42" s="8">
        <v>27.296309819861175</v>
      </c>
      <c r="G42" s="8"/>
      <c r="H42" s="8"/>
      <c r="I42" s="8"/>
      <c r="J42" s="8"/>
      <c r="K42" s="8"/>
      <c r="L42" s="8"/>
      <c r="M42" s="8"/>
      <c r="N42" s="8"/>
      <c r="O42" s="8"/>
      <c r="P42" s="8">
        <v>101.43300534900617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>
        <v>33.564530929995101</v>
      </c>
      <c r="AF42" s="8">
        <v>9.4823519518503812</v>
      </c>
      <c r="AG42" s="8"/>
      <c r="AH42" s="8">
        <v>5.9844643641133199</v>
      </c>
      <c r="AI42" s="8"/>
      <c r="AJ42" s="8"/>
      <c r="AK42" s="8"/>
      <c r="AL42" s="8">
        <v>20.053802723152316</v>
      </c>
      <c r="AM42" s="8">
        <v>5.9269922531349097</v>
      </c>
      <c r="AN42" s="8"/>
      <c r="AO42" s="8">
        <v>190.63756962369894</v>
      </c>
      <c r="AP42" s="8"/>
      <c r="AQ42" s="8"/>
      <c r="AR42" s="8"/>
      <c r="AT42" s="8"/>
      <c r="AU42" s="2">
        <v>30.183284363145916</v>
      </c>
      <c r="AV42" s="8">
        <v>20.011326029074834</v>
      </c>
      <c r="AW42" s="8"/>
      <c r="AX42" s="8"/>
      <c r="AY42" s="8"/>
      <c r="AZ42" s="8"/>
      <c r="BA42" s="8">
        <v>9.174673435520841</v>
      </c>
      <c r="BB42" s="8"/>
      <c r="BC42" s="8"/>
      <c r="BD42" s="8"/>
      <c r="BE42" s="8">
        <v>3.7196289626617456</v>
      </c>
      <c r="BF42" s="8">
        <v>100.24128945082524</v>
      </c>
      <c r="BG42" s="8">
        <v>74.103699572511061</v>
      </c>
      <c r="BH42" s="8"/>
      <c r="BI42" s="8"/>
      <c r="BJ42" s="8"/>
      <c r="BK42" s="8"/>
      <c r="BL42" s="8"/>
      <c r="BM42" s="8"/>
      <c r="BN42" s="8">
        <v>33.074410459565961</v>
      </c>
      <c r="BO42" s="8"/>
      <c r="BP42" s="8"/>
      <c r="BQ42" s="8"/>
      <c r="BR42" s="8"/>
      <c r="BS42" s="8"/>
      <c r="BT42" s="8"/>
      <c r="BU42" s="8">
        <v>25.919833445789635</v>
      </c>
      <c r="BV42" s="8">
        <v>6.244216180589528</v>
      </c>
      <c r="BW42" s="8"/>
      <c r="BX42" s="8">
        <v>10.258157930051031</v>
      </c>
      <c r="BY42" s="8"/>
      <c r="BZ42" s="8">
        <v>48.597031587706311</v>
      </c>
      <c r="CA42" s="8">
        <v>1.3253847618637042</v>
      </c>
      <c r="CB42" s="8">
        <v>18.292910320203774</v>
      </c>
      <c r="CC42" s="8">
        <v>8.7500820011163327</v>
      </c>
      <c r="CD42" s="8">
        <v>19.538610882518132</v>
      </c>
      <c r="CE42" s="8">
        <v>146.10376665794638</v>
      </c>
      <c r="CF42" s="8"/>
    </row>
    <row r="43" spans="1:84" x14ac:dyDescent="0.25">
      <c r="A43">
        <v>1836</v>
      </c>
      <c r="B43" s="8"/>
      <c r="D43" s="8"/>
      <c r="E43" s="8">
        <v>99.996569380258592</v>
      </c>
      <c r="F43" s="8">
        <v>29.260073116254055</v>
      </c>
      <c r="G43" s="8"/>
      <c r="H43" s="8"/>
      <c r="I43" s="8"/>
      <c r="J43" s="8"/>
      <c r="K43" s="8"/>
      <c r="L43" s="8"/>
      <c r="M43" s="8"/>
      <c r="N43" s="8"/>
      <c r="O43" s="8"/>
      <c r="P43" s="8">
        <v>110.21086158113168</v>
      </c>
      <c r="Q43" s="8">
        <v>100.61257353539305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>
        <v>36.338972796430724</v>
      </c>
      <c r="AF43" s="8">
        <v>9.4202885546057349</v>
      </c>
      <c r="AG43" s="8"/>
      <c r="AH43" s="8">
        <v>6.3451659090311656</v>
      </c>
      <c r="AI43" s="8"/>
      <c r="AJ43" s="8"/>
      <c r="AK43" s="8"/>
      <c r="AL43" s="8">
        <v>24.445022169886954</v>
      </c>
      <c r="AM43" s="8">
        <v>7.5891138936606666</v>
      </c>
      <c r="AN43" s="8"/>
      <c r="AO43" s="8">
        <v>236.88185659409021</v>
      </c>
      <c r="AP43" s="8"/>
      <c r="AQ43" s="8"/>
      <c r="AR43" s="8"/>
      <c r="AT43" s="8"/>
      <c r="AU43" s="2">
        <v>26.696550401022755</v>
      </c>
      <c r="AV43" s="8">
        <v>20.385369506253806</v>
      </c>
      <c r="AW43" s="8"/>
      <c r="AX43" s="8"/>
      <c r="AY43" s="8"/>
      <c r="AZ43" s="8"/>
      <c r="BA43" s="8">
        <v>9.3692658807361315</v>
      </c>
      <c r="BB43" s="8"/>
      <c r="BC43" s="8"/>
      <c r="BD43" s="8"/>
      <c r="BE43" s="8">
        <v>3.4491105776343556</v>
      </c>
      <c r="BF43" s="8">
        <v>109.27516648972109</v>
      </c>
      <c r="BG43" s="8">
        <v>90.777077317191754</v>
      </c>
      <c r="BH43" s="8"/>
      <c r="BI43" s="8"/>
      <c r="BJ43" s="8"/>
      <c r="BK43" s="8"/>
      <c r="BL43" s="8"/>
      <c r="BM43" s="8"/>
      <c r="BN43" s="8">
        <v>43.219466630296495</v>
      </c>
      <c r="BO43" s="8"/>
      <c r="BP43" s="8"/>
      <c r="BQ43" s="8"/>
      <c r="BR43" s="8"/>
      <c r="BS43" s="8"/>
      <c r="BT43" s="8"/>
      <c r="BU43" s="8">
        <v>28.327877593397638</v>
      </c>
      <c r="BV43" s="8">
        <v>6.6513365633227668</v>
      </c>
      <c r="BW43" s="8"/>
      <c r="BX43" s="8">
        <v>9.8099217975462327</v>
      </c>
      <c r="BY43" s="8"/>
      <c r="BZ43" s="8">
        <v>59.150372498381202</v>
      </c>
      <c r="CA43" s="8">
        <v>1.0591069168548879</v>
      </c>
      <c r="CB43" s="8">
        <v>20.926142114386558</v>
      </c>
      <c r="CC43" s="8">
        <v>6.9217730291447399</v>
      </c>
      <c r="CD43" s="8">
        <v>23.582133722289591</v>
      </c>
      <c r="CE43" s="8">
        <v>157.49000846346036</v>
      </c>
      <c r="CF43" s="8"/>
    </row>
    <row r="44" spans="1:84" x14ac:dyDescent="0.25">
      <c r="A44">
        <v>1837</v>
      </c>
      <c r="B44" s="8"/>
      <c r="D44" s="8"/>
      <c r="E44" s="8">
        <v>95.118133329976672</v>
      </c>
      <c r="F44" s="8">
        <v>31.027460083007664</v>
      </c>
      <c r="G44" s="8"/>
      <c r="H44" s="8"/>
      <c r="I44" s="8"/>
      <c r="J44" s="8"/>
      <c r="K44" s="8"/>
      <c r="L44" s="8"/>
      <c r="M44" s="8"/>
      <c r="N44" s="8"/>
      <c r="O44" s="8"/>
      <c r="P44" s="8">
        <v>110.99111546843172</v>
      </c>
      <c r="Q44" s="8">
        <v>108.33699568474356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>
        <v>36.766036317808144</v>
      </c>
      <c r="AF44" s="8">
        <v>9.2149500336887815</v>
      </c>
      <c r="AG44" s="8"/>
      <c r="AH44" s="8">
        <v>7.270344076653509</v>
      </c>
      <c r="AI44" s="8"/>
      <c r="AJ44" s="8"/>
      <c r="AK44" s="8"/>
      <c r="AL44" s="8">
        <v>20.108138732362999</v>
      </c>
      <c r="AM44" s="8">
        <v>5.2684776118294501</v>
      </c>
      <c r="AN44" s="8"/>
      <c r="AO44" s="8">
        <v>216.6446734090909</v>
      </c>
      <c r="AP44" s="8"/>
      <c r="AQ44" s="8"/>
      <c r="AR44" s="8"/>
      <c r="AT44" s="8"/>
      <c r="AU44" s="2">
        <v>32.040908833705529</v>
      </c>
      <c r="AV44" s="8">
        <v>18.14110864317999</v>
      </c>
      <c r="AW44" s="8"/>
      <c r="AX44" s="8"/>
      <c r="AY44" s="8"/>
      <c r="AZ44" s="8"/>
      <c r="BA44" s="8">
        <v>11.413469345624012</v>
      </c>
      <c r="BB44" s="8"/>
      <c r="BC44" s="8"/>
      <c r="BD44" s="8"/>
      <c r="BE44" s="8">
        <v>3.6328378321464179</v>
      </c>
      <c r="BF44" s="8">
        <v>89.296399961393675</v>
      </c>
      <c r="BG44" s="8">
        <v>79.070739700257548</v>
      </c>
      <c r="BH44" s="8"/>
      <c r="BI44" s="8"/>
      <c r="BJ44" s="8"/>
      <c r="BK44" s="8"/>
      <c r="BL44" s="8"/>
      <c r="BM44" s="8"/>
      <c r="BN44" s="8">
        <v>33.48992720543189</v>
      </c>
      <c r="BO44" s="8"/>
      <c r="BP44" s="8"/>
      <c r="BQ44" s="8"/>
      <c r="BR44" s="8"/>
      <c r="BS44" s="8"/>
      <c r="BT44" s="8"/>
      <c r="BU44" s="8">
        <v>30.57366542579118</v>
      </c>
      <c r="BV44" s="8">
        <v>7.0548558744814702</v>
      </c>
      <c r="BW44" s="8"/>
      <c r="BX44" s="8">
        <v>9.6266339714596914</v>
      </c>
      <c r="BY44" s="8"/>
      <c r="BZ44" s="8">
        <v>62.281422443836888</v>
      </c>
      <c r="CA44" s="8">
        <v>1.9720909134700226</v>
      </c>
      <c r="CB44" s="8">
        <v>21.59496178542955</v>
      </c>
      <c r="CC44" s="8">
        <v>9.5326838932700504</v>
      </c>
      <c r="CD44" s="8">
        <v>25.959274125647692</v>
      </c>
      <c r="CE44" s="8">
        <v>134.79222495244568</v>
      </c>
      <c r="CF44" s="8"/>
    </row>
    <row r="45" spans="1:84" x14ac:dyDescent="0.25">
      <c r="A45">
        <v>1838</v>
      </c>
      <c r="B45" s="8"/>
      <c r="D45" s="8"/>
      <c r="E45" s="8">
        <v>91.327848416104501</v>
      </c>
      <c r="F45" s="8">
        <v>32.00934173120411</v>
      </c>
      <c r="G45" s="8"/>
      <c r="H45" s="8"/>
      <c r="I45" s="8"/>
      <c r="J45" s="8"/>
      <c r="K45" s="8"/>
      <c r="L45" s="8"/>
      <c r="M45" s="8"/>
      <c r="N45" s="8"/>
      <c r="O45" s="8"/>
      <c r="P45" s="8">
        <v>128.15670098903277</v>
      </c>
      <c r="Q45" s="8">
        <v>113.47939651552271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>
        <v>35.882491698493901</v>
      </c>
      <c r="AF45" s="8">
        <v>7.0863636382906465</v>
      </c>
      <c r="AG45" s="8"/>
      <c r="AH45" s="8">
        <v>8.1585775798712046</v>
      </c>
      <c r="AI45" s="8"/>
      <c r="AJ45" s="8"/>
      <c r="AK45" s="8"/>
      <c r="AL45" s="8">
        <v>23.125569693509551</v>
      </c>
      <c r="AM45" s="8">
        <v>7.7539142156443948</v>
      </c>
      <c r="AN45" s="8"/>
      <c r="AO45" s="8">
        <v>247.07345293814436</v>
      </c>
      <c r="AP45" s="8"/>
      <c r="AQ45" s="8"/>
      <c r="AR45" s="8"/>
      <c r="AT45" s="8"/>
      <c r="AU45" s="2">
        <v>31.249593041787723</v>
      </c>
      <c r="AV45" s="8">
        <v>21.694521676380194</v>
      </c>
      <c r="AW45" s="8"/>
      <c r="AX45" s="8"/>
      <c r="AY45" s="8"/>
      <c r="AZ45" s="8"/>
      <c r="BA45" s="8">
        <v>11.372116195821027</v>
      </c>
      <c r="BB45" s="8"/>
      <c r="BC45" s="8"/>
      <c r="BD45" s="8"/>
      <c r="BE45" s="8">
        <v>4.4458021788628459</v>
      </c>
      <c r="BF45" s="8">
        <v>114.48701862754559</v>
      </c>
      <c r="BG45" s="8">
        <v>89.609649830107287</v>
      </c>
      <c r="BH45" s="8"/>
      <c r="BI45" s="8"/>
      <c r="BJ45" s="8"/>
      <c r="BK45" s="8"/>
      <c r="BL45" s="8"/>
      <c r="BM45" s="8"/>
      <c r="BN45" s="8">
        <v>39.594596312560235</v>
      </c>
      <c r="BO45" s="8"/>
      <c r="BP45" s="8"/>
      <c r="BQ45" s="8"/>
      <c r="BR45" s="8"/>
      <c r="BS45" s="8"/>
      <c r="BT45" s="8"/>
      <c r="BU45" s="8">
        <v>28.91300832726979</v>
      </c>
      <c r="BV45" s="8">
        <v>6.3926528350899385</v>
      </c>
      <c r="BW45" s="8"/>
      <c r="BX45" s="8">
        <v>10.138965181433793</v>
      </c>
      <c r="BY45" s="8"/>
      <c r="BZ45" s="8">
        <v>68.866627091875444</v>
      </c>
      <c r="CA45" s="8">
        <v>1.9193811845097737</v>
      </c>
      <c r="CB45" s="8">
        <v>19.197260463692643</v>
      </c>
      <c r="CC45" s="8">
        <v>9.2672472096313836</v>
      </c>
      <c r="CD45" s="8">
        <v>24.703047818746693</v>
      </c>
      <c r="CE45" s="8">
        <v>169.62468213362072</v>
      </c>
      <c r="CF45" s="8"/>
    </row>
    <row r="46" spans="1:84" x14ac:dyDescent="0.25">
      <c r="A46">
        <v>1839</v>
      </c>
      <c r="B46" s="8"/>
      <c r="D46" s="8"/>
      <c r="E46" s="8">
        <v>93.090584929626758</v>
      </c>
      <c r="F46" s="8">
        <v>27.492686149500457</v>
      </c>
      <c r="G46" s="8"/>
      <c r="H46" s="8"/>
      <c r="I46" s="8"/>
      <c r="J46" s="8"/>
      <c r="K46" s="8"/>
      <c r="L46" s="8"/>
      <c r="M46" s="8"/>
      <c r="N46" s="8"/>
      <c r="O46" s="8"/>
      <c r="P46" s="8">
        <v>126.98632015808271</v>
      </c>
      <c r="Q46" s="8">
        <v>112.3802660653833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>
        <v>44.288123095649944</v>
      </c>
      <c r="AF46" s="8">
        <v>8.3227175695883915</v>
      </c>
      <c r="AG46" s="8"/>
      <c r="AH46" s="8">
        <v>9.0875915263388816</v>
      </c>
      <c r="AI46" s="8"/>
      <c r="AJ46" s="8"/>
      <c r="AK46" s="8"/>
      <c r="AL46" s="8">
        <v>22.900614360597331</v>
      </c>
      <c r="AM46" s="8">
        <v>8.538539862138034</v>
      </c>
      <c r="AN46" s="8"/>
      <c r="AO46" s="8">
        <v>266.45465320293397</v>
      </c>
      <c r="AP46" s="8"/>
      <c r="AQ46" s="8"/>
      <c r="AR46" s="8"/>
      <c r="AT46" s="8"/>
      <c r="AU46" s="2">
        <v>37.759302840834565</v>
      </c>
      <c r="AV46" s="8">
        <v>18.702173858948445</v>
      </c>
      <c r="AW46" s="8"/>
      <c r="AX46" s="8"/>
      <c r="AY46" s="8"/>
      <c r="AZ46" s="8"/>
      <c r="BA46" s="8">
        <v>12.468824387856369</v>
      </c>
      <c r="BB46" s="8"/>
      <c r="BC46" s="8"/>
      <c r="BD46" s="8"/>
      <c r="BE46" s="8">
        <v>3.7658375812421823</v>
      </c>
      <c r="BF46" s="8">
        <v>117.61412991024032</v>
      </c>
      <c r="BG46" s="8">
        <v>94.326308799504972</v>
      </c>
      <c r="BH46" s="8"/>
      <c r="BI46" s="8"/>
      <c r="BJ46" s="8"/>
      <c r="BK46" s="8"/>
      <c r="BL46" s="8"/>
      <c r="BM46" s="8"/>
      <c r="BN46" s="8">
        <v>40.704140786577511</v>
      </c>
      <c r="BO46" s="8"/>
      <c r="BP46" s="8"/>
      <c r="BQ46" s="8"/>
      <c r="BR46" s="8"/>
      <c r="BS46" s="8"/>
      <c r="BT46" s="8"/>
      <c r="BU46" s="8">
        <v>33.01233067725034</v>
      </c>
      <c r="BV46" s="8">
        <v>7.6373368499104854</v>
      </c>
      <c r="BW46" s="8"/>
      <c r="BX46" s="8">
        <v>10.562139737834428</v>
      </c>
      <c r="BY46" s="8"/>
      <c r="BZ46" s="8">
        <v>74.937035212734969</v>
      </c>
      <c r="CA46" s="8">
        <v>1.7530611275019858</v>
      </c>
      <c r="CB46" s="8">
        <v>23.781857298023841</v>
      </c>
      <c r="CC46" s="8">
        <v>7.7860510565662588</v>
      </c>
      <c r="CD46" s="8">
        <v>21.579283318018152</v>
      </c>
      <c r="CE46" s="8">
        <v>178.65991333333335</v>
      </c>
      <c r="CF46" s="8"/>
    </row>
    <row r="47" spans="1:84" x14ac:dyDescent="0.25">
      <c r="A47">
        <v>1840</v>
      </c>
      <c r="B47" s="8"/>
      <c r="D47" s="8"/>
      <c r="E47" s="8">
        <v>102.92792584862308</v>
      </c>
      <c r="F47" s="8">
        <v>32.794847049761259</v>
      </c>
      <c r="G47" s="8"/>
      <c r="H47" s="8"/>
      <c r="I47" s="8"/>
      <c r="J47" s="8"/>
      <c r="K47" s="8"/>
      <c r="L47" s="8"/>
      <c r="M47" s="8"/>
      <c r="N47" s="8"/>
      <c r="O47" s="8"/>
      <c r="P47" s="8">
        <v>145.71241345328383</v>
      </c>
      <c r="Q47" s="8">
        <v>123.57141246680287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>
        <v>46.023402557126403</v>
      </c>
      <c r="AF47" s="8">
        <v>9.2021544151212442</v>
      </c>
      <c r="AG47" s="8"/>
      <c r="AH47" s="8">
        <v>10.384313653838833</v>
      </c>
      <c r="AI47" s="8"/>
      <c r="AJ47" s="8"/>
      <c r="AK47" s="8"/>
      <c r="AL47" s="8">
        <v>24.342958508170451</v>
      </c>
      <c r="AM47" s="8">
        <v>7.4127269209213784</v>
      </c>
      <c r="AN47" s="8"/>
      <c r="AO47" s="8">
        <v>269.31615286999187</v>
      </c>
      <c r="AP47" s="8"/>
      <c r="AQ47" s="8"/>
      <c r="AR47" s="8"/>
      <c r="AT47" s="8"/>
      <c r="AU47" s="2">
        <v>32.339669912935342</v>
      </c>
      <c r="AV47" s="8">
        <v>18.889195597537924</v>
      </c>
      <c r="AW47" s="8"/>
      <c r="AX47" s="8"/>
      <c r="AY47" s="8"/>
      <c r="AZ47" s="8"/>
      <c r="BA47" s="8">
        <v>13.077933625194181</v>
      </c>
      <c r="BB47" s="8"/>
      <c r="BC47" s="8"/>
      <c r="BD47" s="8"/>
      <c r="BE47" s="8">
        <v>4.0758861122912124</v>
      </c>
      <c r="BF47" s="8">
        <v>120.74124119293506</v>
      </c>
      <c r="BG47" s="8">
        <v>93.041508759770991</v>
      </c>
      <c r="BH47" s="8"/>
      <c r="BI47" s="8"/>
      <c r="BJ47" s="8"/>
      <c r="BK47" s="8"/>
      <c r="BL47" s="8"/>
      <c r="BM47" s="8"/>
      <c r="BN47" s="8">
        <v>44.006528795956854</v>
      </c>
      <c r="BO47" s="8"/>
      <c r="BP47" s="8"/>
      <c r="BQ47" s="8"/>
      <c r="BR47" s="8"/>
      <c r="BS47" s="8"/>
      <c r="BT47" s="8"/>
      <c r="BU47" s="8">
        <v>35.954117748948811</v>
      </c>
      <c r="BV47" s="8">
        <v>8.2367302987531019</v>
      </c>
      <c r="BW47" s="8"/>
      <c r="BX47" s="8">
        <v>11.096913053481074</v>
      </c>
      <c r="BY47" s="8"/>
      <c r="BZ47" s="8">
        <v>66.71463723785439</v>
      </c>
      <c r="CA47" s="8">
        <v>1.7491292525334663</v>
      </c>
      <c r="CB47" s="8">
        <v>24.762442518741864</v>
      </c>
      <c r="CC47" s="8">
        <v>8.568249743643845</v>
      </c>
      <c r="CD47" s="8">
        <v>25.283845059953361</v>
      </c>
      <c r="CE47" s="8">
        <v>188.51701199999997</v>
      </c>
      <c r="CF47" s="8"/>
    </row>
    <row r="48" spans="1:84" x14ac:dyDescent="0.25">
      <c r="A48">
        <v>1841</v>
      </c>
      <c r="B48" s="8"/>
      <c r="D48" s="8"/>
      <c r="E48" s="8">
        <v>104.68233475368312</v>
      </c>
      <c r="F48" s="8">
        <v>32.991223379400559</v>
      </c>
      <c r="G48" s="8"/>
      <c r="H48" s="8"/>
      <c r="I48" s="8"/>
      <c r="J48" s="8"/>
      <c r="K48" s="8">
        <v>8.7383014144114028</v>
      </c>
      <c r="L48" s="8"/>
      <c r="M48" s="8"/>
      <c r="N48" s="8"/>
      <c r="O48" s="8"/>
      <c r="P48" s="8">
        <v>157.0260948191345</v>
      </c>
      <c r="Q48" s="8">
        <v>133.35615271466062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>
        <v>46.965271756947395</v>
      </c>
      <c r="AF48" s="8">
        <v>9.9918435454865264</v>
      </c>
      <c r="AG48" s="8"/>
      <c r="AH48" s="8">
        <v>11.680520300468638</v>
      </c>
      <c r="AI48" s="8"/>
      <c r="AJ48" s="8"/>
      <c r="AK48" s="8"/>
      <c r="AL48" s="8">
        <v>25.649356756588304</v>
      </c>
      <c r="AM48" s="8">
        <v>9.1649721623548714</v>
      </c>
      <c r="AN48" s="8"/>
      <c r="AO48" s="8">
        <v>264.93213521624011</v>
      </c>
      <c r="AP48" s="8"/>
      <c r="AQ48" s="8"/>
      <c r="AR48" s="8"/>
      <c r="AT48" s="8"/>
      <c r="AU48" s="2">
        <v>31.807544117890263</v>
      </c>
      <c r="AV48" s="8">
        <v>21.507499937790712</v>
      </c>
      <c r="AW48" s="8"/>
      <c r="AX48" s="8"/>
      <c r="AY48" s="8"/>
      <c r="AZ48" s="8"/>
      <c r="BA48" s="8">
        <v>12.206071383514567</v>
      </c>
      <c r="BB48" s="8"/>
      <c r="BC48" s="8"/>
      <c r="BD48" s="8"/>
      <c r="BE48" s="8">
        <v>4.5027414708099132</v>
      </c>
      <c r="BF48" s="8">
        <v>132.20731589614903</v>
      </c>
      <c r="BG48" s="8">
        <v>95.47885001161923</v>
      </c>
      <c r="BH48" s="8"/>
      <c r="BI48" s="8"/>
      <c r="BJ48" s="8"/>
      <c r="BK48" s="8"/>
      <c r="BL48" s="8"/>
      <c r="BM48" s="8"/>
      <c r="BN48" s="8">
        <v>45.715083489191287</v>
      </c>
      <c r="BO48" s="8"/>
      <c r="BP48" s="8"/>
      <c r="BQ48" s="8"/>
      <c r="BR48" s="8"/>
      <c r="BS48" s="8"/>
      <c r="BT48" s="8"/>
      <c r="BU48" s="8">
        <v>38.707525361735684</v>
      </c>
      <c r="BV48" s="8">
        <v>7.6559529613335853</v>
      </c>
      <c r="BW48" s="8"/>
      <c r="BX48" s="8">
        <v>10.981711048124064</v>
      </c>
      <c r="BY48" s="8"/>
      <c r="BZ48" s="8">
        <v>71.366859738697784</v>
      </c>
      <c r="CA48" s="8">
        <v>1.7059542302809003</v>
      </c>
      <c r="CB48" s="8">
        <v>20.064250675421931</v>
      </c>
      <c r="CC48" s="8">
        <v>8.9592778273957414</v>
      </c>
      <c r="CD48" s="8">
        <v>24.037631398805114</v>
      </c>
      <c r="CE48" s="8">
        <v>195.64516933226068</v>
      </c>
      <c r="CF48" s="8"/>
    </row>
    <row r="49" spans="1:84" x14ac:dyDescent="0.25">
      <c r="A49">
        <v>1842</v>
      </c>
      <c r="B49" s="8"/>
      <c r="D49" s="8"/>
      <c r="E49" s="8">
        <v>105.6915578884488</v>
      </c>
      <c r="F49" s="8">
        <v>35.740491994350599</v>
      </c>
      <c r="G49" s="8"/>
      <c r="H49" s="8"/>
      <c r="I49" s="8"/>
      <c r="J49" s="8"/>
      <c r="K49" s="8">
        <v>8.8601155735312229</v>
      </c>
      <c r="L49" s="8"/>
      <c r="M49" s="8"/>
      <c r="N49" s="8"/>
      <c r="O49" s="8"/>
      <c r="P49" s="8">
        <v>165.218760635785</v>
      </c>
      <c r="Q49" s="8">
        <v>140.82017255207356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>
        <v>44.679202695048744</v>
      </c>
      <c r="AF49" s="8">
        <v>10.787687132154332</v>
      </c>
      <c r="AG49" s="8"/>
      <c r="AH49" s="8">
        <v>13.826725857428146</v>
      </c>
      <c r="AI49" s="8"/>
      <c r="AJ49" s="8"/>
      <c r="AK49" s="8"/>
      <c r="AL49" s="8">
        <v>28.054392931677551</v>
      </c>
      <c r="AM49" s="8">
        <v>6.8534286688351536</v>
      </c>
      <c r="AN49" s="8"/>
      <c r="AO49" s="8">
        <v>254.69081662049862</v>
      </c>
      <c r="AP49" s="8"/>
      <c r="AQ49" s="8"/>
      <c r="AR49" s="8"/>
      <c r="AT49" s="8"/>
      <c r="AU49" s="2">
        <v>36.710641055472195</v>
      </c>
      <c r="AV49" s="8">
        <v>20.198347767664316</v>
      </c>
      <c r="AW49" s="8"/>
      <c r="AX49" s="8"/>
      <c r="AY49" s="8"/>
      <c r="AZ49" s="8"/>
      <c r="BA49" s="8">
        <v>11.608905464555932</v>
      </c>
      <c r="BB49" s="8"/>
      <c r="BC49" s="8"/>
      <c r="BD49" s="8"/>
      <c r="BE49" s="8">
        <v>4.783995418172065</v>
      </c>
      <c r="BF49" s="8">
        <v>111.88109255863333</v>
      </c>
      <c r="BG49" s="8">
        <v>81.995320182860496</v>
      </c>
      <c r="BH49" s="8"/>
      <c r="BI49" s="8"/>
      <c r="BJ49" s="8"/>
      <c r="BK49" s="8"/>
      <c r="BL49" s="8"/>
      <c r="BM49" s="8"/>
      <c r="BN49" s="8">
        <v>43.649045187166358</v>
      </c>
      <c r="BO49" s="8"/>
      <c r="BP49" s="8"/>
      <c r="BQ49" s="8"/>
      <c r="BR49" s="8"/>
      <c r="BS49" s="8"/>
      <c r="BT49" s="8"/>
      <c r="BU49" s="8">
        <v>36.451463994982035</v>
      </c>
      <c r="BV49" s="8">
        <v>6.8356953810426155</v>
      </c>
      <c r="BW49" s="8"/>
      <c r="BX49" s="8">
        <v>9.4557640911077652</v>
      </c>
      <c r="BY49" s="8"/>
      <c r="BZ49" s="8">
        <v>68.661070438063376</v>
      </c>
      <c r="CA49" s="8">
        <v>2.0052951710524223</v>
      </c>
      <c r="CB49" s="8">
        <v>23.407085695059834</v>
      </c>
      <c r="CC49" s="8">
        <v>9.4917652574252287</v>
      </c>
      <c r="CD49" s="8">
        <v>31.97267728906219</v>
      </c>
      <c r="CE49" s="8">
        <v>195.6152882837128</v>
      </c>
      <c r="CF49" s="8"/>
    </row>
    <row r="50" spans="1:84" x14ac:dyDescent="0.25">
      <c r="A50">
        <v>1843</v>
      </c>
      <c r="B50" s="8"/>
      <c r="D50" s="8"/>
      <c r="E50" s="8">
        <v>117.67810360336928</v>
      </c>
      <c r="F50" s="8">
        <v>34.169481357236286</v>
      </c>
      <c r="G50" s="8"/>
      <c r="H50" s="8"/>
      <c r="I50" s="8"/>
      <c r="J50" s="8"/>
      <c r="K50" s="8">
        <v>9.2992058970932181</v>
      </c>
      <c r="L50" s="8"/>
      <c r="M50" s="8"/>
      <c r="N50" s="8"/>
      <c r="O50" s="8"/>
      <c r="P50" s="8">
        <v>165.02369716395998</v>
      </c>
      <c r="Q50" s="8">
        <v>157.03441272631085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>
        <v>42.470876790585969</v>
      </c>
      <c r="AF50" s="8">
        <v>11.769910723782285</v>
      </c>
      <c r="AG50" s="8"/>
      <c r="AH50" s="8">
        <v>17.130259473691346</v>
      </c>
      <c r="AI50" s="8"/>
      <c r="AJ50" s="8"/>
      <c r="AK50" s="8"/>
      <c r="AL50" s="8">
        <v>24.77238292621913</v>
      </c>
      <c r="AM50" s="8">
        <v>7.2430851545104336</v>
      </c>
      <c r="AN50" s="8"/>
      <c r="AO50" s="8">
        <v>258.68798240161453</v>
      </c>
      <c r="AP50" s="8"/>
      <c r="AQ50" s="8"/>
      <c r="AR50" s="8"/>
      <c r="AT50" s="8"/>
      <c r="AU50" s="2">
        <v>45.835975000452713</v>
      </c>
      <c r="AV50" s="8">
        <v>22.442608630738132</v>
      </c>
      <c r="AW50" s="8"/>
      <c r="AX50" s="8"/>
      <c r="AY50" s="8"/>
      <c r="AZ50" s="8"/>
      <c r="BA50" s="8">
        <v>13.385649710492869</v>
      </c>
      <c r="BB50" s="8"/>
      <c r="BC50" s="8"/>
      <c r="BD50" s="8"/>
      <c r="BE50" s="8">
        <v>5.9019213125692547</v>
      </c>
      <c r="BF50" s="8">
        <v>119.35141395618184</v>
      </c>
      <c r="BG50" s="8">
        <v>80.901178972552302</v>
      </c>
      <c r="BH50" s="8"/>
      <c r="BI50" s="8"/>
      <c r="BJ50" s="8"/>
      <c r="BK50" s="8"/>
      <c r="BL50" s="8"/>
      <c r="BM50" s="8"/>
      <c r="BN50" s="8">
        <v>39.679268652795699</v>
      </c>
      <c r="BO50" s="8"/>
      <c r="BP50" s="8"/>
      <c r="BQ50" s="8"/>
      <c r="BR50" s="8"/>
      <c r="BS50" s="8"/>
      <c r="BT50" s="8"/>
      <c r="BU50" s="8">
        <v>36.269206675007126</v>
      </c>
      <c r="BV50" s="8">
        <v>6.1926041127829752</v>
      </c>
      <c r="BW50" s="8"/>
      <c r="BX50" s="8">
        <v>10.397031604471925</v>
      </c>
      <c r="BY50" s="8"/>
      <c r="BZ50" s="8">
        <v>71.771129639844148</v>
      </c>
      <c r="CA50" s="8">
        <v>2.5789926484845402</v>
      </c>
      <c r="CB50" s="8">
        <v>20.665597078005955</v>
      </c>
      <c r="CC50" s="8">
        <v>8.2502090094318987</v>
      </c>
      <c r="CD50" s="8">
        <v>25.529697269073445</v>
      </c>
      <c r="CE50" s="8">
        <v>220.07677963392854</v>
      </c>
      <c r="CF50" s="8"/>
    </row>
    <row r="51" spans="1:84" x14ac:dyDescent="0.25">
      <c r="A51">
        <v>1844</v>
      </c>
      <c r="B51" s="8"/>
      <c r="D51" s="8"/>
      <c r="E51" s="8">
        <v>112.39671407656827</v>
      </c>
      <c r="F51" s="8">
        <v>30.831083753368372</v>
      </c>
      <c r="G51" s="8"/>
      <c r="H51" s="8"/>
      <c r="I51" s="8"/>
      <c r="J51" s="8"/>
      <c r="K51" s="8">
        <v>12.234171213451539</v>
      </c>
      <c r="L51" s="8"/>
      <c r="M51" s="8"/>
      <c r="N51" s="8"/>
      <c r="O51" s="8"/>
      <c r="P51" s="8">
        <v>169.12003007228523</v>
      </c>
      <c r="Q51" s="8">
        <v>155.16220966291544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>
        <v>55.627680506200633</v>
      </c>
      <c r="AF51" s="8">
        <v>14.099977711995429</v>
      </c>
      <c r="AG51" s="8"/>
      <c r="AH51" s="8">
        <v>16.467893578517288</v>
      </c>
      <c r="AI51" s="8"/>
      <c r="AJ51" s="8"/>
      <c r="AK51" s="8"/>
      <c r="AL51" s="8">
        <v>28.375573149882523</v>
      </c>
      <c r="AM51" s="8">
        <v>8.6473926723189969</v>
      </c>
      <c r="AN51" s="8"/>
      <c r="AO51" s="8">
        <v>290.49848406060607</v>
      </c>
      <c r="AP51" s="8"/>
      <c r="AQ51" s="8"/>
      <c r="AR51" s="8"/>
      <c r="AT51" s="8"/>
      <c r="AU51" s="2">
        <v>55.62282357079301</v>
      </c>
      <c r="AV51" s="8">
        <v>25.434956448169885</v>
      </c>
      <c r="AW51" s="8"/>
      <c r="AX51" s="8"/>
      <c r="AY51" s="8"/>
      <c r="AZ51" s="8"/>
      <c r="BA51" s="8">
        <v>21.729489715707253</v>
      </c>
      <c r="BB51" s="8"/>
      <c r="BC51" s="8"/>
      <c r="BD51" s="8"/>
      <c r="BE51" s="8">
        <v>6.1397619125293286</v>
      </c>
      <c r="BF51" s="8">
        <v>137.2454396293794</v>
      </c>
      <c r="BG51" s="8">
        <v>87.395602702811757</v>
      </c>
      <c r="BH51" s="8"/>
      <c r="BI51" s="8"/>
      <c r="BJ51" s="8"/>
      <c r="BK51" s="8"/>
      <c r="BL51" s="8"/>
      <c r="BM51" s="8"/>
      <c r="BN51" s="8">
        <v>37.9271689336964</v>
      </c>
      <c r="BO51" s="8"/>
      <c r="BP51" s="8"/>
      <c r="BQ51" s="8"/>
      <c r="BR51" s="8"/>
      <c r="BS51" s="8"/>
      <c r="BT51" s="8"/>
      <c r="BU51" s="8">
        <v>36.928738845522403</v>
      </c>
      <c r="BV51" s="8">
        <v>8.6412952219342305</v>
      </c>
      <c r="BW51" s="8"/>
      <c r="BX51" s="8">
        <v>11.926887719712049</v>
      </c>
      <c r="BY51" s="8"/>
      <c r="BZ51" s="8">
        <v>84.355851104955704</v>
      </c>
      <c r="CA51" s="8">
        <v>1.5055027096886326</v>
      </c>
      <c r="CB51" s="8">
        <v>25.444763001661492</v>
      </c>
      <c r="CC51" s="8">
        <v>8.8792429296030235</v>
      </c>
      <c r="CD51" s="8">
        <v>37.769261879049722</v>
      </c>
      <c r="CE51" s="8">
        <v>240.36329206266319</v>
      </c>
      <c r="CF51" s="8"/>
    </row>
    <row r="52" spans="1:84" x14ac:dyDescent="0.25">
      <c r="A52">
        <v>1845</v>
      </c>
      <c r="B52" s="8"/>
      <c r="D52" s="8"/>
      <c r="E52" s="8">
        <v>100.3359736321536</v>
      </c>
      <c r="F52" s="8">
        <v>37.311502631464904</v>
      </c>
      <c r="G52" s="8"/>
      <c r="H52" s="8"/>
      <c r="I52" s="8"/>
      <c r="J52" s="8"/>
      <c r="K52" s="8">
        <v>14.781003790453589</v>
      </c>
      <c r="L52" s="8"/>
      <c r="M52" s="8"/>
      <c r="N52" s="8"/>
      <c r="O52" s="8"/>
      <c r="P52" s="8">
        <v>166.97433188221009</v>
      </c>
      <c r="Q52" s="8">
        <v>162.81029440824651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>
        <v>56.37911987376917</v>
      </c>
      <c r="AF52" s="8">
        <v>13.884723231314139</v>
      </c>
      <c r="AG52" s="8"/>
      <c r="AH52" s="8">
        <v>16.302515091169926</v>
      </c>
      <c r="AI52" s="8"/>
      <c r="AJ52" s="8"/>
      <c r="AK52" s="8"/>
      <c r="AL52" s="8">
        <v>26.563893954363586</v>
      </c>
      <c r="AM52" s="8">
        <v>9.1117737678137001</v>
      </c>
      <c r="AN52" s="8"/>
      <c r="AO52" s="8">
        <v>324.42403516683515</v>
      </c>
      <c r="AP52" s="8"/>
      <c r="AQ52" s="8"/>
      <c r="AR52" s="8"/>
      <c r="AT52" s="8"/>
      <c r="AU52" s="2">
        <v>40.201601464299884</v>
      </c>
      <c r="AV52" s="8">
        <v>26.744108618296281</v>
      </c>
      <c r="AW52" s="8"/>
      <c r="AX52" s="8"/>
      <c r="AY52" s="8"/>
      <c r="AZ52" s="8"/>
      <c r="BA52" s="8">
        <v>20.014924504645005</v>
      </c>
      <c r="BB52" s="8"/>
      <c r="BC52" s="8"/>
      <c r="BD52" s="8"/>
      <c r="BE52" s="8">
        <v>5.0525127349320638</v>
      </c>
      <c r="BF52" s="8">
        <v>147.32168709584016</v>
      </c>
      <c r="BG52" s="8">
        <v>89.425289040092011</v>
      </c>
      <c r="BH52" s="8"/>
      <c r="BI52" s="8"/>
      <c r="BJ52" s="8"/>
      <c r="BK52" s="8"/>
      <c r="BL52" s="8"/>
      <c r="BM52" s="8"/>
      <c r="BN52" s="8">
        <v>43.96459087492395</v>
      </c>
      <c r="BO52" s="8"/>
      <c r="BP52" s="8"/>
      <c r="BQ52" s="8"/>
      <c r="BR52" s="8"/>
      <c r="BS52" s="8"/>
      <c r="BT52" s="8"/>
      <c r="BU52" s="8">
        <v>42.902255506452498</v>
      </c>
      <c r="BV52" s="8">
        <v>8.5949963055780429</v>
      </c>
      <c r="BW52" s="8"/>
      <c r="BX52" s="8">
        <v>12.930245644909816</v>
      </c>
      <c r="BY52" s="8"/>
      <c r="BZ52" s="8">
        <v>79.186820629285265</v>
      </c>
      <c r="CA52" s="8">
        <v>1.5790094316572605</v>
      </c>
      <c r="CB52" s="8">
        <v>25.736413383583763</v>
      </c>
      <c r="CC52" s="8">
        <v>9.363119386179104</v>
      </c>
      <c r="CD52" s="8">
        <v>31.056496010569163</v>
      </c>
      <c r="CE52" s="8">
        <v>239.43094719357569</v>
      </c>
      <c r="CF52" s="8"/>
    </row>
    <row r="53" spans="1:84" x14ac:dyDescent="0.25">
      <c r="A53">
        <v>1846</v>
      </c>
      <c r="B53" s="8"/>
      <c r="D53" s="8"/>
      <c r="E53" s="8">
        <v>124.01453793615423</v>
      </c>
      <c r="F53" s="8">
        <v>35.544115664711306</v>
      </c>
      <c r="G53" s="8"/>
      <c r="H53" s="8"/>
      <c r="I53" s="8"/>
      <c r="J53" s="8"/>
      <c r="K53" s="8">
        <v>15.335833258247739</v>
      </c>
      <c r="L53" s="8"/>
      <c r="M53" s="8"/>
      <c r="N53" s="8"/>
      <c r="O53" s="8"/>
      <c r="P53" s="8">
        <v>179.45839407901087</v>
      </c>
      <c r="Q53" s="8">
        <v>163.40305854027659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>
        <v>46.48655311406317</v>
      </c>
      <c r="AF53" s="8">
        <v>11.507926591596746</v>
      </c>
      <c r="AG53" s="8"/>
      <c r="AH53" s="8">
        <v>15.64903396098225</v>
      </c>
      <c r="AI53" s="8"/>
      <c r="AJ53" s="8"/>
      <c r="AK53" s="8"/>
      <c r="AL53" s="8">
        <v>28.916622481630242</v>
      </c>
      <c r="AM53" s="8">
        <v>8.746290468453779</v>
      </c>
      <c r="AN53" s="8"/>
      <c r="AO53" s="8">
        <v>313.66242077227719</v>
      </c>
      <c r="AP53" s="8"/>
      <c r="AQ53" s="8"/>
      <c r="AR53" s="8"/>
      <c r="AT53" s="8"/>
      <c r="AU53" s="2">
        <v>36.948277763052431</v>
      </c>
      <c r="AV53" s="8">
        <v>26.183043402527826</v>
      </c>
      <c r="AW53" s="8"/>
      <c r="AX53" s="8"/>
      <c r="AY53" s="8"/>
      <c r="AZ53" s="8"/>
      <c r="BA53" s="8">
        <v>19.43007281457421</v>
      </c>
      <c r="BB53" s="8"/>
      <c r="BC53" s="8"/>
      <c r="BD53" s="8"/>
      <c r="BE53" s="8">
        <v>4.7503037386076841</v>
      </c>
      <c r="BF53" s="8">
        <v>148.01660071421679</v>
      </c>
      <c r="BG53" s="8">
        <v>85.140332044829577</v>
      </c>
      <c r="BH53" s="8"/>
      <c r="BI53" s="8"/>
      <c r="BJ53" s="8"/>
      <c r="BK53" s="8"/>
      <c r="BL53" s="8"/>
      <c r="BM53" s="8"/>
      <c r="BN53" s="8">
        <v>47.487038877617046</v>
      </c>
      <c r="BO53" s="8"/>
      <c r="BP53" s="8"/>
      <c r="BQ53" s="8"/>
      <c r="BR53" s="8"/>
      <c r="BS53" s="8"/>
      <c r="BT53" s="8"/>
      <c r="BU53" s="8">
        <v>42.835440848285025</v>
      </c>
      <c r="BV53" s="8">
        <v>9.923551932285763</v>
      </c>
      <c r="BW53" s="8"/>
      <c r="BX53" s="8">
        <v>13.921607645994436</v>
      </c>
      <c r="BY53" s="8"/>
      <c r="BZ53" s="8">
        <v>85.907122117535181</v>
      </c>
      <c r="CA53" s="8">
        <v>2.5559771571818208</v>
      </c>
      <c r="CB53" s="8">
        <v>29.071473098715899</v>
      </c>
      <c r="CC53" s="8">
        <v>10.126666502176116</v>
      </c>
      <c r="CD53" s="8">
        <v>31.866914889984077</v>
      </c>
      <c r="CE53" s="8">
        <v>234.22792978503867</v>
      </c>
      <c r="CF53" s="8"/>
    </row>
    <row r="54" spans="1:84" x14ac:dyDescent="0.25">
      <c r="A54">
        <v>1847</v>
      </c>
      <c r="B54" s="8"/>
      <c r="D54" s="8"/>
      <c r="E54" s="8">
        <v>122.00555191945105</v>
      </c>
      <c r="F54" s="8">
        <v>37.115126301825619</v>
      </c>
      <c r="G54" s="8"/>
      <c r="H54" s="8"/>
      <c r="I54" s="8"/>
      <c r="J54" s="8"/>
      <c r="K54" s="8">
        <v>17.113825757006897</v>
      </c>
      <c r="L54" s="8"/>
      <c r="M54" s="8"/>
      <c r="N54" s="8"/>
      <c r="O54" s="8"/>
      <c r="P54" s="8">
        <v>186.4806790647113</v>
      </c>
      <c r="Q54" s="8">
        <v>168.01895565965913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>
        <v>49.801846420148848</v>
      </c>
      <c r="AF54" s="8">
        <v>10.559917908963676</v>
      </c>
      <c r="AG54" s="8"/>
      <c r="AH54" s="8">
        <v>14.986332876980779</v>
      </c>
      <c r="AI54" s="8"/>
      <c r="AJ54" s="8"/>
      <c r="AK54" s="8"/>
      <c r="AL54" s="8">
        <v>30.242917215843722</v>
      </c>
      <c r="AM54" s="8">
        <v>10.05601164411781</v>
      </c>
      <c r="AN54" s="8"/>
      <c r="AO54" s="8">
        <v>387.47569308571423</v>
      </c>
      <c r="AP54" s="8"/>
      <c r="AQ54" s="8"/>
      <c r="AR54" s="8"/>
      <c r="AT54" s="8"/>
      <c r="AU54" s="2">
        <v>35.676148428541616</v>
      </c>
      <c r="AV54" s="8">
        <v>30.110499912906999</v>
      </c>
      <c r="AW54" s="8"/>
      <c r="AX54" s="8"/>
      <c r="AY54" s="8"/>
      <c r="AZ54" s="8"/>
      <c r="BA54" s="8">
        <v>18.204483606270298</v>
      </c>
      <c r="BB54" s="8"/>
      <c r="BC54" s="8"/>
      <c r="BD54" s="8"/>
      <c r="BE54" s="8">
        <v>5.1831631573247252</v>
      </c>
      <c r="BF54" s="8">
        <v>125.08445130778884</v>
      </c>
      <c r="BG54" s="8">
        <v>94.44826174445295</v>
      </c>
      <c r="BH54" s="8"/>
      <c r="BI54" s="8"/>
      <c r="BJ54" s="8"/>
      <c r="BK54" s="8"/>
      <c r="BL54" s="8"/>
      <c r="BM54" s="8"/>
      <c r="BN54" s="8">
        <v>40.087198392005568</v>
      </c>
      <c r="BO54" s="8"/>
      <c r="BP54" s="8"/>
      <c r="BQ54" s="8"/>
      <c r="BR54" s="8"/>
      <c r="BS54" s="8"/>
      <c r="BT54" s="8"/>
      <c r="BU54" s="8">
        <v>42.522565782328094</v>
      </c>
      <c r="BV54" s="8">
        <v>10.204356475184182</v>
      </c>
      <c r="BW54" s="8"/>
      <c r="BX54" s="8">
        <v>14.878840318954806</v>
      </c>
      <c r="BY54" s="8"/>
      <c r="BZ54" s="8">
        <v>117.30774847133871</v>
      </c>
      <c r="CA54" s="8">
        <v>2.1083969478593527</v>
      </c>
      <c r="CB54" s="8">
        <v>32.390209241071908</v>
      </c>
      <c r="CC54" s="8">
        <v>11.608901616098827</v>
      </c>
      <c r="CD54" s="8">
        <v>33.271407383529166</v>
      </c>
      <c r="CE54" s="8">
        <v>234.64860934801015</v>
      </c>
      <c r="CF54" s="8"/>
    </row>
    <row r="55" spans="1:84" x14ac:dyDescent="0.25">
      <c r="A55">
        <v>1848</v>
      </c>
      <c r="B55" s="8"/>
      <c r="D55" s="8"/>
      <c r="E55" s="8">
        <v>48.407204645389875</v>
      </c>
      <c r="F55" s="8">
        <v>32.991223379400559</v>
      </c>
      <c r="G55" s="8"/>
      <c r="H55" s="8"/>
      <c r="I55" s="8"/>
      <c r="J55" s="8"/>
      <c r="K55" s="8">
        <v>14.448846401904067</v>
      </c>
      <c r="L55" s="8"/>
      <c r="M55" s="8"/>
      <c r="N55" s="8"/>
      <c r="O55" s="8"/>
      <c r="P55" s="8">
        <v>107.11839190585712</v>
      </c>
      <c r="Q55" s="8">
        <v>126.18212901788591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>
        <v>47.114107778110409</v>
      </c>
      <c r="AF55" s="8">
        <v>12.125604954816632</v>
      </c>
      <c r="AG55" s="8"/>
      <c r="AH55" s="8">
        <v>13.668962690531327</v>
      </c>
      <c r="AI55" s="8"/>
      <c r="AJ55" s="8"/>
      <c r="AK55" s="8"/>
      <c r="AL55" s="8">
        <v>31.932325765673102</v>
      </c>
      <c r="AM55" s="8">
        <v>8.0793224952371236</v>
      </c>
      <c r="AN55" s="8"/>
      <c r="AO55" s="8">
        <v>372.49113790563865</v>
      </c>
      <c r="AP55" s="8"/>
      <c r="AQ55" s="8"/>
      <c r="AR55" s="8"/>
      <c r="AT55" s="8"/>
      <c r="AU55" s="2">
        <v>22.645385284431654</v>
      </c>
      <c r="AV55" s="8">
        <v>26.557086879706791</v>
      </c>
      <c r="AW55" s="8"/>
      <c r="AX55" s="8"/>
      <c r="AY55" s="8"/>
      <c r="AZ55" s="8"/>
      <c r="BA55" s="8">
        <v>18.488256850959445</v>
      </c>
      <c r="BB55" s="8"/>
      <c r="BC55" s="8"/>
      <c r="BD55" s="8"/>
      <c r="BE55" s="8">
        <v>5.1978006406154655</v>
      </c>
      <c r="BF55" s="8">
        <v>117.73201704192924</v>
      </c>
      <c r="BG55" s="8">
        <v>90.193649848168192</v>
      </c>
      <c r="BH55" s="8"/>
      <c r="BI55" s="8"/>
      <c r="BJ55" s="8"/>
      <c r="BK55" s="8"/>
      <c r="BL55" s="8"/>
      <c r="BM55" s="8"/>
      <c r="BN55" s="8">
        <v>40.439640951979946</v>
      </c>
      <c r="BO55" s="8"/>
      <c r="BP55" s="8"/>
      <c r="BQ55" s="8"/>
      <c r="BR55" s="8"/>
      <c r="BS55" s="8"/>
      <c r="BT55" s="8"/>
      <c r="BU55" s="8">
        <v>43.422806484022352</v>
      </c>
      <c r="BV55" s="8">
        <v>7.8064822690299973</v>
      </c>
      <c r="BW55" s="8"/>
      <c r="BX55" s="8">
        <v>14.952944493893394</v>
      </c>
      <c r="BY55" s="8"/>
      <c r="BZ55" s="8">
        <v>76.567040351354223</v>
      </c>
      <c r="CA55" s="8">
        <v>2.4968230818271846</v>
      </c>
      <c r="CB55" s="8">
        <v>21.39287951080248</v>
      </c>
      <c r="CC55" s="8">
        <v>12.598749092250939</v>
      </c>
      <c r="CD55" s="8">
        <v>18.005887122931647</v>
      </c>
      <c r="CE55" s="8">
        <v>235.64626500000003</v>
      </c>
      <c r="CF55" s="8"/>
    </row>
    <row r="56" spans="1:84" x14ac:dyDescent="0.25">
      <c r="A56">
        <v>1849</v>
      </c>
      <c r="B56" s="8"/>
      <c r="D56" s="8"/>
      <c r="E56" s="8">
        <v>73.591383664678617</v>
      </c>
      <c r="F56" s="8">
        <v>36.329620983268462</v>
      </c>
      <c r="G56" s="8"/>
      <c r="H56" s="8"/>
      <c r="I56" s="8"/>
      <c r="J56" s="8"/>
      <c r="K56" s="8">
        <v>17.329343695289008</v>
      </c>
      <c r="L56" s="8"/>
      <c r="M56" s="8"/>
      <c r="N56" s="8"/>
      <c r="O56" s="8"/>
      <c r="P56" s="8">
        <v>149.07183991249238</v>
      </c>
      <c r="Q56" s="8">
        <v>147.58023802736719</v>
      </c>
      <c r="R56" s="8"/>
      <c r="S56" s="8"/>
      <c r="T56" s="8"/>
      <c r="U56" s="8">
        <v>0.72190290180387906</v>
      </c>
      <c r="V56" s="8"/>
      <c r="W56" s="8"/>
      <c r="X56" s="8"/>
      <c r="Y56" s="8"/>
      <c r="Z56" s="8"/>
      <c r="AA56" s="8"/>
      <c r="AB56" s="8"/>
      <c r="AC56" s="8"/>
      <c r="AD56" s="8"/>
      <c r="AE56" s="8">
        <v>57.355435671794012</v>
      </c>
      <c r="AF56" s="8">
        <v>14.170531872986937</v>
      </c>
      <c r="AG56" s="8"/>
      <c r="AH56" s="8">
        <v>10.89737162760931</v>
      </c>
      <c r="AI56" s="8"/>
      <c r="AJ56" s="8"/>
      <c r="AK56" s="8"/>
      <c r="AL56" s="8">
        <v>30.337213375321546</v>
      </c>
      <c r="AM56" s="8">
        <v>8.9504105674935222</v>
      </c>
      <c r="AN56" s="8"/>
      <c r="AO56" s="8">
        <v>413.97702164571427</v>
      </c>
      <c r="AP56" s="8"/>
      <c r="AQ56" s="8"/>
      <c r="AR56" s="8"/>
      <c r="AT56" s="8"/>
      <c r="AU56" s="2">
        <v>21.580805888050143</v>
      </c>
      <c r="AV56" s="8">
        <v>32.728804253159787</v>
      </c>
      <c r="AW56" s="8"/>
      <c r="AX56" s="8"/>
      <c r="AY56" s="8"/>
      <c r="AZ56" s="8"/>
      <c r="BA56" s="8">
        <v>20.597745459680841</v>
      </c>
      <c r="BB56" s="8"/>
      <c r="BC56" s="8"/>
      <c r="BD56" s="8"/>
      <c r="BE56" s="8">
        <v>6.0248748558021239</v>
      </c>
      <c r="BF56" s="8">
        <v>149.05897114178168</v>
      </c>
      <c r="BG56" s="8">
        <v>105.95191700217781</v>
      </c>
      <c r="BH56" s="8"/>
      <c r="BI56" s="8"/>
      <c r="BJ56" s="8"/>
      <c r="BK56" s="8">
        <v>0.8967079452054797</v>
      </c>
      <c r="BL56" s="8"/>
      <c r="BM56" s="8"/>
      <c r="BN56" s="8">
        <v>45.049055881040978</v>
      </c>
      <c r="BO56" s="8"/>
      <c r="BP56" s="8"/>
      <c r="BQ56" s="8"/>
      <c r="BR56" s="8"/>
      <c r="BS56" s="8"/>
      <c r="BT56" s="8"/>
      <c r="BU56" s="8">
        <v>51.766601821964642</v>
      </c>
      <c r="BV56" s="8">
        <v>8.988774604032324</v>
      </c>
      <c r="BW56" s="8"/>
      <c r="BX56" s="8">
        <v>14.94742428803715</v>
      </c>
      <c r="BY56" s="8"/>
      <c r="BZ56" s="8">
        <v>90.387834828139802</v>
      </c>
      <c r="CA56" s="8">
        <v>2.2621183359135522</v>
      </c>
      <c r="CB56" s="8">
        <v>24.954730326765858</v>
      </c>
      <c r="CC56" s="8">
        <v>13.296229342157977</v>
      </c>
      <c r="CD56" s="8">
        <v>30.580664803127082</v>
      </c>
      <c r="CE56" s="8">
        <v>297.36314392857139</v>
      </c>
      <c r="CF56" s="8"/>
    </row>
    <row r="57" spans="1:84" x14ac:dyDescent="0.25">
      <c r="A57">
        <v>1850</v>
      </c>
      <c r="B57" s="8"/>
      <c r="D57" s="8"/>
      <c r="E57" s="8">
        <v>159.22856331123768</v>
      </c>
      <c r="F57" s="8">
        <v>36.329620983268462</v>
      </c>
      <c r="G57" s="8"/>
      <c r="H57" s="8"/>
      <c r="I57" s="8"/>
      <c r="J57" s="8"/>
      <c r="K57" s="8">
        <v>17.601321980501318</v>
      </c>
      <c r="L57" s="8"/>
      <c r="M57" s="8"/>
      <c r="N57" s="8"/>
      <c r="O57" s="8">
        <v>5.9070090597069775</v>
      </c>
      <c r="P57" s="8">
        <v>149.57188357439301</v>
      </c>
      <c r="Q57" s="8">
        <v>154.92480349596801</v>
      </c>
      <c r="S57" s="8">
        <v>4.1041400001465753</v>
      </c>
      <c r="T57" s="8"/>
      <c r="U57" s="8">
        <v>0.70459029749857172</v>
      </c>
      <c r="V57" s="8">
        <v>0.83762997626823388</v>
      </c>
      <c r="W57" s="8"/>
      <c r="X57" s="8">
        <v>56.706371073352585</v>
      </c>
      <c r="Y57" s="8"/>
      <c r="Z57" s="8"/>
      <c r="AA57" s="8"/>
      <c r="AB57" s="8"/>
      <c r="AC57" s="8"/>
      <c r="AD57" s="8"/>
      <c r="AE57" s="8">
        <v>60.369368752088761</v>
      </c>
      <c r="AF57" s="8">
        <v>14.081921861607542</v>
      </c>
      <c r="AG57" s="8"/>
      <c r="AH57" s="8">
        <v>10.924061173424434</v>
      </c>
      <c r="AI57" s="8"/>
      <c r="AJ57" s="8">
        <v>76.19547692350713</v>
      </c>
      <c r="AK57" s="8">
        <v>2.1997881746225341</v>
      </c>
      <c r="AL57" s="8">
        <v>33.441401510719508</v>
      </c>
      <c r="AM57" s="8">
        <v>9.2468064288262291</v>
      </c>
      <c r="AN57" s="8">
        <v>50.2016295072943</v>
      </c>
      <c r="AO57" s="8">
        <v>406.97425336273432</v>
      </c>
      <c r="AP57" s="8"/>
      <c r="AQ57" s="8"/>
      <c r="AR57" s="8"/>
      <c r="AT57" s="8"/>
      <c r="AU57" s="2">
        <v>29.243347192052838</v>
      </c>
      <c r="AV57" s="8">
        <v>36.469239024949466</v>
      </c>
      <c r="AW57" s="8"/>
      <c r="AX57" s="8"/>
      <c r="AY57" s="8"/>
      <c r="AZ57" s="8"/>
      <c r="BA57" s="8">
        <v>22.826938691248024</v>
      </c>
      <c r="BB57" s="8"/>
      <c r="BC57" s="8"/>
      <c r="BD57" s="8"/>
      <c r="BE57" s="8">
        <v>7.3802992035202903</v>
      </c>
      <c r="BF57" s="8">
        <v>160.7056139505581</v>
      </c>
      <c r="BG57" s="8">
        <v>119.36674094645875</v>
      </c>
      <c r="BI57" s="8">
        <v>2.9471861718328163</v>
      </c>
      <c r="BJ57" s="8"/>
      <c r="BK57" s="8">
        <v>1.0734276481452978</v>
      </c>
      <c r="BL57" s="8">
        <v>0.53859993904621439</v>
      </c>
      <c r="BM57" s="8"/>
      <c r="BN57" s="8">
        <v>44.797962275467256</v>
      </c>
      <c r="BO57" s="8"/>
      <c r="BP57" s="8"/>
      <c r="BQ57" s="8"/>
      <c r="BR57" s="8"/>
      <c r="BS57" s="8"/>
      <c r="BT57" s="8"/>
      <c r="BU57" s="8">
        <v>57.819312188840506</v>
      </c>
      <c r="BV57" s="8">
        <v>8.9183795724452199</v>
      </c>
      <c r="BW57" s="8"/>
      <c r="BX57" s="8">
        <v>15.636333348185236</v>
      </c>
      <c r="BY57" s="8"/>
      <c r="BZ57" s="8">
        <v>92.616437158915048</v>
      </c>
      <c r="CA57" s="8">
        <v>4.6569339356616659</v>
      </c>
      <c r="CB57" s="8">
        <v>30.739172254450438</v>
      </c>
      <c r="CC57" s="8">
        <v>11.567753232170734</v>
      </c>
      <c r="CD57" s="8">
        <v>34.6481192926571</v>
      </c>
      <c r="CE57" s="8">
        <v>333.83220875000001</v>
      </c>
      <c r="CF57" s="8"/>
    </row>
    <row r="58" spans="1:84" x14ac:dyDescent="0.25">
      <c r="A58">
        <v>1851</v>
      </c>
      <c r="B58" s="8"/>
      <c r="D58" s="8"/>
      <c r="E58" s="8">
        <v>150.22153775102342</v>
      </c>
      <c r="F58" s="8">
        <v>39.275265927857795</v>
      </c>
      <c r="G58" s="8"/>
      <c r="H58" s="8"/>
      <c r="I58" s="8"/>
      <c r="J58" s="8"/>
      <c r="K58" s="8">
        <v>18.005950072007099</v>
      </c>
      <c r="L58" s="8"/>
      <c r="M58" s="8"/>
      <c r="N58" s="8"/>
      <c r="O58" s="8">
        <v>8.3961695365480882</v>
      </c>
      <c r="P58" s="8">
        <v>149.22355594613404</v>
      </c>
      <c r="Q58" s="8">
        <v>158.17636644074139</v>
      </c>
      <c r="S58" s="8">
        <v>4.5419471541902903</v>
      </c>
      <c r="T58" s="8"/>
      <c r="U58" s="8">
        <v>0.65122480988712572</v>
      </c>
      <c r="V58" s="8">
        <v>0.91443853067140757</v>
      </c>
      <c r="W58" s="8"/>
      <c r="X58" s="8">
        <v>64.639479936856148</v>
      </c>
      <c r="Y58" s="8"/>
      <c r="Z58" s="8"/>
      <c r="AA58" s="8"/>
      <c r="AB58" s="8"/>
      <c r="AC58" s="8"/>
      <c r="AD58" s="8"/>
      <c r="AE58" s="8">
        <v>64.404280646339899</v>
      </c>
      <c r="AF58" s="8">
        <v>14.137880877887891</v>
      </c>
      <c r="AG58" s="8"/>
      <c r="AH58" s="8">
        <v>13.454663957837077</v>
      </c>
      <c r="AI58" s="8"/>
      <c r="AJ58" s="8">
        <v>88.267053292867274</v>
      </c>
      <c r="AK58" s="8">
        <v>2.2778177118004597</v>
      </c>
      <c r="AL58" s="8">
        <v>33.10886066704267</v>
      </c>
      <c r="AM58" s="8">
        <v>11.0537809418515</v>
      </c>
      <c r="AN58" s="8">
        <v>52.843820533993998</v>
      </c>
      <c r="AO58" s="8">
        <v>436.69656226415088</v>
      </c>
      <c r="AP58" s="8"/>
      <c r="AQ58" s="8"/>
      <c r="AR58" s="8"/>
      <c r="AT58" s="8"/>
      <c r="AU58" s="2">
        <v>29.930067051732877</v>
      </c>
      <c r="AV58" s="8">
        <v>36.28221728635998</v>
      </c>
      <c r="AW58" s="8"/>
      <c r="AX58" s="8"/>
      <c r="AY58" s="8"/>
      <c r="AZ58" s="8"/>
      <c r="BA58" s="8">
        <v>20.488762679470884</v>
      </c>
      <c r="BB58" s="8"/>
      <c r="BC58" s="8"/>
      <c r="BD58" s="8"/>
      <c r="BE58" s="8">
        <v>8.0367504393101985</v>
      </c>
      <c r="BF58" s="8">
        <v>175.63114426351569</v>
      </c>
      <c r="BG58" s="8">
        <v>114.85505453241973</v>
      </c>
      <c r="BI58" s="8">
        <v>2.667679498198309</v>
      </c>
      <c r="BJ58" s="8"/>
      <c r="BK58" s="8">
        <v>1.1541578326430484</v>
      </c>
      <c r="BL58" s="8">
        <v>0.50551659080897804</v>
      </c>
      <c r="BM58" s="8"/>
      <c r="BN58" s="8">
        <v>49.120083019410515</v>
      </c>
      <c r="BO58" s="8"/>
      <c r="BP58" s="8"/>
      <c r="BQ58" s="8"/>
      <c r="BR58" s="8"/>
      <c r="BS58" s="8"/>
      <c r="BT58" s="8"/>
      <c r="BU58" s="8">
        <v>61.848696073985806</v>
      </c>
      <c r="BV58" s="8">
        <v>10.365016830090189</v>
      </c>
      <c r="BW58" s="8"/>
      <c r="BX58" s="8">
        <v>14.000086518534538</v>
      </c>
      <c r="BY58" s="8"/>
      <c r="BZ58" s="8">
        <v>88.796566559354588</v>
      </c>
      <c r="CA58" s="8">
        <v>2.9426238476944113</v>
      </c>
      <c r="CB58" s="8">
        <v>30.488555373149417</v>
      </c>
      <c r="CC58" s="8">
        <v>12.678805772305182</v>
      </c>
      <c r="CD58" s="8">
        <v>26.448728894982583</v>
      </c>
      <c r="CE58" s="8">
        <v>353.82607701311809</v>
      </c>
      <c r="CF58" s="8"/>
    </row>
    <row r="59" spans="1:84" x14ac:dyDescent="0.25">
      <c r="A59">
        <v>1852</v>
      </c>
      <c r="B59" s="8"/>
      <c r="D59" s="8"/>
      <c r="E59" s="8">
        <v>188.47705859093534</v>
      </c>
      <c r="F59" s="8">
        <v>48.897706080182957</v>
      </c>
      <c r="G59" s="8"/>
      <c r="H59" s="8"/>
      <c r="I59" s="8"/>
      <c r="J59" s="8"/>
      <c r="K59" s="8">
        <v>15.144421032408955</v>
      </c>
      <c r="L59" s="8"/>
      <c r="M59" s="8"/>
      <c r="N59" s="8"/>
      <c r="O59" s="8">
        <v>5.1575181566486599</v>
      </c>
      <c r="P59" s="8">
        <v>190.9082134929061</v>
      </c>
      <c r="Q59" s="8">
        <v>168.92801091917289</v>
      </c>
      <c r="S59" s="8">
        <v>4.0187042148750276</v>
      </c>
      <c r="T59" s="8"/>
      <c r="U59" s="8">
        <v>0.62206039380156619</v>
      </c>
      <c r="V59" s="8">
        <v>0.67476060926737969</v>
      </c>
      <c r="W59" s="8"/>
      <c r="X59" s="8">
        <v>73.451787495871116</v>
      </c>
      <c r="Y59" s="8"/>
      <c r="Z59" s="8"/>
      <c r="AA59" s="8"/>
      <c r="AB59" s="8"/>
      <c r="AC59" s="8"/>
      <c r="AD59" s="8"/>
      <c r="AE59" s="8">
        <v>72.012630221028871</v>
      </c>
      <c r="AF59" s="8">
        <v>14.169877375186697</v>
      </c>
      <c r="AG59" s="8"/>
      <c r="AH59" s="8">
        <v>10.789429286749707</v>
      </c>
      <c r="AI59" s="8"/>
      <c r="AJ59" s="8">
        <v>85.390889034183516</v>
      </c>
      <c r="AK59" s="8">
        <v>1.3324207998610209</v>
      </c>
      <c r="AL59" s="8">
        <v>34.53404179359228</v>
      </c>
      <c r="AM59" s="8">
        <v>12.198709809447333</v>
      </c>
      <c r="AN59" s="8">
        <v>56.366741902926734</v>
      </c>
      <c r="AO59" s="8">
        <v>420.81668727272728</v>
      </c>
      <c r="AP59" s="8"/>
      <c r="AQ59" s="8"/>
      <c r="AR59" s="8"/>
      <c r="AT59" s="8"/>
      <c r="AU59" s="2">
        <v>46.723450647054911</v>
      </c>
      <c r="AV59" s="8">
        <v>42.079891182634</v>
      </c>
      <c r="AW59" s="8"/>
      <c r="AX59" s="8"/>
      <c r="AY59" s="8"/>
      <c r="AZ59" s="8"/>
      <c r="BA59" s="8">
        <v>20.649368881885554</v>
      </c>
      <c r="BB59" s="8"/>
      <c r="BC59" s="8"/>
      <c r="BD59" s="8"/>
      <c r="BE59" s="8">
        <v>7.330851064034059</v>
      </c>
      <c r="BF59" s="8">
        <v>175.33887958564438</v>
      </c>
      <c r="BG59" s="8">
        <v>125.0950940647913</v>
      </c>
      <c r="BI59" s="8">
        <v>1.8911663699083183</v>
      </c>
      <c r="BJ59" s="8"/>
      <c r="BK59" s="8">
        <v>1.1763721862745955</v>
      </c>
      <c r="BL59" s="8">
        <v>0.2418609965717744</v>
      </c>
      <c r="BM59" s="8"/>
      <c r="BN59" s="8">
        <v>50.776904052308623</v>
      </c>
      <c r="BO59" s="8"/>
      <c r="BP59" s="8"/>
      <c r="BQ59" s="8"/>
      <c r="BR59" s="8"/>
      <c r="BS59" s="8"/>
      <c r="BT59" s="8"/>
      <c r="BU59" s="8">
        <v>73.597613296070534</v>
      </c>
      <c r="BV59" s="8">
        <v>9.958317739223423</v>
      </c>
      <c r="BW59" s="8"/>
      <c r="BX59" s="8">
        <v>11.09401348632616</v>
      </c>
      <c r="BY59" s="8"/>
      <c r="BZ59" s="8">
        <v>103.46172757850559</v>
      </c>
      <c r="CA59" s="8">
        <v>3.5083998361773632</v>
      </c>
      <c r="CB59" s="8">
        <v>27.386319772500837</v>
      </c>
      <c r="CC59" s="8">
        <v>12.985879035496987</v>
      </c>
      <c r="CD59" s="8">
        <v>29.308050937683412</v>
      </c>
      <c r="CE59" s="8">
        <v>375.20842602446481</v>
      </c>
      <c r="CF59" s="8"/>
    </row>
    <row r="60" spans="1:84" x14ac:dyDescent="0.25">
      <c r="A60">
        <v>1853</v>
      </c>
      <c r="B60" s="8"/>
      <c r="D60" s="8"/>
      <c r="E60" s="8">
        <v>212.04563151533225</v>
      </c>
      <c r="F60" s="8">
        <v>44.381050498479318</v>
      </c>
      <c r="G60" s="8"/>
      <c r="H60" s="8"/>
      <c r="I60" s="8"/>
      <c r="J60" s="8"/>
      <c r="K60" s="8">
        <v>15.74629383391178</v>
      </c>
      <c r="L60" s="8"/>
      <c r="M60" s="8"/>
      <c r="N60" s="8"/>
      <c r="O60" s="8">
        <v>5.0236984167194318</v>
      </c>
      <c r="P60" s="8">
        <v>211.07725398816993</v>
      </c>
      <c r="Q60" s="8">
        <v>162.27537924727639</v>
      </c>
      <c r="S60" s="8">
        <v>2.7416873222179095</v>
      </c>
      <c r="T60" s="8"/>
      <c r="U60" s="8">
        <v>0.51813278120545581</v>
      </c>
      <c r="V60" s="8">
        <v>0.65452006453225564</v>
      </c>
      <c r="W60" s="8"/>
      <c r="X60" s="8">
        <v>78.092539544819473</v>
      </c>
      <c r="Y60" s="8"/>
      <c r="Z60" s="8"/>
      <c r="AA60" s="8"/>
      <c r="AB60" s="8"/>
      <c r="AC60" s="8"/>
      <c r="AD60" s="8"/>
      <c r="AE60" s="8">
        <v>72.876604461457219</v>
      </c>
      <c r="AF60" s="8">
        <v>15.241276997167438</v>
      </c>
      <c r="AG60" s="8"/>
      <c r="AH60" s="8">
        <v>13.606838247535558</v>
      </c>
      <c r="AI60" s="8"/>
      <c r="AJ60" s="8">
        <v>77.455235522528341</v>
      </c>
      <c r="AK60" s="8">
        <v>1.6208744409603102</v>
      </c>
      <c r="AL60" s="8">
        <v>33.727837125819292</v>
      </c>
      <c r="AM60" s="8">
        <v>15.87921248392823</v>
      </c>
      <c r="AN60" s="8">
        <v>59.889663271859831</v>
      </c>
      <c r="AO60" s="8">
        <v>497.95939858208953</v>
      </c>
      <c r="AP60" s="8"/>
      <c r="AQ60" s="8"/>
      <c r="AR60" s="8"/>
      <c r="AT60" s="8"/>
      <c r="AU60" s="2">
        <v>66.41617269451541</v>
      </c>
      <c r="AV60" s="8">
        <v>49.373738987623895</v>
      </c>
      <c r="AW60" s="8"/>
      <c r="AX60" s="8"/>
      <c r="AY60" s="8"/>
      <c r="AZ60" s="8"/>
      <c r="BA60" s="8">
        <v>20.810972638352478</v>
      </c>
      <c r="BB60" s="8"/>
      <c r="BC60" s="8"/>
      <c r="BD60" s="8"/>
      <c r="BE60" s="8">
        <v>7.6522676155955747</v>
      </c>
      <c r="BF60" s="8">
        <v>193.86718412671001</v>
      </c>
      <c r="BG60" s="8">
        <v>155.56787147778599</v>
      </c>
      <c r="BI60" s="8">
        <v>1.4515720052359304</v>
      </c>
      <c r="BJ60" s="8"/>
      <c r="BK60" s="8">
        <v>1.0958276424433888</v>
      </c>
      <c r="BL60" s="8">
        <v>0.38222046483289873</v>
      </c>
      <c r="BM60" s="8"/>
      <c r="BN60" s="8">
        <v>53.239452461258708</v>
      </c>
      <c r="BO60" s="8"/>
      <c r="BP60" s="8"/>
      <c r="BQ60" s="8"/>
      <c r="BR60" s="8"/>
      <c r="BS60" s="8"/>
      <c r="BT60" s="8"/>
      <c r="BU60" s="8">
        <v>67.040160093045529</v>
      </c>
      <c r="BV60" s="8">
        <v>12.029377087765155</v>
      </c>
      <c r="BW60" s="8"/>
      <c r="BX60" s="8">
        <v>18.23697444702</v>
      </c>
      <c r="BY60" s="8"/>
      <c r="BZ60" s="8">
        <v>124.42741999093668</v>
      </c>
      <c r="CA60" s="8">
        <v>2.553165263636219</v>
      </c>
      <c r="CB60" s="8">
        <v>36.435177387335578</v>
      </c>
      <c r="CC60" s="8">
        <v>12.090603784946563</v>
      </c>
      <c r="CD60" s="8">
        <v>30.73771195903387</v>
      </c>
      <c r="CE60" s="8">
        <v>431.18252744680854</v>
      </c>
      <c r="CF60" s="8"/>
    </row>
    <row r="61" spans="1:84" x14ac:dyDescent="0.25">
      <c r="A61">
        <v>1854</v>
      </c>
      <c r="B61" s="8"/>
      <c r="D61" s="8"/>
      <c r="E61" s="8">
        <v>194.11858520357131</v>
      </c>
      <c r="F61" s="8">
        <v>49.290458739461521</v>
      </c>
      <c r="G61" s="8"/>
      <c r="H61" s="8"/>
      <c r="I61" s="8"/>
      <c r="J61" s="8"/>
      <c r="K61" s="8">
        <v>17.70589439047097</v>
      </c>
      <c r="L61" s="8"/>
      <c r="M61" s="8"/>
      <c r="N61" s="8"/>
      <c r="O61" s="8">
        <v>3.1135831725354657</v>
      </c>
      <c r="P61" s="8">
        <v>221.68602344261066</v>
      </c>
      <c r="Q61" s="8">
        <v>191.71358445887199</v>
      </c>
      <c r="S61" s="8">
        <v>2.0751208809185679</v>
      </c>
      <c r="T61" s="8"/>
      <c r="U61" s="8">
        <v>0.47120651115511558</v>
      </c>
      <c r="V61" s="8">
        <v>0.54216336209755422</v>
      </c>
      <c r="W61" s="8"/>
      <c r="X61" s="8">
        <v>78.201207753205111</v>
      </c>
      <c r="Y61" s="8"/>
      <c r="Z61" s="8"/>
      <c r="AA61" s="8"/>
      <c r="AB61" s="8"/>
      <c r="AC61" s="8"/>
      <c r="AD61" s="8"/>
      <c r="AE61" s="8">
        <v>75.727241169834244</v>
      </c>
      <c r="AF61" s="8">
        <v>16.832274117659274</v>
      </c>
      <c r="AG61" s="8"/>
      <c r="AH61" s="8">
        <v>16.423627386077623</v>
      </c>
      <c r="AI61" s="8"/>
      <c r="AJ61" s="8">
        <v>48.981254438995144</v>
      </c>
      <c r="AK61" s="8">
        <v>1.1405282945130215</v>
      </c>
      <c r="AL61" s="8">
        <v>36.598640741911296</v>
      </c>
      <c r="AM61" s="8">
        <v>22.016710408255843</v>
      </c>
      <c r="AN61" s="8">
        <v>56.366741902926734</v>
      </c>
      <c r="AO61" s="8">
        <v>472.35543258485654</v>
      </c>
      <c r="AP61" s="8"/>
      <c r="AQ61" s="8"/>
      <c r="AR61" s="8"/>
      <c r="AT61" s="8"/>
      <c r="AU61" s="2">
        <v>44.108629914724439</v>
      </c>
      <c r="AV61" s="8">
        <v>61.343130257350907</v>
      </c>
      <c r="AW61" s="8"/>
      <c r="AX61" s="8"/>
      <c r="AY61" s="8"/>
      <c r="AZ61" s="8"/>
      <c r="BA61" s="8">
        <v>23.694138567998873</v>
      </c>
      <c r="BB61" s="8"/>
      <c r="BC61" s="8"/>
      <c r="BD61" s="8"/>
      <c r="BE61" s="8">
        <v>2.9247456855030545</v>
      </c>
      <c r="BF61" s="8">
        <v>178.95176192433291</v>
      </c>
      <c r="BG61" s="8">
        <v>205.76267303011923</v>
      </c>
      <c r="BI61" s="8">
        <v>1.1278866124631919</v>
      </c>
      <c r="BJ61" s="8"/>
      <c r="BK61" s="8">
        <v>1.0816127245846521</v>
      </c>
      <c r="BL61" s="8">
        <v>0.44484249046379187</v>
      </c>
      <c r="BM61" s="8"/>
      <c r="BN61" s="8">
        <v>55.029378574410316</v>
      </c>
      <c r="BO61" s="8"/>
      <c r="BP61" s="8"/>
      <c r="BQ61" s="8"/>
      <c r="BR61" s="8"/>
      <c r="BS61" s="8"/>
      <c r="BT61" s="8"/>
      <c r="BU61" s="8">
        <v>81.079799308859052</v>
      </c>
      <c r="BV61" s="8">
        <v>12.357458793217095</v>
      </c>
      <c r="BW61" s="8"/>
      <c r="BX61" s="8">
        <v>17.34478079087048</v>
      </c>
      <c r="BY61" s="8"/>
      <c r="BZ61" s="8">
        <v>46.495978783486535</v>
      </c>
      <c r="CA61" s="8">
        <v>2.3598037997290833</v>
      </c>
      <c r="CB61" s="8">
        <v>24.977745522923172</v>
      </c>
      <c r="CC61" s="8">
        <v>20.078277033458914</v>
      </c>
      <c r="CD61" s="8">
        <v>30.022881448358508</v>
      </c>
      <c r="CE61" s="8">
        <v>421.43177475620979</v>
      </c>
      <c r="CF61" s="8"/>
    </row>
    <row r="62" spans="1:84" x14ac:dyDescent="0.25">
      <c r="A62">
        <v>1855</v>
      </c>
      <c r="B62" s="8"/>
      <c r="D62" s="8"/>
      <c r="E62" s="8">
        <v>204.23346370963876</v>
      </c>
      <c r="F62" s="8">
        <v>50.468716717297276</v>
      </c>
      <c r="G62" s="8"/>
      <c r="H62" s="8"/>
      <c r="I62" s="8"/>
      <c r="J62" s="8"/>
      <c r="K62" s="8">
        <v>20.758707957196073</v>
      </c>
      <c r="L62" s="8"/>
      <c r="M62" s="8"/>
      <c r="N62" s="8"/>
      <c r="O62" s="8">
        <v>4.206298354803649</v>
      </c>
      <c r="P62" s="8">
        <v>261.40231449965967</v>
      </c>
      <c r="Q62" s="8">
        <v>222.34244780960324</v>
      </c>
      <c r="S62" s="8">
        <v>2.6162907918699001</v>
      </c>
      <c r="T62" s="8"/>
      <c r="U62" s="8">
        <v>0.4437401369616415</v>
      </c>
      <c r="V62" s="8">
        <v>0.49983917519701587</v>
      </c>
      <c r="W62" s="8"/>
      <c r="X62" s="8">
        <v>78.825498393376492</v>
      </c>
      <c r="Y62" s="8"/>
      <c r="Z62" s="8"/>
      <c r="AA62" s="8"/>
      <c r="AB62" s="8"/>
      <c r="AC62" s="8"/>
      <c r="AD62" s="8"/>
      <c r="AE62" s="8">
        <v>79.290656066826344</v>
      </c>
      <c r="AF62" s="8">
        <v>16.265850577033902</v>
      </c>
      <c r="AG62" s="8"/>
      <c r="AH62" s="8">
        <v>17.372162817351899</v>
      </c>
      <c r="AI62" s="8"/>
      <c r="AJ62" s="8">
        <v>49.568459997397255</v>
      </c>
      <c r="AK62" s="8">
        <v>2.0457549035294558</v>
      </c>
      <c r="AL62" s="8">
        <v>45.094958463906053</v>
      </c>
      <c r="AM62" s="8">
        <v>17.262741304151451</v>
      </c>
      <c r="AN62" s="8">
        <v>61.651123956326387</v>
      </c>
      <c r="AO62" s="8">
        <v>418.61829022746423</v>
      </c>
      <c r="AP62" s="8"/>
      <c r="AQ62" s="8"/>
      <c r="AR62" s="8"/>
      <c r="AT62" s="8"/>
      <c r="AU62" s="2">
        <v>46.398888724465692</v>
      </c>
      <c r="AV62" s="8">
        <v>50.495869419160805</v>
      </c>
      <c r="AW62" s="8"/>
      <c r="AX62" s="8"/>
      <c r="AY62" s="8"/>
      <c r="AZ62" s="8"/>
      <c r="BA62" s="8">
        <v>24.824295826732229</v>
      </c>
      <c r="BB62" s="8"/>
      <c r="BC62" s="8"/>
      <c r="BD62" s="8"/>
      <c r="BE62" s="8">
        <v>4.3038679050349264</v>
      </c>
      <c r="BF62" s="8">
        <v>205.3349929610043</v>
      </c>
      <c r="BG62" s="8">
        <v>180.88828010398663</v>
      </c>
      <c r="BI62" s="8">
        <v>1.3733945220054056</v>
      </c>
      <c r="BJ62" s="8"/>
      <c r="BK62" s="8">
        <v>1.0733639815644604</v>
      </c>
      <c r="BL62" s="8">
        <v>0.28450726494779088</v>
      </c>
      <c r="BM62" s="8"/>
      <c r="BN62" s="8">
        <v>66.150049278293665</v>
      </c>
      <c r="BO62" s="8"/>
      <c r="BP62" s="8"/>
      <c r="BQ62" s="8"/>
      <c r="BR62" s="8"/>
      <c r="BS62" s="8"/>
      <c r="BT62" s="8"/>
      <c r="BU62" s="8">
        <v>82.230198365820812</v>
      </c>
      <c r="BV62" s="8">
        <v>12.876317242433435</v>
      </c>
      <c r="BW62" s="8"/>
      <c r="BX62" s="8">
        <v>14.975302879337788</v>
      </c>
      <c r="BY62" s="8"/>
      <c r="BZ62" s="8">
        <v>24.285228583546189</v>
      </c>
      <c r="CA62" s="8">
        <v>2.9901029952917164</v>
      </c>
      <c r="CB62" s="8">
        <v>56.015325335223054</v>
      </c>
      <c r="CC62" s="8">
        <v>27.580661900027572</v>
      </c>
      <c r="CD62" s="8">
        <v>33.597034001734507</v>
      </c>
      <c r="CE62" s="8">
        <v>429.09385860508957</v>
      </c>
      <c r="CF62" s="8"/>
    </row>
    <row r="63" spans="1:84" x14ac:dyDescent="0.25">
      <c r="A63">
        <v>1856</v>
      </c>
      <c r="B63" s="8"/>
      <c r="D63" s="8"/>
      <c r="E63" s="8">
        <v>201.04153451956211</v>
      </c>
      <c r="F63" s="8">
        <v>55.574501287918793</v>
      </c>
      <c r="G63" s="8"/>
      <c r="H63" s="8"/>
      <c r="I63" s="8"/>
      <c r="J63" s="8"/>
      <c r="K63" s="8">
        <v>21.23582746408286</v>
      </c>
      <c r="L63" s="8"/>
      <c r="M63" s="8"/>
      <c r="N63" s="8"/>
      <c r="O63" s="8">
        <v>7.1921347076088695</v>
      </c>
      <c r="P63" s="8">
        <v>292.67261387713086</v>
      </c>
      <c r="Q63" s="8">
        <v>222.34244780960324</v>
      </c>
      <c r="S63" s="8">
        <v>3.0826168012096868</v>
      </c>
      <c r="T63" s="8"/>
      <c r="U63" s="8">
        <v>0.44732521215350435</v>
      </c>
      <c r="V63" s="8">
        <v>0.86061800464338467</v>
      </c>
      <c r="W63" s="8"/>
      <c r="X63" s="8">
        <v>96.121397388699151</v>
      </c>
      <c r="Y63" s="8"/>
      <c r="Z63" s="8"/>
      <c r="AA63" s="8"/>
      <c r="AB63" s="8"/>
      <c r="AC63" s="8"/>
      <c r="AD63" s="8"/>
      <c r="AE63" s="8">
        <v>88.848415295028857</v>
      </c>
      <c r="AF63" s="8">
        <v>16.346232103388491</v>
      </c>
      <c r="AG63" s="8"/>
      <c r="AH63" s="8">
        <v>18.214676426329838</v>
      </c>
      <c r="AI63" s="8"/>
      <c r="AJ63" s="8">
        <v>83.539560010555533</v>
      </c>
      <c r="AK63" s="8">
        <v>1.92425715494455</v>
      </c>
      <c r="AL63" s="8">
        <v>55.44937619585572</v>
      </c>
      <c r="AM63" s="8">
        <v>13.961439111847351</v>
      </c>
      <c r="AN63" s="8">
        <v>63.412584640792566</v>
      </c>
      <c r="AO63" s="8">
        <v>510.80927092905398</v>
      </c>
      <c r="AP63" s="8"/>
      <c r="AQ63" s="8"/>
      <c r="AR63" s="8"/>
      <c r="AT63" s="8"/>
      <c r="AU63" s="2">
        <v>63.104336242717451</v>
      </c>
      <c r="AV63" s="8">
        <v>53.301195498003068</v>
      </c>
      <c r="AW63" s="8"/>
      <c r="AX63" s="8"/>
      <c r="AY63" s="8"/>
      <c r="AZ63" s="8"/>
      <c r="BA63" s="8">
        <v>22.776436614497474</v>
      </c>
      <c r="BB63" s="8"/>
      <c r="BC63" s="8"/>
      <c r="BD63" s="8"/>
      <c r="BE63" s="8">
        <v>6.9509983591434406</v>
      </c>
      <c r="BF63" s="8">
        <v>233.39010121703288</v>
      </c>
      <c r="BG63" s="8">
        <v>181.61541738137615</v>
      </c>
      <c r="BI63" s="8">
        <v>3.082295999032771</v>
      </c>
      <c r="BJ63" s="8"/>
      <c r="BK63" s="8">
        <v>1.0517796176724894</v>
      </c>
      <c r="BL63" s="8">
        <v>0.9520008179190691</v>
      </c>
      <c r="BM63" s="8"/>
      <c r="BN63" s="8">
        <v>72.262162528786931</v>
      </c>
      <c r="BO63" s="8"/>
      <c r="BP63" s="8"/>
      <c r="BQ63" s="8"/>
      <c r="BR63" s="8"/>
      <c r="BS63" s="8"/>
      <c r="BT63" s="8"/>
      <c r="BU63" s="8">
        <v>84.92468635324407</v>
      </c>
      <c r="BV63" s="8">
        <v>12.684920766015734</v>
      </c>
      <c r="BW63" s="8"/>
      <c r="BX63" s="8">
        <v>16.742364054853958</v>
      </c>
      <c r="BY63" s="8"/>
      <c r="BZ63" s="8">
        <v>104.29725202630478</v>
      </c>
      <c r="CA63" s="8">
        <v>3.3079797264470372</v>
      </c>
      <c r="CB63" s="8">
        <v>50.956147565668395</v>
      </c>
      <c r="CC63" s="8">
        <v>37.188574459624135</v>
      </c>
      <c r="CD63" s="8">
        <v>36.456356044435431</v>
      </c>
      <c r="CE63" s="8">
        <v>508.68289677121771</v>
      </c>
      <c r="CF63" s="8"/>
    </row>
    <row r="64" spans="1:84" x14ac:dyDescent="0.25">
      <c r="A64">
        <v>1857</v>
      </c>
      <c r="B64" s="8"/>
      <c r="D64" s="8"/>
      <c r="E64" s="8">
        <v>186.29399345823677</v>
      </c>
      <c r="F64" s="8">
        <v>60.876662188179587</v>
      </c>
      <c r="G64" s="8"/>
      <c r="H64" s="8"/>
      <c r="I64" s="8"/>
      <c r="J64" s="8"/>
      <c r="K64" s="8">
        <v>19.783805073376342</v>
      </c>
      <c r="L64" s="8"/>
      <c r="M64" s="8"/>
      <c r="N64" s="8"/>
      <c r="O64" s="8">
        <v>8.4509401086218237</v>
      </c>
      <c r="P64" s="8">
        <v>283.46545700221992</v>
      </c>
      <c r="Q64" s="8">
        <v>210.43124524837447</v>
      </c>
      <c r="S64" s="8">
        <v>4.2041413554962528</v>
      </c>
      <c r="T64" s="8"/>
      <c r="U64" s="8">
        <v>0.51188458033238571</v>
      </c>
      <c r="V64" s="8">
        <v>0.89264867299240414</v>
      </c>
      <c r="W64" s="8"/>
      <c r="X64" s="8">
        <v>93.898118864930709</v>
      </c>
      <c r="Y64" s="8"/>
      <c r="Z64" s="8"/>
      <c r="AA64" s="8"/>
      <c r="AB64" s="8"/>
      <c r="AC64" s="8"/>
      <c r="AD64" s="8"/>
      <c r="AE64" s="8">
        <v>91.831832745146428</v>
      </c>
      <c r="AF64" s="8">
        <v>16.702282136427471</v>
      </c>
      <c r="AG64" s="8"/>
      <c r="AH64" s="8">
        <v>18.365786637605741</v>
      </c>
      <c r="AI64" s="8"/>
      <c r="AJ64" s="8">
        <v>94.41472570257875</v>
      </c>
      <c r="AK64" s="8">
        <v>2.0776808496984547</v>
      </c>
      <c r="AL64" s="8">
        <v>64.688135749680526</v>
      </c>
      <c r="AM64" s="8">
        <v>12.878977741698776</v>
      </c>
      <c r="AN64" s="8">
        <v>66.935506009725671</v>
      </c>
      <c r="AO64" s="8">
        <v>517.55302685892434</v>
      </c>
      <c r="AP64" s="8"/>
      <c r="AQ64" s="8"/>
      <c r="AR64" s="8"/>
      <c r="AT64" s="8"/>
      <c r="AU64" s="2">
        <v>74.39128916720081</v>
      </c>
      <c r="AV64" s="8">
        <v>59.846956348635011</v>
      </c>
      <c r="AW64" s="8"/>
      <c r="AX64" s="8"/>
      <c r="AY64" s="8"/>
      <c r="AZ64" s="8"/>
      <c r="BA64" s="8">
        <v>20.11208433233746</v>
      </c>
      <c r="BB64" s="8"/>
      <c r="BC64" s="8"/>
      <c r="BD64" s="8"/>
      <c r="BE64" s="8">
        <v>7.7607599327266907</v>
      </c>
      <c r="BF64" s="8">
        <v>241.37847393311969</v>
      </c>
      <c r="BG64" s="8">
        <v>207.41870072517824</v>
      </c>
      <c r="BI64" s="8">
        <v>3.2439797678877706</v>
      </c>
      <c r="BJ64" s="8"/>
      <c r="BK64" s="8">
        <v>0.97200089526940647</v>
      </c>
      <c r="BL64" s="8">
        <v>0.73003441791008561</v>
      </c>
      <c r="BM64" s="8"/>
      <c r="BN64" s="8">
        <v>63.802802296857479</v>
      </c>
      <c r="BO64" s="8"/>
      <c r="BP64" s="8"/>
      <c r="BQ64" s="8"/>
      <c r="BR64" s="8"/>
      <c r="BS64" s="8"/>
      <c r="BT64" s="8"/>
      <c r="BU64" s="8">
        <v>78.823404151840705</v>
      </c>
      <c r="BV64" s="8">
        <v>11.543404376141112</v>
      </c>
      <c r="BW64" s="8"/>
      <c r="BX64" s="8">
        <v>15.417107259373362</v>
      </c>
      <c r="BY64" s="8"/>
      <c r="BZ64" s="8">
        <v>114.28460911984959</v>
      </c>
      <c r="CA64" s="8">
        <v>2.6120370347093318</v>
      </c>
      <c r="CB64" s="8">
        <v>51.356419566469306</v>
      </c>
      <c r="CC64" s="8">
        <v>25.34152560402897</v>
      </c>
      <c r="CD64" s="8">
        <v>32.882203491059421</v>
      </c>
      <c r="CE64" s="8">
        <v>520.23606937332136</v>
      </c>
      <c r="CF64" s="8"/>
    </row>
    <row r="65" spans="1:84" x14ac:dyDescent="0.25">
      <c r="A65">
        <v>1858</v>
      </c>
      <c r="B65" s="8"/>
      <c r="D65" s="8"/>
      <c r="E65" s="8">
        <v>182.99110575405737</v>
      </c>
      <c r="F65" s="8">
        <v>64.018683462408191</v>
      </c>
      <c r="G65" s="8"/>
      <c r="H65" s="8"/>
      <c r="I65" s="8"/>
      <c r="J65" s="8"/>
      <c r="K65" s="8">
        <v>14.121113792247916</v>
      </c>
      <c r="L65" s="8"/>
      <c r="M65" s="8"/>
      <c r="N65" s="8"/>
      <c r="O65" s="8">
        <v>6.892413227313603</v>
      </c>
      <c r="P65" s="8">
        <v>266.17904459811621</v>
      </c>
      <c r="Q65" s="8">
        <v>218.3720469558603</v>
      </c>
      <c r="S65" s="8">
        <v>5.8712912847785788</v>
      </c>
      <c r="T65" s="8"/>
      <c r="U65" s="8">
        <v>0.59133517865609597</v>
      </c>
      <c r="V65" s="8">
        <v>1.3531006626162221</v>
      </c>
      <c r="W65" s="8"/>
      <c r="X65" s="8">
        <v>106.23734825256483</v>
      </c>
      <c r="Y65" s="8"/>
      <c r="Z65" s="8"/>
      <c r="AA65" s="8"/>
      <c r="AB65" s="8"/>
      <c r="AC65" s="8"/>
      <c r="AD65" s="8"/>
      <c r="AE65" s="8">
        <v>90.115256059037108</v>
      </c>
      <c r="AF65" s="8">
        <v>17.030804452553362</v>
      </c>
      <c r="AG65" s="8"/>
      <c r="AH65" s="8">
        <v>17.41398727496717</v>
      </c>
      <c r="AI65" s="8"/>
      <c r="AJ65" s="8">
        <v>102.37175820330472</v>
      </c>
      <c r="AK65" s="8">
        <v>2.6002261228103669</v>
      </c>
      <c r="AL65" s="8">
        <v>66.55896501773536</v>
      </c>
      <c r="AM65" s="8">
        <v>12.657451433247257</v>
      </c>
      <c r="AN65" s="8">
        <v>66.935506009725671</v>
      </c>
      <c r="AO65" s="8">
        <v>515.33195698113218</v>
      </c>
      <c r="AP65" s="8"/>
      <c r="AQ65" s="8"/>
      <c r="AR65" s="8"/>
      <c r="AT65" s="8"/>
      <c r="AU65" s="2">
        <v>65.074960874469554</v>
      </c>
      <c r="AV65" s="8">
        <v>58.724825917098116</v>
      </c>
      <c r="AW65" s="8"/>
      <c r="AX65" s="8"/>
      <c r="AY65" s="8"/>
      <c r="AZ65" s="8"/>
      <c r="BA65" s="8">
        <v>17.212248126062018</v>
      </c>
      <c r="BB65" s="8"/>
      <c r="BC65" s="8"/>
      <c r="BD65" s="8"/>
      <c r="BE65" s="8">
        <v>7.4314135184335406</v>
      </c>
      <c r="BF65" s="8">
        <v>262.9526216268755</v>
      </c>
      <c r="BG65" s="8">
        <v>209.15546018101108</v>
      </c>
      <c r="BI65" s="8">
        <v>3.9347164110956605</v>
      </c>
      <c r="BJ65" s="8"/>
      <c r="BK65" s="8">
        <v>1.1169466402528143</v>
      </c>
      <c r="BL65" s="8">
        <v>1.0900418710929622</v>
      </c>
      <c r="BM65" s="8"/>
      <c r="BN65" s="8">
        <v>75.817032542094466</v>
      </c>
      <c r="BO65" s="8"/>
      <c r="BP65" s="8"/>
      <c r="BQ65" s="8"/>
      <c r="BR65" s="8"/>
      <c r="BS65" s="8"/>
      <c r="BT65" s="8"/>
      <c r="BU65" s="8">
        <v>97.494813436462877</v>
      </c>
      <c r="BV65" s="8">
        <v>10.805189810567351</v>
      </c>
      <c r="BW65" s="8"/>
      <c r="BX65" s="8">
        <v>13.2890315699638</v>
      </c>
      <c r="BY65" s="8"/>
      <c r="BZ65" s="8">
        <v>110.45647530043541</v>
      </c>
      <c r="CA65" s="8">
        <v>2.237115129160864</v>
      </c>
      <c r="CB65" s="8">
        <v>36.674974436565421</v>
      </c>
      <c r="CC65" s="8">
        <v>17.490558571924772</v>
      </c>
      <c r="CD65" s="8">
        <v>29.308050937683412</v>
      </c>
      <c r="CE65" s="8">
        <v>504.12317370302469</v>
      </c>
      <c r="CF65" s="8"/>
    </row>
    <row r="66" spans="1:84" x14ac:dyDescent="0.25">
      <c r="A66">
        <v>1859</v>
      </c>
      <c r="B66" s="8"/>
      <c r="D66" s="8"/>
      <c r="E66" s="8">
        <v>159.78202207030836</v>
      </c>
      <c r="F66" s="8">
        <v>67.357081066276137</v>
      </c>
      <c r="G66" s="8"/>
      <c r="H66" s="8"/>
      <c r="I66" s="8"/>
      <c r="J66" s="8"/>
      <c r="K66" s="8">
        <v>17.535645405947211</v>
      </c>
      <c r="L66" s="8"/>
      <c r="M66" s="8"/>
      <c r="N66" s="8"/>
      <c r="O66" s="8">
        <v>5.7628211307892094</v>
      </c>
      <c r="P66" s="8">
        <v>275.81715982244521</v>
      </c>
      <c r="Q66" s="8">
        <v>210.43124524837449</v>
      </c>
      <c r="S66" s="8">
        <v>6.1228640038133486</v>
      </c>
      <c r="T66" s="8"/>
      <c r="U66" s="8">
        <v>0.63035154330224774</v>
      </c>
      <c r="V66" s="8">
        <v>1.2343964262127702</v>
      </c>
      <c r="W66" s="8"/>
      <c r="X66" s="8">
        <v>97.254474726541304</v>
      </c>
      <c r="Y66" s="8"/>
      <c r="Z66" s="8"/>
      <c r="AA66" s="8"/>
      <c r="AB66" s="8"/>
      <c r="AC66" s="8"/>
      <c r="AD66" s="8"/>
      <c r="AE66" s="8">
        <v>89.04823973006485</v>
      </c>
      <c r="AF66" s="8">
        <v>17.704476154898995</v>
      </c>
      <c r="AG66" s="8"/>
      <c r="AH66" s="8">
        <v>16.46951919007109</v>
      </c>
      <c r="AI66" s="8">
        <v>7.1813786776702973</v>
      </c>
      <c r="AJ66" s="8">
        <v>89.794142810170683</v>
      </c>
      <c r="AK66" s="8">
        <v>2.1520458400965841</v>
      </c>
      <c r="AL66" s="8">
        <v>54.654759217573975</v>
      </c>
      <c r="AM66" s="8">
        <v>16.868498184974293</v>
      </c>
      <c r="AN66" s="8">
        <v>70.458427378658413</v>
      </c>
      <c r="AO66" s="8">
        <v>550.01633534801761</v>
      </c>
      <c r="AP66" s="8"/>
      <c r="AQ66" s="8"/>
      <c r="AR66" s="8"/>
      <c r="AT66" s="8"/>
      <c r="AU66" s="2">
        <v>70.58291673732181</v>
      </c>
      <c r="AV66" s="8">
        <v>60.782065041582435</v>
      </c>
      <c r="AW66" s="8"/>
      <c r="AX66" s="8"/>
      <c r="AY66" s="8"/>
      <c r="AZ66" s="8"/>
      <c r="BA66" s="8">
        <v>21.384577180537299</v>
      </c>
      <c r="BB66" s="8"/>
      <c r="BC66" s="8"/>
      <c r="BD66" s="8"/>
      <c r="BE66" s="8">
        <v>7.2639032818984255</v>
      </c>
      <c r="BF66" s="8">
        <v>300.61893173225104</v>
      </c>
      <c r="BG66" s="8">
        <v>185.83326177411305</v>
      </c>
      <c r="BI66" s="8">
        <v>3.8282046503177387</v>
      </c>
      <c r="BJ66" s="8"/>
      <c r="BK66" s="8">
        <v>1.1190642679227398</v>
      </c>
      <c r="BL66" s="8">
        <v>0.71465309454154846</v>
      </c>
      <c r="BM66" s="8"/>
      <c r="BN66" s="8">
        <v>62.908563520763956</v>
      </c>
      <c r="BO66" s="8"/>
      <c r="BP66" s="8"/>
      <c r="BQ66" s="8"/>
      <c r="BR66" s="8"/>
      <c r="BS66" s="8"/>
      <c r="BT66" s="8"/>
      <c r="BU66" s="8">
        <v>101.63245192698209</v>
      </c>
      <c r="BV66" s="8">
        <v>13.034834779058773</v>
      </c>
      <c r="BW66" s="8"/>
      <c r="BX66" s="8">
        <v>15.174188646958884</v>
      </c>
      <c r="BY66" s="8">
        <v>11.105383567194346</v>
      </c>
      <c r="BZ66" s="8">
        <v>105.15034133947175</v>
      </c>
      <c r="CA66" s="8">
        <v>2.3108760628672211</v>
      </c>
      <c r="CB66" s="8">
        <v>45.762762664896989</v>
      </c>
      <c r="CC66" s="8">
        <v>23.667876350152348</v>
      </c>
      <c r="CD66" s="8">
        <v>32.882203491059421</v>
      </c>
      <c r="CE66" s="8">
        <v>554.98393891479816</v>
      </c>
      <c r="CF66" s="8"/>
    </row>
    <row r="67" spans="1:84" x14ac:dyDescent="0.25">
      <c r="A67">
        <v>1860</v>
      </c>
      <c r="B67" s="8"/>
      <c r="D67" s="8"/>
      <c r="E67" s="8">
        <v>169.53310454785245</v>
      </c>
      <c r="F67" s="8">
        <v>69.713597021947606</v>
      </c>
      <c r="G67" s="8"/>
      <c r="H67" s="8"/>
      <c r="I67" s="8"/>
      <c r="J67" s="8"/>
      <c r="K67" s="8">
        <v>18.657454371310834</v>
      </c>
      <c r="L67" s="8"/>
      <c r="M67" s="8"/>
      <c r="N67" s="8"/>
      <c r="O67" s="8">
        <v>7.4486229482715745</v>
      </c>
      <c r="P67" s="8">
        <v>311.96030206111118</v>
      </c>
      <c r="Q67" s="8">
        <v>238.22405122457491</v>
      </c>
      <c r="S67" s="8">
        <v>6.2749005338434474</v>
      </c>
      <c r="T67" s="8"/>
      <c r="U67" s="8">
        <v>0.62980782797535817</v>
      </c>
      <c r="V67" s="8">
        <v>1.0921833704012642</v>
      </c>
      <c r="W67" s="8"/>
      <c r="X67" s="8">
        <v>123.71312829462302</v>
      </c>
      <c r="Y67" s="8"/>
      <c r="Z67" s="8"/>
      <c r="AA67" s="8"/>
      <c r="AB67" s="8"/>
      <c r="AC67" s="8"/>
      <c r="AD67" s="8"/>
      <c r="AE67" s="8">
        <v>107.31432858214555</v>
      </c>
      <c r="AF67" s="8">
        <v>16.930119044075557</v>
      </c>
      <c r="AG67" s="8"/>
      <c r="AH67" s="8">
        <v>18.288774760030016</v>
      </c>
      <c r="AI67" s="8">
        <v>12.052915608761428</v>
      </c>
      <c r="AJ67" s="8">
        <v>99.496221757243362</v>
      </c>
      <c r="AK67" s="8">
        <v>1.8411450316416338</v>
      </c>
      <c r="AL67" s="8">
        <v>66.792560064435264</v>
      </c>
      <c r="AM67" s="8">
        <v>17.423320202140719</v>
      </c>
      <c r="AN67" s="8">
        <v>75.742809432058067</v>
      </c>
      <c r="AO67" s="8">
        <v>633.34391675536483</v>
      </c>
      <c r="AP67" s="8"/>
      <c r="AQ67" s="8"/>
      <c r="AR67" s="8"/>
      <c r="AT67" s="8"/>
      <c r="AU67" s="2">
        <v>98.483162062437756</v>
      </c>
      <c r="AV67" s="8">
        <v>71.255282402593579</v>
      </c>
      <c r="AW67" s="8"/>
      <c r="AX67" s="8"/>
      <c r="AY67" s="8"/>
      <c r="AZ67" s="8"/>
      <c r="BA67" s="8">
        <v>19.493004224499959</v>
      </c>
      <c r="BB67" s="8"/>
      <c r="BC67" s="8"/>
      <c r="BD67" s="8"/>
      <c r="BE67" s="8">
        <v>8.2451149559296724</v>
      </c>
      <c r="BF67" s="8">
        <v>313.83798305817521</v>
      </c>
      <c r="BG67" s="8">
        <v>211.88465361160547</v>
      </c>
      <c r="BI67" s="8">
        <v>4.1499266308370508</v>
      </c>
      <c r="BJ67" s="8"/>
      <c r="BK67" s="8">
        <v>1.1212981664768229</v>
      </c>
      <c r="BL67" s="8">
        <v>0.8807024064736807</v>
      </c>
      <c r="BM67" s="8"/>
      <c r="BN67" s="8">
        <v>93.195016735902001</v>
      </c>
      <c r="BO67" s="8"/>
      <c r="BP67" s="8"/>
      <c r="BQ67" s="8"/>
      <c r="BR67" s="8"/>
      <c r="BS67" s="8"/>
      <c r="BT67" s="8"/>
      <c r="BU67" s="8">
        <v>111.86352294595389</v>
      </c>
      <c r="BV67" s="8">
        <v>14.186187817802193</v>
      </c>
      <c r="BW67" s="8"/>
      <c r="BX67" s="8">
        <v>16.559133073760762</v>
      </c>
      <c r="BY67" s="8">
        <v>14.651211752456561</v>
      </c>
      <c r="BZ67" s="8">
        <v>118.58316855011891</v>
      </c>
      <c r="CA67" s="8">
        <v>2.2388128595307188</v>
      </c>
      <c r="CB67" s="8">
        <v>49.949705765700706</v>
      </c>
      <c r="CC67" s="8">
        <v>25.025229351435584</v>
      </c>
      <c r="CD67" s="8">
        <v>35.026695023084969</v>
      </c>
      <c r="CE67" s="8">
        <v>581.23237877034364</v>
      </c>
      <c r="CF67" s="8"/>
    </row>
    <row r="68" spans="1:84" x14ac:dyDescent="0.25">
      <c r="A68">
        <v>1861</v>
      </c>
      <c r="B68" s="8"/>
      <c r="D68" s="8"/>
      <c r="E68" s="8">
        <v>194.71837061495978</v>
      </c>
      <c r="F68" s="8">
        <v>73.444747285094095</v>
      </c>
      <c r="G68" s="8"/>
      <c r="H68" s="8"/>
      <c r="I68" s="8"/>
      <c r="J68" s="8"/>
      <c r="K68" s="8">
        <v>19.254826328098893</v>
      </c>
      <c r="L68" s="8"/>
      <c r="M68" s="8"/>
      <c r="N68" s="8"/>
      <c r="O68" s="8">
        <v>8.697360486326259</v>
      </c>
      <c r="P68" s="8">
        <v>394.39416549734091</v>
      </c>
      <c r="Q68" s="8">
        <v>246.16485293206074</v>
      </c>
      <c r="S68" s="8">
        <v>5.864570453167949</v>
      </c>
      <c r="T68" s="8"/>
      <c r="U68" s="8">
        <v>0.65008159997637782</v>
      </c>
      <c r="V68" s="8">
        <v>1.063729145379565</v>
      </c>
      <c r="W68" s="8"/>
      <c r="X68" s="8">
        <v>117.2037357883471</v>
      </c>
      <c r="Y68" s="8"/>
      <c r="Z68" s="8"/>
      <c r="AA68" s="8"/>
      <c r="AB68" s="8"/>
      <c r="AC68" s="8"/>
      <c r="AD68" s="8"/>
      <c r="AE68" s="8">
        <v>118.35867530838787</v>
      </c>
      <c r="AF68" s="8">
        <v>19.917848940276404</v>
      </c>
      <c r="AG68" s="8"/>
      <c r="AH68" s="8">
        <v>22.513911270296081</v>
      </c>
      <c r="AI68" s="8">
        <v>13.055941366124385</v>
      </c>
      <c r="AJ68" s="8">
        <v>101.67506028126901</v>
      </c>
      <c r="AK68" s="8">
        <v>2.3908743632330149</v>
      </c>
      <c r="AL68" s="8">
        <v>74.896181688751312</v>
      </c>
      <c r="AM68" s="8">
        <v>16.871716468208589</v>
      </c>
      <c r="AN68" s="8">
        <v>75.742809432058067</v>
      </c>
      <c r="AO68" s="8">
        <v>654.01552546255493</v>
      </c>
      <c r="AP68" s="8"/>
      <c r="AQ68" s="8"/>
      <c r="AR68" s="8"/>
      <c r="AT68" s="8"/>
      <c r="AU68" s="2">
        <v>144.4046381363901</v>
      </c>
      <c r="AV68" s="8">
        <v>67.514847630803885</v>
      </c>
      <c r="AW68" s="8"/>
      <c r="AX68" s="8"/>
      <c r="AY68" s="8"/>
      <c r="AZ68" s="8"/>
      <c r="BA68" s="8">
        <v>20.270797119050982</v>
      </c>
      <c r="BB68" s="8"/>
      <c r="BC68" s="8"/>
      <c r="BD68" s="8"/>
      <c r="BE68" s="8">
        <v>9.2965566450562722</v>
      </c>
      <c r="BF68" s="8">
        <v>285.90408009970497</v>
      </c>
      <c r="BG68" s="8">
        <v>233.47009256267071</v>
      </c>
      <c r="BI68" s="8">
        <v>4.4361973449386483</v>
      </c>
      <c r="BJ68" s="8"/>
      <c r="BK68" s="8">
        <v>1.07958643569863</v>
      </c>
      <c r="BL68" s="8">
        <v>1.0085935769048187</v>
      </c>
      <c r="BM68" s="8"/>
      <c r="BN68" s="8">
        <v>89.75582699615957</v>
      </c>
      <c r="BO68" s="8"/>
      <c r="BP68" s="8"/>
      <c r="BQ68" s="8"/>
      <c r="BR68" s="8"/>
      <c r="BS68" s="8"/>
      <c r="BT68" s="8"/>
      <c r="BU68" s="8">
        <v>128.06641674640522</v>
      </c>
      <c r="BV68" s="8">
        <v>14.152851365509674</v>
      </c>
      <c r="BW68" s="8"/>
      <c r="BX68" s="8">
        <v>15.196087457403278</v>
      </c>
      <c r="BY68" s="8">
        <v>12.344693846611582</v>
      </c>
      <c r="BZ68" s="8">
        <v>108.6348615332315</v>
      </c>
      <c r="CA68" s="8">
        <v>2.375898853144994</v>
      </c>
      <c r="CB68" s="8">
        <v>54.672742972106811</v>
      </c>
      <c r="CC68" s="8">
        <v>30.204392802999148</v>
      </c>
      <c r="CD68" s="8">
        <v>32.167372980384329</v>
      </c>
      <c r="CE68" s="8">
        <v>531.95394475247519</v>
      </c>
      <c r="CF68" s="8"/>
    </row>
    <row r="69" spans="1:84" x14ac:dyDescent="0.25">
      <c r="A69">
        <v>1862</v>
      </c>
      <c r="B69" s="8"/>
      <c r="D69" s="8"/>
      <c r="E69" s="8">
        <v>162.63602932611246</v>
      </c>
      <c r="F69" s="8">
        <v>71.873736647979769</v>
      </c>
      <c r="G69" s="8"/>
      <c r="H69" s="8"/>
      <c r="I69" s="8"/>
      <c r="J69" s="8"/>
      <c r="K69" s="8">
        <v>18.210093306175946</v>
      </c>
      <c r="L69" s="8"/>
      <c r="M69" s="8"/>
      <c r="N69" s="8"/>
      <c r="O69" s="8">
        <v>10.109668484051509</v>
      </c>
      <c r="P69" s="8">
        <v>349.2635845960815</v>
      </c>
      <c r="Q69" s="8">
        <v>246.16485293206074</v>
      </c>
      <c r="S69" s="8">
        <v>5.1928862913415719</v>
      </c>
      <c r="T69" s="8"/>
      <c r="U69" s="8">
        <v>0.65321778148069198</v>
      </c>
      <c r="V69" s="8">
        <v>1.0691177650739643</v>
      </c>
      <c r="W69" s="8"/>
      <c r="X69" s="8">
        <v>111.71048608740014</v>
      </c>
      <c r="Y69" s="8"/>
      <c r="Z69" s="8"/>
      <c r="AA69" s="8"/>
      <c r="AB69" s="8"/>
      <c r="AC69" s="8"/>
      <c r="AD69" s="8"/>
      <c r="AE69" s="8">
        <v>107.22653431715783</v>
      </c>
      <c r="AF69" s="8">
        <v>19.719515205669186</v>
      </c>
      <c r="AG69" s="8"/>
      <c r="AH69" s="8">
        <v>22.492002376785486</v>
      </c>
      <c r="AI69" s="8">
        <v>12.720415231968111</v>
      </c>
      <c r="AJ69" s="8">
        <v>78.24040158008674</v>
      </c>
      <c r="AK69" s="8">
        <v>2.151571628449942</v>
      </c>
      <c r="AL69" s="8">
        <v>76.441140641768456</v>
      </c>
      <c r="AM69" s="8">
        <v>18.169302788513349</v>
      </c>
      <c r="AN69" s="8">
        <v>77.504270116524623</v>
      </c>
      <c r="AO69" s="8">
        <v>673.60704461538467</v>
      </c>
      <c r="AP69" s="8"/>
      <c r="AQ69" s="8"/>
      <c r="AR69" s="8"/>
      <c r="AT69" s="8"/>
      <c r="AU69" s="2">
        <v>137.6896912157502</v>
      </c>
      <c r="AV69" s="8">
        <v>71.816347618362016</v>
      </c>
      <c r="AW69" s="8"/>
      <c r="AX69" s="8"/>
      <c r="AY69" s="8"/>
      <c r="AZ69" s="8"/>
      <c r="BA69" s="8">
        <v>19.536831456412532</v>
      </c>
      <c r="BB69" s="8"/>
      <c r="BC69" s="8"/>
      <c r="BD69" s="8"/>
      <c r="BE69" s="8">
        <v>9.3022595098002991</v>
      </c>
      <c r="BF69" s="8">
        <v>326.60440125845474</v>
      </c>
      <c r="BG69" s="8">
        <v>216.10249800434238</v>
      </c>
      <c r="BI69" s="8">
        <v>4.4108173481371207</v>
      </c>
      <c r="BJ69" s="8"/>
      <c r="BK69" s="8">
        <v>1.0580213150684932</v>
      </c>
      <c r="BL69" s="8">
        <v>1.2279280681910396</v>
      </c>
      <c r="BM69" s="8"/>
      <c r="BN69" s="8">
        <v>88.455436515571463</v>
      </c>
      <c r="BO69" s="8"/>
      <c r="BP69" s="8"/>
      <c r="BQ69" s="8"/>
      <c r="BR69" s="8"/>
      <c r="BS69" s="8"/>
      <c r="BT69" s="8"/>
      <c r="BU69" s="8">
        <v>112.93972670051971</v>
      </c>
      <c r="BV69" s="8">
        <v>14.293639805418703</v>
      </c>
      <c r="BW69" s="8"/>
      <c r="BX69" s="8">
        <v>16.655107791741539</v>
      </c>
      <c r="BY69" s="8">
        <v>14.300515172217221</v>
      </c>
      <c r="BZ69" s="8">
        <v>105.04205161159321</v>
      </c>
      <c r="CA69" s="8">
        <v>3.0168969422800274</v>
      </c>
      <c r="CB69" s="8">
        <v>44.916625132626329</v>
      </c>
      <c r="CC69" s="8">
        <v>28.876186570450148</v>
      </c>
      <c r="CD69" s="8">
        <v>37.171186555110523</v>
      </c>
      <c r="CE69" s="8">
        <v>502.73890924721979</v>
      </c>
      <c r="CF69" s="8"/>
    </row>
    <row r="70" spans="1:84" x14ac:dyDescent="0.25">
      <c r="A70">
        <v>1863</v>
      </c>
      <c r="B70" s="8"/>
      <c r="D70" s="8"/>
      <c r="E70" s="8">
        <v>153.3983862589599</v>
      </c>
      <c r="F70" s="8">
        <v>75.997639570404843</v>
      </c>
      <c r="G70" s="8"/>
      <c r="H70" s="8"/>
      <c r="I70" s="8"/>
      <c r="J70" s="8"/>
      <c r="K70" s="8">
        <v>17.918042657790295</v>
      </c>
      <c r="L70" s="8"/>
      <c r="M70" s="8"/>
      <c r="N70" s="8"/>
      <c r="O70" s="8">
        <v>11.550334580858859</v>
      </c>
      <c r="P70" s="8">
        <v>381.31391203773302</v>
      </c>
      <c r="Q70" s="8">
        <v>232.26844994396055</v>
      </c>
      <c r="S70" s="8">
        <v>7.131879611921347</v>
      </c>
      <c r="T70" s="8"/>
      <c r="U70" s="8">
        <v>0.72590276115251962</v>
      </c>
      <c r="V70" s="8"/>
      <c r="W70" s="8"/>
      <c r="X70" s="8">
        <v>121.27594012970356</v>
      </c>
      <c r="Y70" s="8"/>
      <c r="Z70" s="8"/>
      <c r="AA70" s="8"/>
      <c r="AB70" s="8"/>
      <c r="AC70" s="8"/>
      <c r="AD70" s="8"/>
      <c r="AE70" s="8">
        <v>117.65694140926536</v>
      </c>
      <c r="AF70" s="8">
        <v>20.912663447632212</v>
      </c>
      <c r="AG70" s="8"/>
      <c r="AH70" s="8">
        <v>21.980230443483137</v>
      </c>
      <c r="AI70" s="8">
        <v>13.860826570774361</v>
      </c>
      <c r="AJ70" s="8">
        <v>84.071793612446527</v>
      </c>
      <c r="AK70" s="8">
        <v>2.6998068252740306</v>
      </c>
      <c r="AL70" s="8">
        <v>91.573670036385678</v>
      </c>
      <c r="AM70" s="8">
        <v>19.752404539421114</v>
      </c>
      <c r="AN70" s="8">
        <v>77.504270116524623</v>
      </c>
      <c r="AO70" s="8">
        <v>670.76295077435475</v>
      </c>
      <c r="AP70" s="8"/>
      <c r="AQ70" s="8"/>
      <c r="AR70" s="8"/>
      <c r="AT70" s="8"/>
      <c r="AU70" s="2">
        <v>120.3089911085698</v>
      </c>
      <c r="AV70" s="8">
        <v>74.247630220025329</v>
      </c>
      <c r="AW70" s="8"/>
      <c r="AX70" s="8"/>
      <c r="AY70" s="8"/>
      <c r="AZ70" s="8"/>
      <c r="BA70" s="8">
        <v>20.454475962101462</v>
      </c>
      <c r="BB70" s="8"/>
      <c r="BC70" s="8"/>
      <c r="BD70" s="8"/>
      <c r="BE70" s="8">
        <v>13.158561588610656</v>
      </c>
      <c r="BF70" s="8">
        <v>383.1033959766707</v>
      </c>
      <c r="BG70" s="8">
        <v>233.47009256267071</v>
      </c>
      <c r="BI70" s="8">
        <v>3.6437474378380039</v>
      </c>
      <c r="BJ70" s="8"/>
      <c r="BK70" s="8">
        <v>1.0960403190567019</v>
      </c>
      <c r="BL70" s="8"/>
      <c r="BM70" s="8"/>
      <c r="BN70" s="8">
        <v>97.031099901735118</v>
      </c>
      <c r="BO70" s="8"/>
      <c r="BP70" s="8"/>
      <c r="BQ70" s="8"/>
      <c r="BR70" s="8"/>
      <c r="BS70" s="8"/>
      <c r="BT70" s="8"/>
      <c r="BU70" s="8">
        <v>113.95069377306339</v>
      </c>
      <c r="BV70" s="8">
        <v>14.5072396709361</v>
      </c>
      <c r="BW70" s="8"/>
      <c r="BX70" s="8">
        <v>18.035206015447944</v>
      </c>
      <c r="BY70" s="8">
        <v>17.290682396764534</v>
      </c>
      <c r="BZ70" s="8">
        <v>113.61351007699422</v>
      </c>
      <c r="CA70" s="8">
        <v>4.0079468885198715</v>
      </c>
      <c r="CB70" s="8">
        <v>49.070820529879057</v>
      </c>
      <c r="CC70" s="8">
        <v>28.223974898896493</v>
      </c>
      <c r="CD70" s="8">
        <v>38.600847576460978</v>
      </c>
      <c r="CE70" s="8">
        <v>538.62003428571415</v>
      </c>
      <c r="CF70" s="8"/>
    </row>
    <row r="71" spans="1:84" x14ac:dyDescent="0.25">
      <c r="A71">
        <v>1864</v>
      </c>
      <c r="B71" s="8"/>
      <c r="D71" s="8"/>
      <c r="E71" s="8">
        <v>151.98588769645002</v>
      </c>
      <c r="F71" s="8">
        <v>85.423703393090719</v>
      </c>
      <c r="G71" s="8"/>
      <c r="H71" s="8"/>
      <c r="I71" s="8"/>
      <c r="J71" s="8"/>
      <c r="K71" s="8">
        <v>18.034823557998966</v>
      </c>
      <c r="L71" s="8"/>
      <c r="M71" s="8"/>
      <c r="N71" s="8"/>
      <c r="O71" s="8">
        <v>7.7423961892669064</v>
      </c>
      <c r="P71" s="8">
        <v>390.3322322231943</v>
      </c>
      <c r="Q71" s="8">
        <v>230.28324951708913</v>
      </c>
      <c r="S71" s="8">
        <v>7.0116611795069126</v>
      </c>
      <c r="T71" s="8"/>
      <c r="U71" s="8">
        <v>0.80083165604231654</v>
      </c>
      <c r="V71" s="8"/>
      <c r="W71" s="8"/>
      <c r="X71" s="8">
        <v>127.34366541365358</v>
      </c>
      <c r="Y71" s="8"/>
      <c r="Z71" s="8"/>
      <c r="AA71" s="8"/>
      <c r="AB71" s="8"/>
      <c r="AC71" s="8"/>
      <c r="AD71" s="8"/>
      <c r="AE71" s="8">
        <v>133.81630190156238</v>
      </c>
      <c r="AF71" s="8">
        <v>21.674050380556611</v>
      </c>
      <c r="AG71" s="8"/>
      <c r="AH71" s="8">
        <v>21.280799064087972</v>
      </c>
      <c r="AI71" s="8">
        <v>14.829710983372353</v>
      </c>
      <c r="AJ71" s="8">
        <v>73.204813992453182</v>
      </c>
      <c r="AK71" s="8">
        <v>3.0026423718299373</v>
      </c>
      <c r="AL71" s="8">
        <v>89.164224251052673</v>
      </c>
      <c r="AM71" s="8">
        <v>20.114931550036555</v>
      </c>
      <c r="AN71" s="8">
        <v>79.265730800990809</v>
      </c>
      <c r="AO71" s="8">
        <v>669.94024332097854</v>
      </c>
      <c r="AP71" s="8"/>
      <c r="AQ71" s="8"/>
      <c r="AR71" s="8"/>
      <c r="AT71" s="8"/>
      <c r="AU71" s="2">
        <v>117.25156810281025</v>
      </c>
      <c r="AV71" s="8">
        <v>79.858282377709855</v>
      </c>
      <c r="AW71" s="8"/>
      <c r="AX71" s="8"/>
      <c r="AY71" s="8"/>
      <c r="AZ71" s="8"/>
      <c r="BA71" s="8">
        <v>24.331039302686843</v>
      </c>
      <c r="BB71" s="8"/>
      <c r="BC71" s="8"/>
      <c r="BD71" s="8"/>
      <c r="BE71" s="8">
        <v>11.621360370652065</v>
      </c>
      <c r="BF71" s="8">
        <v>429.2628902379497</v>
      </c>
      <c r="BG71" s="8">
        <v>253.07066356421265</v>
      </c>
      <c r="BI71" s="8">
        <v>4.0582190676145933</v>
      </c>
      <c r="BJ71" s="8"/>
      <c r="BK71" s="8">
        <v>1.0427394971388935</v>
      </c>
      <c r="BL71" s="8"/>
      <c r="BM71" s="8"/>
      <c r="BN71" s="8">
        <v>94.767357481385318</v>
      </c>
      <c r="BO71" s="8"/>
      <c r="BP71" s="8"/>
      <c r="BQ71" s="8"/>
      <c r="BR71" s="8"/>
      <c r="BS71" s="8"/>
      <c r="BT71" s="8"/>
      <c r="BU71" s="8">
        <v>138.02914232961103</v>
      </c>
      <c r="BV71" s="8">
        <v>15.573231692417643</v>
      </c>
      <c r="BW71" s="8"/>
      <c r="BX71" s="8">
        <v>19.242602434186651</v>
      </c>
      <c r="BY71" s="8">
        <v>22.717341469499914</v>
      </c>
      <c r="BZ71" s="8">
        <v>113.7204839174138</v>
      </c>
      <c r="CA71" s="8">
        <v>3.1221132465972161</v>
      </c>
      <c r="CB71" s="8">
        <v>51.309994198271163</v>
      </c>
      <c r="CC71" s="8">
        <v>27.484066872634816</v>
      </c>
      <c r="CD71" s="8">
        <v>37.171186555110523</v>
      </c>
      <c r="CE71" s="8">
        <v>538.00060218683655</v>
      </c>
      <c r="CF71" s="8"/>
    </row>
    <row r="72" spans="1:84" x14ac:dyDescent="0.25">
      <c r="A72">
        <v>1865</v>
      </c>
      <c r="B72" s="8"/>
      <c r="D72" s="8"/>
      <c r="E72" s="8">
        <v>157.776471407402</v>
      </c>
      <c r="F72" s="8">
        <v>94.064261897219453</v>
      </c>
      <c r="G72" s="8"/>
      <c r="H72" s="8"/>
      <c r="I72" s="8"/>
      <c r="J72" s="8"/>
      <c r="K72" s="8">
        <v>22.211817514199801</v>
      </c>
      <c r="L72" s="8"/>
      <c r="M72" s="8"/>
      <c r="N72" s="8"/>
      <c r="O72" s="8">
        <v>10.33970885588794</v>
      </c>
      <c r="P72" s="8">
        <v>431.06630306936546</v>
      </c>
      <c r="Q72" s="8">
        <v>244.71973987970398</v>
      </c>
      <c r="S72" s="8">
        <v>9.5352015803914814</v>
      </c>
      <c r="T72" s="8"/>
      <c r="U72" s="8">
        <v>0.90083941210045659</v>
      </c>
      <c r="V72" s="8"/>
      <c r="W72" s="8"/>
      <c r="X72" s="8">
        <v>125.83720972958658</v>
      </c>
      <c r="Y72" s="8"/>
      <c r="Z72" s="8"/>
      <c r="AA72" s="8"/>
      <c r="AB72" s="8"/>
      <c r="AC72" s="8"/>
      <c r="AD72" s="8"/>
      <c r="AE72" s="8">
        <v>140.90103674453789</v>
      </c>
      <c r="AF72" s="8">
        <v>21.886357413958784</v>
      </c>
      <c r="AG72" s="8"/>
      <c r="AH72" s="8">
        <v>21.140926051484634</v>
      </c>
      <c r="AI72" s="8">
        <v>13.232741101454016</v>
      </c>
      <c r="AJ72" s="8">
        <v>78.135160009978222</v>
      </c>
      <c r="AK72" s="8">
        <v>3.3623791545677153</v>
      </c>
      <c r="AL72" s="8">
        <v>76.658214017203576</v>
      </c>
      <c r="AM72" s="8">
        <v>23.67913370263927</v>
      </c>
      <c r="AN72" s="8">
        <v>79.265730800990809</v>
      </c>
      <c r="AO72" s="8">
        <v>703.24694513513521</v>
      </c>
      <c r="AP72" s="8"/>
      <c r="AQ72" s="8"/>
      <c r="AR72" s="8"/>
      <c r="AT72" s="8"/>
      <c r="AU72" s="2">
        <v>151.05313206618521</v>
      </c>
      <c r="AV72" s="8">
        <v>80.232325854888828</v>
      </c>
      <c r="AW72" s="8"/>
      <c r="AX72" s="8"/>
      <c r="AY72" s="8"/>
      <c r="AZ72" s="8"/>
      <c r="BA72" s="8">
        <v>26.926777021978761</v>
      </c>
      <c r="BB72" s="8"/>
      <c r="BC72" s="8"/>
      <c r="BD72" s="8"/>
      <c r="BE72" s="8">
        <v>13.940310915288054</v>
      </c>
      <c r="BF72" s="8">
        <v>466.1171701573208</v>
      </c>
      <c r="BG72" s="8">
        <v>246.3717342345717</v>
      </c>
      <c r="BI72" s="8">
        <v>7.0152370274759921</v>
      </c>
      <c r="BJ72" s="8"/>
      <c r="BK72" s="8">
        <v>0.92730586565439854</v>
      </c>
      <c r="BL72" s="8"/>
      <c r="BM72" s="8"/>
      <c r="BN72" s="8">
        <v>93.926525764290773</v>
      </c>
      <c r="BO72" s="8"/>
      <c r="BP72" s="8"/>
      <c r="BQ72" s="8"/>
      <c r="BR72" s="8"/>
      <c r="BS72" s="8"/>
      <c r="BT72" s="8"/>
      <c r="BU72" s="8">
        <v>154.93600258409626</v>
      </c>
      <c r="BV72" s="8">
        <v>15.993167701863355</v>
      </c>
      <c r="BW72" s="8"/>
      <c r="BX72" s="8">
        <v>19.83863455760288</v>
      </c>
      <c r="BY72" s="8">
        <v>16.417340088697912</v>
      </c>
      <c r="BZ72" s="8">
        <v>131.77183865794143</v>
      </c>
      <c r="CA72" s="8">
        <v>3.5301979478313061</v>
      </c>
      <c r="CB72" s="8">
        <v>47.489441939491591</v>
      </c>
      <c r="CC72" s="8">
        <v>31.50875674352568</v>
      </c>
      <c r="CD72" s="8">
        <v>38.600847576460978</v>
      </c>
      <c r="CE72" s="8">
        <v>584.3887314784547</v>
      </c>
      <c r="CF72" s="8"/>
    </row>
    <row r="73" spans="1:84" x14ac:dyDescent="0.25">
      <c r="A73">
        <v>1866</v>
      </c>
      <c r="B73" s="8"/>
      <c r="D73" s="8"/>
      <c r="E73" s="8">
        <v>136.50507657625059</v>
      </c>
      <c r="F73" s="8">
        <v>96.224401523251615</v>
      </c>
      <c r="G73" s="8"/>
      <c r="H73" s="8"/>
      <c r="I73" s="8"/>
      <c r="J73" s="8"/>
      <c r="K73" s="8">
        <v>25.525893618443032</v>
      </c>
      <c r="L73" s="8"/>
      <c r="M73" s="8"/>
      <c r="N73" s="8"/>
      <c r="O73" s="8">
        <v>8.5972092266384585</v>
      </c>
      <c r="P73" s="8">
        <v>474.72234630716116</v>
      </c>
      <c r="Q73" s="8">
        <v>260.06125592016099</v>
      </c>
      <c r="S73" s="8">
        <v>9.0051544509370469</v>
      </c>
      <c r="T73" s="8"/>
      <c r="U73" s="8">
        <v>0.82239145515637113</v>
      </c>
      <c r="V73" s="8"/>
      <c r="W73" s="8"/>
      <c r="X73" s="8">
        <v>123.66403321110838</v>
      </c>
      <c r="Y73" s="8"/>
      <c r="Z73" s="8"/>
      <c r="AA73" s="8"/>
      <c r="AB73" s="8"/>
      <c r="AC73" s="8"/>
      <c r="AD73" s="8"/>
      <c r="AE73" s="8">
        <v>160.16072389915857</v>
      </c>
      <c r="AF73" s="8">
        <v>24.149537969434899</v>
      </c>
      <c r="AG73" s="8"/>
      <c r="AH73" s="8">
        <v>20.808607867240298</v>
      </c>
      <c r="AI73" s="8">
        <v>13.511997808840711</v>
      </c>
      <c r="AJ73" s="8">
        <v>81.232632111399042</v>
      </c>
      <c r="AK73" s="8">
        <v>3.6791288894482621</v>
      </c>
      <c r="AL73" s="8">
        <v>69.424110051712887</v>
      </c>
      <c r="AM73" s="8">
        <v>29.141719927220183</v>
      </c>
      <c r="AN73" s="8">
        <v>82.788652169923921</v>
      </c>
      <c r="AO73" s="8">
        <v>786.57448121739139</v>
      </c>
      <c r="AP73" s="8"/>
      <c r="AQ73" s="8"/>
      <c r="AR73" s="8"/>
      <c r="AT73" s="8"/>
      <c r="AU73" s="2">
        <v>159.78494741503005</v>
      </c>
      <c r="AV73" s="8">
        <v>83.41169541091007</v>
      </c>
      <c r="AW73" s="8"/>
      <c r="AX73" s="8"/>
      <c r="AY73" s="8"/>
      <c r="AZ73" s="8"/>
      <c r="BA73" s="8">
        <v>28.492119470811403</v>
      </c>
      <c r="BB73" s="8"/>
      <c r="BC73" s="8"/>
      <c r="BD73" s="8"/>
      <c r="BE73" s="8">
        <v>13.956854738525021</v>
      </c>
      <c r="BF73" s="8">
        <v>506.22421218994299</v>
      </c>
      <c r="BG73" s="8">
        <v>298.22640941586633</v>
      </c>
      <c r="BI73" s="8">
        <v>5.4531502548196435</v>
      </c>
      <c r="BJ73" s="8"/>
      <c r="BK73" s="8">
        <v>1.0333379582517939</v>
      </c>
      <c r="BL73" s="8"/>
      <c r="BM73" s="8"/>
      <c r="BN73" s="8">
        <v>101.68687801985399</v>
      </c>
      <c r="BO73" s="8"/>
      <c r="BP73" s="8"/>
      <c r="BQ73" s="8"/>
      <c r="BR73" s="8"/>
      <c r="BS73" s="8"/>
      <c r="BT73" s="8"/>
      <c r="BU73" s="8">
        <v>177.27898742326354</v>
      </c>
      <c r="BV73" s="8">
        <v>19.689582729643579</v>
      </c>
      <c r="BW73" s="8"/>
      <c r="BX73" s="8">
        <v>20.051114610796663</v>
      </c>
      <c r="BY73" s="8">
        <v>15.936202262082867</v>
      </c>
      <c r="BZ73" s="8">
        <v>106.65182906709141</v>
      </c>
      <c r="CA73" s="8">
        <v>3.4132017484781021</v>
      </c>
      <c r="CB73" s="8">
        <v>52.478572089264837</v>
      </c>
      <c r="CC73" s="8">
        <v>26.425373888085268</v>
      </c>
      <c r="CD73" s="8">
        <v>40.745339108486796</v>
      </c>
      <c r="CE73" s="8">
        <v>644.08849714593816</v>
      </c>
      <c r="CF73" s="8"/>
    </row>
    <row r="74" spans="1:84" x14ac:dyDescent="0.25">
      <c r="A74">
        <v>1867</v>
      </c>
      <c r="B74" s="8"/>
      <c r="D74" s="8"/>
      <c r="E74" s="8">
        <v>196.17415140109622</v>
      </c>
      <c r="F74" s="8">
        <v>100.74105710495527</v>
      </c>
      <c r="G74" s="8"/>
      <c r="H74" s="8"/>
      <c r="I74" s="8"/>
      <c r="J74" s="8"/>
      <c r="K74" s="8">
        <v>28.679793888231416</v>
      </c>
      <c r="L74" s="8"/>
      <c r="M74" s="8"/>
      <c r="N74" s="8"/>
      <c r="O74" s="8">
        <v>9.3798477578556234</v>
      </c>
      <c r="P74" s="8">
        <v>539.4214317677305</v>
      </c>
      <c r="Q74" s="8">
        <v>343.43967384876225</v>
      </c>
      <c r="S74" s="8">
        <v>7.5749515031280001</v>
      </c>
      <c r="T74" s="8"/>
      <c r="U74" s="8">
        <v>0.71029138773079226</v>
      </c>
      <c r="V74" s="8"/>
      <c r="W74" s="8"/>
      <c r="X74" s="8">
        <v>129.32665403743272</v>
      </c>
      <c r="Y74" s="8"/>
      <c r="Z74" s="8"/>
      <c r="AA74" s="8"/>
      <c r="AB74" s="8"/>
      <c r="AC74" s="8"/>
      <c r="AD74" s="8"/>
      <c r="AE74" s="8">
        <v>161.49607460760049</v>
      </c>
      <c r="AF74" s="8">
        <v>20.395947905099888</v>
      </c>
      <c r="AG74" s="8"/>
      <c r="AH74" s="8">
        <v>20.399530156619086</v>
      </c>
      <c r="AI74" s="8">
        <v>13.694019088414814</v>
      </c>
      <c r="AJ74" s="8">
        <v>151.58089888680399</v>
      </c>
      <c r="AK74" s="8">
        <v>4.4564751380650733</v>
      </c>
      <c r="AL74" s="8">
        <v>62.405673238522937</v>
      </c>
      <c r="AM74" s="8">
        <v>35.039253092752858</v>
      </c>
      <c r="AN74" s="8">
        <v>82.788652169923921</v>
      </c>
      <c r="AO74" s="8">
        <v>770.83555359143315</v>
      </c>
      <c r="AP74" s="8"/>
      <c r="AQ74" s="8"/>
      <c r="AR74" s="8"/>
      <c r="AT74" s="8"/>
      <c r="AU74" s="2">
        <v>215.02497592775595</v>
      </c>
      <c r="AV74" s="8">
        <v>82.476586717962647</v>
      </c>
      <c r="AW74" s="8"/>
      <c r="AX74" s="8"/>
      <c r="AY74" s="8"/>
      <c r="AZ74" s="8"/>
      <c r="BA74" s="8">
        <v>25.484610480245649</v>
      </c>
      <c r="BB74" s="8"/>
      <c r="BC74" s="8"/>
      <c r="BD74" s="8"/>
      <c r="BE74" s="8">
        <v>13.185901367293189</v>
      </c>
      <c r="BF74" s="8">
        <v>487.19762044730686</v>
      </c>
      <c r="BG74" s="8">
        <v>326.5107776965724</v>
      </c>
      <c r="BI74" s="8">
        <v>6.1899734587499688</v>
      </c>
      <c r="BJ74" s="8"/>
      <c r="BK74" s="8">
        <v>1.2905259609796593</v>
      </c>
      <c r="BL74" s="8"/>
      <c r="BM74" s="8"/>
      <c r="BN74" s="8">
        <v>112.3991845919263</v>
      </c>
      <c r="BO74" s="8"/>
      <c r="BP74" s="8"/>
      <c r="BQ74" s="8"/>
      <c r="BR74" s="8"/>
      <c r="BS74" s="8"/>
      <c r="BT74" s="8"/>
      <c r="BU74" s="8">
        <v>180.8186025436961</v>
      </c>
      <c r="BV74" s="8">
        <v>20.400231176850287</v>
      </c>
      <c r="BW74" s="8"/>
      <c r="BX74" s="8">
        <v>17.967697809150362</v>
      </c>
      <c r="BY74" s="8">
        <v>12.876037044018203</v>
      </c>
      <c r="BZ74" s="8">
        <v>137.81254782571682</v>
      </c>
      <c r="CA74" s="8">
        <v>3.9321648345501696</v>
      </c>
      <c r="CB74" s="8">
        <v>66.041709224453996</v>
      </c>
      <c r="CC74" s="8">
        <v>28.794250008244259</v>
      </c>
      <c r="CD74" s="8">
        <v>40.030508597811433</v>
      </c>
      <c r="CE74" s="8">
        <v>655.63307649350645</v>
      </c>
      <c r="CF74" s="8"/>
    </row>
    <row r="75" spans="1:84" x14ac:dyDescent="0.25">
      <c r="A75">
        <v>1868</v>
      </c>
      <c r="B75" s="8"/>
      <c r="D75" s="8"/>
      <c r="E75" s="8">
        <v>245.40361359714507</v>
      </c>
      <c r="F75" s="8">
        <v>110.16712092764115</v>
      </c>
      <c r="G75" s="8"/>
      <c r="H75" s="8"/>
      <c r="I75" s="8"/>
      <c r="J75" s="8"/>
      <c r="K75" s="8">
        <v>29.623323307134122</v>
      </c>
      <c r="L75" s="8"/>
      <c r="M75" s="8"/>
      <c r="N75" s="8"/>
      <c r="O75" s="8">
        <v>10.015330538525937</v>
      </c>
      <c r="P75" s="8">
        <v>597.13621290288506</v>
      </c>
      <c r="Q75" s="8">
        <v>367.26207897121969</v>
      </c>
      <c r="S75" s="8">
        <v>7.7297612795258939</v>
      </c>
      <c r="T75" s="8"/>
      <c r="U75" s="8">
        <v>0.60086426554267647</v>
      </c>
      <c r="V75" s="8"/>
      <c r="W75" s="8"/>
      <c r="X75" s="8">
        <v>128.74027245358528</v>
      </c>
      <c r="Y75" s="8"/>
      <c r="Z75" s="8"/>
      <c r="AA75" s="8"/>
      <c r="AB75" s="8"/>
      <c r="AC75" s="8"/>
      <c r="AD75" s="8"/>
      <c r="AE75" s="8">
        <v>166.61871228105511</v>
      </c>
      <c r="AF75" s="8">
        <v>21.585193460259642</v>
      </c>
      <c r="AG75" s="8"/>
      <c r="AH75" s="8">
        <v>19.004980220921073</v>
      </c>
      <c r="AI75" s="8">
        <v>17.902241454322429</v>
      </c>
      <c r="AJ75" s="8">
        <v>145.08598508258871</v>
      </c>
      <c r="AK75" s="8">
        <v>5.126506023266221</v>
      </c>
      <c r="AL75" s="8">
        <v>80.032453051999553</v>
      </c>
      <c r="AM75" s="8">
        <v>35.463212174967758</v>
      </c>
      <c r="AN75" s="8">
        <v>89.834494907789747</v>
      </c>
      <c r="AO75" s="8">
        <v>821.25611024630541</v>
      </c>
      <c r="AP75" s="8"/>
      <c r="AQ75" s="8"/>
      <c r="AR75" s="8"/>
      <c r="AT75" s="8"/>
      <c r="AU75" s="2">
        <v>211.70662718176945</v>
      </c>
      <c r="AV75" s="8">
        <v>86.217021489752341</v>
      </c>
      <c r="AW75" s="8"/>
      <c r="AX75" s="8"/>
      <c r="AY75" s="8"/>
      <c r="AZ75" s="8"/>
      <c r="BA75" s="8">
        <v>24.641580199050093</v>
      </c>
      <c r="BB75" s="8"/>
      <c r="BC75" s="8"/>
      <c r="BD75" s="8"/>
      <c r="BE75" s="8">
        <v>15.465546465268753</v>
      </c>
      <c r="BF75" s="8">
        <v>481.63991761805607</v>
      </c>
      <c r="BG75" s="8">
        <v>358.76488187632503</v>
      </c>
      <c r="BI75" s="8">
        <v>5.4991724726808471</v>
      </c>
      <c r="BJ75" s="8"/>
      <c r="BK75" s="8">
        <v>1.0147976797945204</v>
      </c>
      <c r="BL75" s="8"/>
      <c r="BM75" s="8"/>
      <c r="BN75" s="8">
        <v>120.97158604746762</v>
      </c>
      <c r="BO75" s="8"/>
      <c r="BP75" s="8"/>
      <c r="BQ75" s="8"/>
      <c r="BR75" s="8"/>
      <c r="BS75" s="8"/>
      <c r="BT75" s="8"/>
      <c r="BU75" s="8">
        <v>188.01374833017533</v>
      </c>
      <c r="BV75" s="8">
        <v>20.447671988631612</v>
      </c>
      <c r="BW75" s="8"/>
      <c r="BX75" s="8">
        <v>19.933559021457555</v>
      </c>
      <c r="BY75" s="8">
        <v>23.47705537954819</v>
      </c>
      <c r="BZ75" s="8">
        <v>119.21879008965263</v>
      </c>
      <c r="CA75" s="8">
        <v>6.016066962504409</v>
      </c>
      <c r="CB75" s="8">
        <v>66.039280029474412</v>
      </c>
      <c r="CC75" s="8">
        <v>27.761450982226833</v>
      </c>
      <c r="CD75" s="8">
        <v>43.604661151187443</v>
      </c>
      <c r="CE75" s="8">
        <v>698.45398676759407</v>
      </c>
      <c r="CF75" s="8"/>
    </row>
    <row r="76" spans="1:84" x14ac:dyDescent="0.25">
      <c r="A76">
        <v>1869</v>
      </c>
      <c r="B76" s="8"/>
      <c r="D76" s="8"/>
      <c r="E76" s="8">
        <v>227.86877344489179</v>
      </c>
      <c r="F76" s="8">
        <v>128.03736692481641</v>
      </c>
      <c r="G76" s="8"/>
      <c r="H76" s="8"/>
      <c r="I76" s="8"/>
      <c r="J76" s="8"/>
      <c r="K76" s="8">
        <v>28.772078384515321</v>
      </c>
      <c r="L76" s="8"/>
      <c r="M76" s="8"/>
      <c r="N76" s="8"/>
      <c r="O76" s="8">
        <v>12.199556593039214</v>
      </c>
      <c r="P76" s="8">
        <v>582.5157951786656</v>
      </c>
      <c r="Q76" s="8">
        <v>363.29167811747686</v>
      </c>
      <c r="S76" s="8">
        <v>10.423950082996278</v>
      </c>
      <c r="T76" s="8"/>
      <c r="U76" s="8">
        <v>0.62894969863013694</v>
      </c>
      <c r="V76" s="8"/>
      <c r="W76" s="8"/>
      <c r="X76" s="8">
        <v>136.29239385991636</v>
      </c>
      <c r="Y76" s="8"/>
      <c r="Z76" s="8"/>
      <c r="AA76" s="8"/>
      <c r="AB76" s="8"/>
      <c r="AC76" s="8"/>
      <c r="AD76" s="8"/>
      <c r="AE76" s="8">
        <v>166.1908114768527</v>
      </c>
      <c r="AF76" s="8">
        <v>21.360489288883254</v>
      </c>
      <c r="AG76" s="8"/>
      <c r="AH76" s="8">
        <v>20.947525062507644</v>
      </c>
      <c r="AI76" s="8">
        <v>15.585447145402521</v>
      </c>
      <c r="AJ76" s="8">
        <v>175.49154551465196</v>
      </c>
      <c r="AK76" s="8">
        <v>4.6531156424847664</v>
      </c>
      <c r="AL76" s="8">
        <v>70.179294789206011</v>
      </c>
      <c r="AM76" s="8">
        <v>36.455311945833508</v>
      </c>
      <c r="AN76" s="8">
        <v>91.595955592256303</v>
      </c>
      <c r="AO76" s="8">
        <v>856.06739908241298</v>
      </c>
      <c r="AP76" s="8"/>
      <c r="AQ76" s="8"/>
      <c r="AR76" s="8"/>
      <c r="AT76" s="8"/>
      <c r="AU76" s="2">
        <v>198.21240718961869</v>
      </c>
      <c r="AV76" s="8">
        <v>92.388738863205333</v>
      </c>
      <c r="AW76" s="8"/>
      <c r="AX76" s="8"/>
      <c r="AY76" s="8"/>
      <c r="AZ76" s="8"/>
      <c r="BA76" s="8">
        <v>26.663748167871635</v>
      </c>
      <c r="BB76" s="8"/>
      <c r="BC76" s="8"/>
      <c r="BD76" s="8"/>
      <c r="BE76" s="8">
        <v>15.502279747021618</v>
      </c>
      <c r="BF76" s="8">
        <v>536.54969397841387</v>
      </c>
      <c r="BG76" s="8">
        <v>348.84054212870882</v>
      </c>
      <c r="BI76" s="8">
        <v>7.3669515128794574</v>
      </c>
      <c r="BJ76" s="8"/>
      <c r="BK76" s="8">
        <v>1.0152537508153947</v>
      </c>
      <c r="BL76" s="8"/>
      <c r="BM76" s="8"/>
      <c r="BN76" s="8">
        <v>124.18572695723174</v>
      </c>
      <c r="BO76" s="8"/>
      <c r="BP76" s="8"/>
      <c r="BQ76" s="8"/>
      <c r="BR76" s="8"/>
      <c r="BS76" s="8"/>
      <c r="BT76" s="8"/>
      <c r="BU76" s="8">
        <v>197.07984877328406</v>
      </c>
      <c r="BV76" s="8">
        <v>23.125584957032245</v>
      </c>
      <c r="BW76" s="8"/>
      <c r="BX76" s="8">
        <v>20.602773788211596</v>
      </c>
      <c r="BY76" s="8">
        <v>25.663030902753651</v>
      </c>
      <c r="BZ76" s="8">
        <v>125.08149695250006</v>
      </c>
      <c r="CA76" s="8">
        <v>6.0781512274573117</v>
      </c>
      <c r="CB76" s="8">
        <v>76.854371490815609</v>
      </c>
      <c r="CC76" s="8">
        <v>31.813325585231407</v>
      </c>
      <c r="CD76" s="8">
        <v>46.463983193888346</v>
      </c>
      <c r="CE76" s="8">
        <v>741.10168020593085</v>
      </c>
      <c r="CF76" s="8"/>
    </row>
    <row r="77" spans="1:84" x14ac:dyDescent="0.25">
      <c r="A77">
        <v>1870</v>
      </c>
      <c r="B77" s="8"/>
      <c r="D77" s="8"/>
      <c r="E77" s="8">
        <v>236.61431647724399</v>
      </c>
      <c r="F77" s="8">
        <v>137.46343074750229</v>
      </c>
      <c r="G77" s="8"/>
      <c r="H77" s="8"/>
      <c r="I77" s="8"/>
      <c r="J77" s="8"/>
      <c r="K77" s="8">
        <v>29.459884281991314</v>
      </c>
      <c r="L77" s="8"/>
      <c r="M77" s="8"/>
      <c r="N77" s="8"/>
      <c r="O77" s="8">
        <v>12.696702842933957</v>
      </c>
      <c r="P77" s="8">
        <v>503.46062692361312</v>
      </c>
      <c r="Q77" s="8">
        <v>381.15848195931994</v>
      </c>
      <c r="S77" s="8">
        <v>10.66327864526547</v>
      </c>
      <c r="T77" s="8"/>
      <c r="U77" s="8">
        <v>0.75902420442571117</v>
      </c>
      <c r="V77" s="8"/>
      <c r="W77" s="8"/>
      <c r="X77" s="8">
        <v>130.1494741158775</v>
      </c>
      <c r="Y77" s="8"/>
      <c r="Z77" s="8"/>
      <c r="AA77" s="8"/>
      <c r="AB77" s="8"/>
      <c r="AC77" s="8"/>
      <c r="AD77" s="8"/>
      <c r="AE77" s="8">
        <v>180.97608576794167</v>
      </c>
      <c r="AF77" s="8">
        <v>25.188016411191523</v>
      </c>
      <c r="AG77" s="8"/>
      <c r="AH77" s="8">
        <v>21.467152231563443</v>
      </c>
      <c r="AI77" s="8">
        <v>13.742844293364344</v>
      </c>
      <c r="AJ77" s="8">
        <v>178.3893935255511</v>
      </c>
      <c r="AK77" s="8">
        <v>4.8199086581520687</v>
      </c>
      <c r="AL77" s="8">
        <v>74.148103336816774</v>
      </c>
      <c r="AM77" s="8">
        <v>43.341453294634647</v>
      </c>
      <c r="AN77" s="8">
        <v>91.595955592256303</v>
      </c>
      <c r="AO77" s="8">
        <v>906.5432789637307</v>
      </c>
      <c r="AP77" s="8"/>
      <c r="AQ77" s="8"/>
      <c r="AR77" s="8"/>
      <c r="AT77" s="8"/>
      <c r="AU77" s="2">
        <v>167.10560167158823</v>
      </c>
      <c r="AV77" s="8">
        <v>96.877260589352943</v>
      </c>
      <c r="AW77" s="8"/>
      <c r="AX77" s="8"/>
      <c r="AY77" s="8"/>
      <c r="AZ77" s="8"/>
      <c r="BA77" s="8">
        <v>33.427198345996324</v>
      </c>
      <c r="BB77" s="8"/>
      <c r="BC77" s="8"/>
      <c r="BD77" s="8"/>
      <c r="BE77" s="8">
        <v>14.707560177846066</v>
      </c>
      <c r="BF77" s="8">
        <v>488.54865665273115</v>
      </c>
      <c r="BG77" s="8">
        <v>346.85567417918554</v>
      </c>
      <c r="BI77" s="8">
        <v>6.2700055669600694</v>
      </c>
      <c r="BJ77" s="8"/>
      <c r="BK77" s="8">
        <v>1.3458457534246575</v>
      </c>
      <c r="BL77" s="8"/>
      <c r="BM77" s="8"/>
      <c r="BN77" s="8">
        <v>117.19735997857128</v>
      </c>
      <c r="BO77" s="8"/>
      <c r="BP77" s="8"/>
      <c r="BQ77" s="8"/>
      <c r="BR77" s="8"/>
      <c r="BS77" s="8"/>
      <c r="BT77" s="8"/>
      <c r="BU77" s="8">
        <v>208.53795338553846</v>
      </c>
      <c r="BV77" s="8">
        <v>23.641352671322903</v>
      </c>
      <c r="BW77" s="8"/>
      <c r="BX77" s="8">
        <v>25.637868612222064</v>
      </c>
      <c r="BY77" s="8">
        <v>23.553663755672449</v>
      </c>
      <c r="BZ77" s="8">
        <v>195.58391793280899</v>
      </c>
      <c r="CA77" s="8">
        <v>5.5040196978125548</v>
      </c>
      <c r="CB77" s="8">
        <v>67.03643612310924</v>
      </c>
      <c r="CC77" s="8">
        <v>37.521993851846474</v>
      </c>
      <c r="CD77" s="8">
        <v>47.893644215238801</v>
      </c>
      <c r="CE77" s="8">
        <v>800.60072817721516</v>
      </c>
      <c r="CF77" s="8"/>
    </row>
    <row r="78" spans="1:84" x14ac:dyDescent="0.25">
      <c r="A78">
        <v>1871</v>
      </c>
      <c r="B78" s="8"/>
      <c r="D78" s="8"/>
      <c r="E78" s="8">
        <v>297.6209010457689</v>
      </c>
      <c r="F78" s="8">
        <v>170.84740678618144</v>
      </c>
      <c r="G78" s="8"/>
      <c r="H78" s="8"/>
      <c r="I78" s="8"/>
      <c r="J78" s="8"/>
      <c r="K78" s="8">
        <v>32.119746535645874</v>
      </c>
      <c r="L78" s="8"/>
      <c r="M78" s="8"/>
      <c r="N78" s="8"/>
      <c r="O78" s="8">
        <v>13.416786703506441</v>
      </c>
      <c r="P78" s="8">
        <v>585.12539431776054</v>
      </c>
      <c r="Q78" s="8">
        <v>392.59323641809954</v>
      </c>
      <c r="S78" s="8">
        <v>10.938163630663132</v>
      </c>
      <c r="T78" s="8"/>
      <c r="U78" s="8">
        <v>0.79652564478034971</v>
      </c>
      <c r="V78" s="8"/>
      <c r="W78" s="8"/>
      <c r="X78" s="8">
        <v>139.20714770221477</v>
      </c>
      <c r="Y78" s="8"/>
      <c r="Z78" s="8"/>
      <c r="AA78" s="8"/>
      <c r="AB78" s="8"/>
      <c r="AC78" s="8"/>
      <c r="AD78" s="8"/>
      <c r="AE78" s="8">
        <v>218.42009319545966</v>
      </c>
      <c r="AF78" s="8">
        <v>24.484752904075567</v>
      </c>
      <c r="AG78" s="8"/>
      <c r="AH78" s="8">
        <v>19.296890663263802</v>
      </c>
      <c r="AI78" s="8">
        <v>15.649222015596228</v>
      </c>
      <c r="AJ78" s="8">
        <v>216.10728275282273</v>
      </c>
      <c r="AK78" s="8">
        <v>4.6226218419511547</v>
      </c>
      <c r="AL78" s="8">
        <v>86.81765304372199</v>
      </c>
      <c r="AM78" s="8">
        <v>46.067329609332404</v>
      </c>
      <c r="AN78" s="8">
        <v>114.49494449032038</v>
      </c>
      <c r="AO78" s="8">
        <v>1016.9009535681184</v>
      </c>
      <c r="AP78" s="8"/>
      <c r="AQ78" s="8"/>
      <c r="AR78" s="8"/>
      <c r="AT78" s="8"/>
      <c r="AU78" s="2">
        <v>180.45389617606975</v>
      </c>
      <c r="AV78" s="8">
        <v>119.50689095868059</v>
      </c>
      <c r="AW78" s="8"/>
      <c r="AX78" s="8"/>
      <c r="AY78" s="8"/>
      <c r="AZ78" s="8"/>
      <c r="BA78" s="8">
        <v>33.778434277644401</v>
      </c>
      <c r="BB78" s="8"/>
      <c r="BC78" s="8"/>
      <c r="BD78" s="8"/>
      <c r="BE78" s="8">
        <v>17.029881916013242</v>
      </c>
      <c r="BF78" s="8">
        <v>486.17818491584245</v>
      </c>
      <c r="BG78" s="8">
        <v>397.71791538571853</v>
      </c>
      <c r="BI78" s="8">
        <v>9.7886202144168202</v>
      </c>
      <c r="BJ78" s="8"/>
      <c r="BK78" s="8">
        <v>1.3445679939951209</v>
      </c>
      <c r="BL78" s="8"/>
      <c r="BM78" s="8"/>
      <c r="BN78" s="8">
        <v>160.44034062186353</v>
      </c>
      <c r="BO78" s="8"/>
      <c r="BP78" s="8"/>
      <c r="BQ78" s="8"/>
      <c r="BR78" s="8"/>
      <c r="BS78" s="8"/>
      <c r="BT78" s="8"/>
      <c r="BU78" s="8">
        <v>241.90482035775321</v>
      </c>
      <c r="BV78" s="8">
        <v>23.403968025604467</v>
      </c>
      <c r="BW78" s="8"/>
      <c r="BX78" s="8">
        <v>22.152766275469915</v>
      </c>
      <c r="BY78" s="8">
        <v>23.790655166645109</v>
      </c>
      <c r="BZ78" s="8">
        <v>197.65392397541186</v>
      </c>
      <c r="CA78" s="8">
        <v>4.3526017225622615</v>
      </c>
      <c r="CB78" s="8">
        <v>73.717218529344009</v>
      </c>
      <c r="CC78" s="8">
        <v>42.637296662697324</v>
      </c>
      <c r="CD78" s="8">
        <v>55.756779832665913</v>
      </c>
      <c r="CE78" s="8">
        <v>896.65400834745765</v>
      </c>
      <c r="CF78" s="8"/>
    </row>
    <row r="79" spans="1:84" x14ac:dyDescent="0.25">
      <c r="A79">
        <v>1872</v>
      </c>
      <c r="B79" s="8"/>
      <c r="D79" s="8"/>
      <c r="E79" s="8">
        <v>340.80011167309056</v>
      </c>
      <c r="F79" s="8">
        <v>177.72057832355654</v>
      </c>
      <c r="G79" s="8"/>
      <c r="H79" s="8"/>
      <c r="I79" s="8"/>
      <c r="J79" s="8"/>
      <c r="K79" s="8">
        <v>32.983713977853085</v>
      </c>
      <c r="L79" s="8"/>
      <c r="M79" s="8"/>
      <c r="N79" s="8"/>
      <c r="O79" s="8">
        <v>14.303173758285284</v>
      </c>
      <c r="P79" s="8">
        <v>577.7563298265934</v>
      </c>
      <c r="Q79" s="8">
        <v>420.99359820153654</v>
      </c>
      <c r="S79" s="8">
        <v>10.429319270828966</v>
      </c>
      <c r="T79" s="8"/>
      <c r="U79" s="8">
        <v>0.80678062266500628</v>
      </c>
      <c r="V79" s="8"/>
      <c r="W79" s="8"/>
      <c r="X79" s="8">
        <v>157.49932863995699</v>
      </c>
      <c r="Y79" s="8"/>
      <c r="Z79" s="8"/>
      <c r="AA79" s="8"/>
      <c r="AB79" s="8"/>
      <c r="AC79" s="8"/>
      <c r="AD79" s="8"/>
      <c r="AE79" s="8">
        <v>209.80785515895107</v>
      </c>
      <c r="AF79" s="8">
        <v>31.074745855689653</v>
      </c>
      <c r="AG79" s="8"/>
      <c r="AH79" s="8">
        <v>24.970365139018057</v>
      </c>
      <c r="AI79" s="8">
        <v>17.160411306193868</v>
      </c>
      <c r="AJ79" s="8">
        <v>216.66591990255549</v>
      </c>
      <c r="AK79" s="8">
        <v>4.4202446916679907</v>
      </c>
      <c r="AL79" s="8">
        <v>102.1224408843795</v>
      </c>
      <c r="AM79" s="8">
        <v>49.436790555531658</v>
      </c>
      <c r="AN79" s="8">
        <v>121.5407872281862</v>
      </c>
      <c r="AO79" s="8">
        <v>1040.0475494117647</v>
      </c>
      <c r="AP79" s="8"/>
      <c r="AQ79" s="8"/>
      <c r="AR79" s="8"/>
      <c r="AT79" s="8"/>
      <c r="AU79" s="2">
        <v>98.263674567715654</v>
      </c>
      <c r="AV79" s="8">
        <v>118.38476052714364</v>
      </c>
      <c r="AW79" s="8"/>
      <c r="AX79" s="8"/>
      <c r="AY79" s="8"/>
      <c r="AZ79" s="8"/>
      <c r="BA79" s="8">
        <v>38.207121974165425</v>
      </c>
      <c r="BB79" s="8"/>
      <c r="BC79" s="8"/>
      <c r="BD79" s="8"/>
      <c r="BE79" s="8">
        <v>18.320876064661913</v>
      </c>
      <c r="BF79" s="8">
        <v>636.26914538988672</v>
      </c>
      <c r="BG79" s="8">
        <v>421.53633077999734</v>
      </c>
      <c r="BI79" s="8">
        <v>8.8251827255885189</v>
      </c>
      <c r="BJ79" s="8"/>
      <c r="BK79" s="8">
        <v>1.2265177897491151</v>
      </c>
      <c r="BL79" s="8"/>
      <c r="BM79" s="8"/>
      <c r="BN79" s="8">
        <v>142.97971823448162</v>
      </c>
      <c r="BO79" s="8"/>
      <c r="BP79" s="8"/>
      <c r="BQ79" s="8"/>
      <c r="BR79" s="8"/>
      <c r="BS79" s="8"/>
      <c r="BT79" s="8"/>
      <c r="BU79" s="8">
        <v>211.0250934387509</v>
      </c>
      <c r="BV79" s="8">
        <v>31.521803561763875</v>
      </c>
      <c r="BW79" s="8"/>
      <c r="BX79" s="8">
        <v>23.067071540731455</v>
      </c>
      <c r="BY79" s="8">
        <v>22.071168375320799</v>
      </c>
      <c r="BZ79" s="8">
        <v>174.04643671320335</v>
      </c>
      <c r="CA79" s="8">
        <v>5.2576170314078396</v>
      </c>
      <c r="CB79" s="8">
        <v>79.904795764962216</v>
      </c>
      <c r="CC79" s="8">
        <v>47.769087670864742</v>
      </c>
      <c r="CD79" s="8">
        <v>60.760593407392371</v>
      </c>
      <c r="CE79" s="8">
        <v>936.81118520673829</v>
      </c>
      <c r="CF79" s="8"/>
    </row>
    <row r="80" spans="1:84" x14ac:dyDescent="0.25">
      <c r="A80">
        <v>1873</v>
      </c>
      <c r="B80" s="8"/>
      <c r="D80" s="8"/>
      <c r="E80" s="8">
        <v>296.35041040328065</v>
      </c>
      <c r="F80" s="8">
        <v>177.32782566427795</v>
      </c>
      <c r="G80" s="8"/>
      <c r="H80" s="8"/>
      <c r="I80" s="8"/>
      <c r="J80" s="8"/>
      <c r="K80" s="8">
        <v>37.478144102906789</v>
      </c>
      <c r="L80" s="8"/>
      <c r="M80" s="8"/>
      <c r="N80" s="8"/>
      <c r="O80" s="8">
        <v>15.693484335931755</v>
      </c>
      <c r="P80" s="8">
        <v>583.95108979628526</v>
      </c>
      <c r="Q80" s="8">
        <v>466.1000551517011</v>
      </c>
      <c r="S80" s="8">
        <v>9.2710276252211887</v>
      </c>
      <c r="T80" s="8"/>
      <c r="U80" s="8">
        <v>0.68934330708661407</v>
      </c>
      <c r="V80" s="8"/>
      <c r="W80" s="8"/>
      <c r="X80" s="8">
        <v>159.54439102946489</v>
      </c>
      <c r="Y80" s="8"/>
      <c r="Z80" s="8"/>
      <c r="AA80" s="8"/>
      <c r="AB80" s="8"/>
      <c r="AC80" s="8"/>
      <c r="AD80" s="8"/>
      <c r="AE80" s="8">
        <v>230.36430890918973</v>
      </c>
      <c r="AF80" s="8">
        <v>35.509783299753984</v>
      </c>
      <c r="AG80" s="8"/>
      <c r="AH80" s="8">
        <v>27.622045877883529</v>
      </c>
      <c r="AI80" s="8">
        <v>14.912099766702367</v>
      </c>
      <c r="AJ80" s="8">
        <v>210.19077889814591</v>
      </c>
      <c r="AK80" s="8">
        <v>3.6666007187026932</v>
      </c>
      <c r="AL80" s="8">
        <v>67.957030667118644</v>
      </c>
      <c r="AM80" s="8">
        <v>47.052476705444668</v>
      </c>
      <c r="AN80" s="8">
        <v>126.8251692815855</v>
      </c>
      <c r="AO80" s="8">
        <v>1108.6353183015594</v>
      </c>
      <c r="AP80" s="8"/>
      <c r="AQ80" s="8"/>
      <c r="AR80" s="8"/>
      <c r="AT80" s="8"/>
      <c r="AU80" s="2">
        <v>153.3686505328576</v>
      </c>
      <c r="AV80" s="8">
        <v>117.26263009560674</v>
      </c>
      <c r="AW80" s="8"/>
      <c r="AX80" s="8"/>
      <c r="AY80" s="8"/>
      <c r="AZ80" s="8"/>
      <c r="BA80" s="8">
        <v>36.356655478039826</v>
      </c>
      <c r="BB80" s="8"/>
      <c r="BC80" s="8"/>
      <c r="BD80" s="8"/>
      <c r="BE80" s="8">
        <v>19.636602021305652</v>
      </c>
      <c r="BF80" s="8">
        <v>664.74483533809996</v>
      </c>
      <c r="BG80" s="8">
        <v>398.95845785417055</v>
      </c>
      <c r="BI80" s="8">
        <v>10.402366978232067</v>
      </c>
      <c r="BJ80" s="8"/>
      <c r="BK80" s="8">
        <v>1.2580278329757386</v>
      </c>
      <c r="BL80" s="8"/>
      <c r="BM80" s="8"/>
      <c r="BN80" s="8">
        <v>139.06018124541544</v>
      </c>
      <c r="BO80" s="8"/>
      <c r="BP80" s="8"/>
      <c r="BQ80" s="8"/>
      <c r="BR80" s="8"/>
      <c r="BS80" s="8"/>
      <c r="BT80" s="8"/>
      <c r="BU80" s="8">
        <v>214.40487234388675</v>
      </c>
      <c r="BV80" s="8">
        <v>30.815894386824773</v>
      </c>
      <c r="BW80" s="8"/>
      <c r="BX80" s="8">
        <v>24.567847427765109</v>
      </c>
      <c r="BY80" s="8">
        <v>20.211937719345851</v>
      </c>
      <c r="BZ80" s="8">
        <v>178.09120196069179</v>
      </c>
      <c r="CA80" s="8">
        <v>4.671259401223737</v>
      </c>
      <c r="CB80" s="8">
        <v>94.257785709406022</v>
      </c>
      <c r="CC80" s="8">
        <v>53.863316197808736</v>
      </c>
      <c r="CD80" s="8">
        <v>55.041949321990813</v>
      </c>
      <c r="CE80" s="8">
        <v>903.54307526627235</v>
      </c>
      <c r="CF80" s="8"/>
    </row>
    <row r="81" spans="1:84" x14ac:dyDescent="0.25">
      <c r="A81">
        <v>1874</v>
      </c>
      <c r="B81" s="8"/>
      <c r="D81" s="8"/>
      <c r="E81" s="8">
        <v>301.94614791543228</v>
      </c>
      <c r="F81" s="8">
        <v>169.47277247870642</v>
      </c>
      <c r="G81" s="8"/>
      <c r="H81" s="8"/>
      <c r="I81" s="8"/>
      <c r="J81" s="8"/>
      <c r="K81" s="8">
        <v>42.40344663952731</v>
      </c>
      <c r="L81" s="8"/>
      <c r="M81" s="8"/>
      <c r="N81" s="8"/>
      <c r="O81" s="8">
        <v>20.438476688854063</v>
      </c>
      <c r="P81" s="8">
        <v>607.6307678140239</v>
      </c>
      <c r="Q81" s="8">
        <v>456.07639805166451</v>
      </c>
      <c r="S81" s="8">
        <v>10.547719889991246</v>
      </c>
      <c r="T81" s="8"/>
      <c r="U81" s="8">
        <v>0.68277602160910666</v>
      </c>
      <c r="V81" s="8"/>
      <c r="W81" s="8"/>
      <c r="X81" s="8">
        <v>174.56847533591849</v>
      </c>
      <c r="Y81" s="8"/>
      <c r="Z81" s="8"/>
      <c r="AA81" s="8"/>
      <c r="AB81" s="8"/>
      <c r="AC81" s="8"/>
      <c r="AD81" s="8"/>
      <c r="AE81" s="8">
        <v>212.40032786818307</v>
      </c>
      <c r="AF81" s="8">
        <v>39.142257859210147</v>
      </c>
      <c r="AG81" s="8"/>
      <c r="AH81" s="8">
        <v>25.48313223356844</v>
      </c>
      <c r="AI81" s="8">
        <v>19.584146529171996</v>
      </c>
      <c r="AJ81" s="8">
        <v>248.01417883924867</v>
      </c>
      <c r="AK81" s="8">
        <v>4.581023814816886</v>
      </c>
      <c r="AL81" s="8">
        <v>93.974207608198626</v>
      </c>
      <c r="AM81" s="8">
        <v>48.247428165579386</v>
      </c>
      <c r="AN81" s="8">
        <v>130.34809065051823</v>
      </c>
      <c r="AO81" s="8">
        <v>1121.9624553191493</v>
      </c>
      <c r="AP81" s="8"/>
      <c r="AQ81" s="8"/>
      <c r="AR81" s="8"/>
      <c r="AT81" s="8"/>
      <c r="AU81" s="2">
        <v>158.41716193809469</v>
      </c>
      <c r="AV81" s="8">
        <v>123.43434746905973</v>
      </c>
      <c r="AW81" s="8"/>
      <c r="AX81" s="8"/>
      <c r="AY81" s="8"/>
      <c r="AZ81" s="8"/>
      <c r="BA81" s="8">
        <v>39.756918220590315</v>
      </c>
      <c r="BB81" s="8"/>
      <c r="BC81" s="8"/>
      <c r="BD81" s="8"/>
      <c r="BE81" s="8">
        <v>20.920031492520522</v>
      </c>
      <c r="BF81" s="8">
        <v>679.74891464847963</v>
      </c>
      <c r="BG81" s="8">
        <v>410.12334007023878</v>
      </c>
      <c r="BI81" s="8">
        <v>9.985220481762255</v>
      </c>
      <c r="BJ81" s="8"/>
      <c r="BK81" s="8">
        <v>1.407207502113986</v>
      </c>
      <c r="BL81" s="8"/>
      <c r="BM81" s="8"/>
      <c r="BN81" s="8">
        <v>131.50950652602734</v>
      </c>
      <c r="BO81" s="8"/>
      <c r="BP81" s="8"/>
      <c r="BQ81" s="8"/>
      <c r="BR81" s="8"/>
      <c r="BS81" s="8"/>
      <c r="BT81" s="8"/>
      <c r="BU81" s="8">
        <v>213.99668851242484</v>
      </c>
      <c r="BV81" s="8">
        <v>29.828897769489753</v>
      </c>
      <c r="BW81" s="8"/>
      <c r="BX81" s="8">
        <v>23.378940138094215</v>
      </c>
      <c r="BY81" s="8">
        <v>17.358538101485042</v>
      </c>
      <c r="BZ81" s="8">
        <v>223.27968995688099</v>
      </c>
      <c r="CA81" s="8">
        <v>5.1990080673796895</v>
      </c>
      <c r="CB81" s="8">
        <v>79.273381000659839</v>
      </c>
      <c r="CC81" s="8">
        <v>62.38369824944548</v>
      </c>
      <c r="CD81" s="8">
        <v>60.045762896717285</v>
      </c>
      <c r="CE81" s="8">
        <v>896.45227515270165</v>
      </c>
      <c r="CF81" s="8"/>
    </row>
    <row r="82" spans="1:84" x14ac:dyDescent="0.25">
      <c r="A82">
        <v>1875</v>
      </c>
      <c r="B82" s="8"/>
      <c r="D82" s="8"/>
      <c r="E82" s="8">
        <v>291.7527125225991</v>
      </c>
      <c r="F82" s="8">
        <v>201.67849053954978</v>
      </c>
      <c r="G82" s="8"/>
      <c r="H82" s="8"/>
      <c r="I82" s="8"/>
      <c r="J82" s="8"/>
      <c r="K82" s="8">
        <v>45.045694620781823</v>
      </c>
      <c r="L82" s="8"/>
      <c r="M82" s="8"/>
      <c r="N82" s="8"/>
      <c r="O82" s="8">
        <v>22.307693441697339</v>
      </c>
      <c r="P82" s="8">
        <v>632.80819556854692</v>
      </c>
      <c r="Q82" s="8">
        <v>462.75883611835559</v>
      </c>
      <c r="S82" s="8">
        <v>14.797222517852973</v>
      </c>
      <c r="T82" s="8"/>
      <c r="U82" s="8">
        <v>0.6702084830035514</v>
      </c>
      <c r="V82" s="8"/>
      <c r="W82" s="8"/>
      <c r="X82" s="8">
        <v>178.81807929087532</v>
      </c>
      <c r="Y82" s="8"/>
      <c r="Z82" s="8"/>
      <c r="AA82" s="8"/>
      <c r="AB82" s="8"/>
      <c r="AC82" s="8"/>
      <c r="AD82" s="8"/>
      <c r="AE82" s="8">
        <v>229.73473698440327</v>
      </c>
      <c r="AF82" s="8">
        <v>40.554517267890027</v>
      </c>
      <c r="AG82" s="8"/>
      <c r="AH82" s="8">
        <v>31.587065495855136</v>
      </c>
      <c r="AI82" s="8">
        <v>17.409691343223372</v>
      </c>
      <c r="AJ82" s="8">
        <v>301.06887429415019</v>
      </c>
      <c r="AK82" s="8">
        <v>4.9493043472519833</v>
      </c>
      <c r="AL82" s="8">
        <v>89.097685841564285</v>
      </c>
      <c r="AM82" s="8">
        <v>46.48582956000925</v>
      </c>
      <c r="AN82" s="8">
        <v>146.20123681071647</v>
      </c>
      <c r="AO82" s="8">
        <v>1191.6164536186047</v>
      </c>
      <c r="AP82" s="8"/>
      <c r="AQ82" s="8"/>
      <c r="AR82" s="8"/>
      <c r="AT82" s="8"/>
      <c r="AU82" s="2">
        <v>190.17904218376233</v>
      </c>
      <c r="AV82" s="8">
        <v>121.3771083445754</v>
      </c>
      <c r="AW82" s="8"/>
      <c r="AX82" s="8"/>
      <c r="AY82" s="8"/>
      <c r="AZ82" s="8"/>
      <c r="BA82" s="8">
        <v>42.596698093489621</v>
      </c>
      <c r="BB82" s="8"/>
      <c r="BC82" s="8"/>
      <c r="BD82" s="8"/>
      <c r="BE82" s="8">
        <v>19.382182004051263</v>
      </c>
      <c r="BF82" s="8">
        <v>722.28990582817437</v>
      </c>
      <c r="BG82" s="8">
        <v>429.97201956547116</v>
      </c>
      <c r="BI82" s="8">
        <v>10.517472489835006</v>
      </c>
      <c r="BJ82" s="8"/>
      <c r="BK82" s="8">
        <v>1.4273960109589041</v>
      </c>
      <c r="BL82" s="8"/>
      <c r="BM82" s="8"/>
      <c r="BN82" s="8">
        <v>151.2497561055016</v>
      </c>
      <c r="BO82" s="8"/>
      <c r="BP82" s="8"/>
      <c r="BQ82" s="8"/>
      <c r="BR82" s="8"/>
      <c r="BS82" s="8"/>
      <c r="BT82" s="8"/>
      <c r="BU82" s="8">
        <v>222.14809846128833</v>
      </c>
      <c r="BV82" s="8">
        <v>27.591442921600358</v>
      </c>
      <c r="BW82" s="8"/>
      <c r="BX82" s="8">
        <v>22.787651910252819</v>
      </c>
      <c r="BY82" s="8">
        <v>21.521198923228148</v>
      </c>
      <c r="BZ82" s="8">
        <v>218.43087922105786</v>
      </c>
      <c r="CA82" s="8">
        <v>5.5982910457225561</v>
      </c>
      <c r="CB82" s="8">
        <v>84.759531407204392</v>
      </c>
      <c r="CC82" s="8">
        <v>57.359994847100857</v>
      </c>
      <c r="CD82" s="8">
        <v>61.47542391806747</v>
      </c>
      <c r="CE82" s="8">
        <v>884.8517250750001</v>
      </c>
      <c r="CF82" s="8"/>
    </row>
    <row r="83" spans="1:84" x14ac:dyDescent="0.25">
      <c r="A83">
        <v>1876</v>
      </c>
      <c r="B83" s="8"/>
      <c r="D83" s="8"/>
      <c r="E83" s="8">
        <v>293.99586490990816</v>
      </c>
      <c r="F83" s="8">
        <v>170.25827779726353</v>
      </c>
      <c r="G83" s="8"/>
      <c r="H83" s="8"/>
      <c r="I83" s="8"/>
      <c r="J83" s="8"/>
      <c r="K83" s="8">
        <v>47.309074350495983</v>
      </c>
      <c r="L83" s="8"/>
      <c r="M83" s="8"/>
      <c r="N83" s="8"/>
      <c r="O83" s="8">
        <v>19.357616364445512</v>
      </c>
      <c r="P83" s="8">
        <v>707.37835824836611</v>
      </c>
      <c r="Q83" s="8">
        <v>496.17102645181075</v>
      </c>
      <c r="S83" s="8">
        <v>12.646767987446866</v>
      </c>
      <c r="T83" s="8"/>
      <c r="U83" s="8">
        <v>0.74419253632212534</v>
      </c>
      <c r="V83" s="8"/>
      <c r="W83" s="8"/>
      <c r="X83" s="8">
        <v>186.80585493804165</v>
      </c>
      <c r="Y83" s="8"/>
      <c r="Z83" s="8"/>
      <c r="AA83" s="8"/>
      <c r="AB83" s="8"/>
      <c r="AC83" s="8"/>
      <c r="AD83" s="8"/>
      <c r="AE83" s="8">
        <v>231.38555470673523</v>
      </c>
      <c r="AF83" s="8">
        <v>39.540533830460042</v>
      </c>
      <c r="AG83" s="8"/>
      <c r="AH83" s="8">
        <v>31.22505326004061</v>
      </c>
      <c r="AI83" s="8">
        <v>29.507454294637441</v>
      </c>
      <c r="AJ83" s="8">
        <v>263.27198661340032</v>
      </c>
      <c r="AK83" s="8">
        <v>5.5769919393964997</v>
      </c>
      <c r="AL83" s="8">
        <v>107.32957810402067</v>
      </c>
      <c r="AM83" s="8">
        <v>53.931522440334803</v>
      </c>
      <c r="AN83" s="8">
        <v>153.24707954858235</v>
      </c>
      <c r="AO83" s="8">
        <v>1234.7022234732824</v>
      </c>
      <c r="AP83" s="8"/>
      <c r="AQ83" s="8"/>
      <c r="AR83" s="8"/>
      <c r="AT83" s="8"/>
      <c r="AU83" s="2">
        <v>237.38974379283485</v>
      </c>
      <c r="AV83" s="8">
        <v>110.71686924497477</v>
      </c>
      <c r="AW83" s="8"/>
      <c r="AX83" s="8"/>
      <c r="AY83" s="8"/>
      <c r="AZ83" s="8"/>
      <c r="BA83" s="8">
        <v>46.269649664820754</v>
      </c>
      <c r="BB83" s="8"/>
      <c r="BC83" s="8"/>
      <c r="BD83" s="8"/>
      <c r="BE83" s="8">
        <v>21.684251983509395</v>
      </c>
      <c r="BF83" s="8">
        <v>677.93166682752633</v>
      </c>
      <c r="BG83" s="8">
        <v>419.79957132416456</v>
      </c>
      <c r="BI83" s="8">
        <v>9.8225451855788535</v>
      </c>
      <c r="BJ83" s="8"/>
      <c r="BK83" s="8">
        <v>1.4560530410958905</v>
      </c>
      <c r="BL83" s="8"/>
      <c r="BM83" s="8"/>
      <c r="BN83" s="8">
        <v>153.78891065316708</v>
      </c>
      <c r="BO83" s="8"/>
      <c r="BP83" s="8"/>
      <c r="BQ83" s="8"/>
      <c r="BR83" s="8"/>
      <c r="BS83" s="8"/>
      <c r="BT83" s="8"/>
      <c r="BU83" s="8">
        <v>230.77907135498765</v>
      </c>
      <c r="BV83" s="8">
        <v>30.499712486456431</v>
      </c>
      <c r="BW83" s="8"/>
      <c r="BX83" s="8">
        <v>22.748084594280023</v>
      </c>
      <c r="BY83" s="8">
        <v>35.806576682027035</v>
      </c>
      <c r="BZ83" s="8">
        <v>217.74485914800715</v>
      </c>
      <c r="CA83" s="8">
        <v>5.7617462268831696</v>
      </c>
      <c r="CB83" s="8">
        <v>72.957107002433986</v>
      </c>
      <c r="CC83" s="8">
        <v>62.580215802264021</v>
      </c>
      <c r="CD83" s="8">
        <v>57.901271364691461</v>
      </c>
      <c r="CE83" s="8">
        <v>858.13626276923071</v>
      </c>
      <c r="CF83" s="8"/>
    </row>
    <row r="84" spans="1:84" x14ac:dyDescent="0.25">
      <c r="A84">
        <v>1877</v>
      </c>
      <c r="B84" s="8"/>
      <c r="D84" s="8"/>
      <c r="E84" s="8">
        <v>317.73190290744606</v>
      </c>
      <c r="F84" s="8">
        <v>169.47277247870639</v>
      </c>
      <c r="G84" s="8"/>
      <c r="H84" s="8"/>
      <c r="I84" s="8"/>
      <c r="J84" s="8"/>
      <c r="K84" s="8">
        <v>49.621109212014581</v>
      </c>
      <c r="L84" s="8"/>
      <c r="M84" s="8"/>
      <c r="N84" s="8"/>
      <c r="O84" s="8">
        <v>22.823252265566889</v>
      </c>
      <c r="P84" s="8">
        <v>667.70507747247461</v>
      </c>
      <c r="Q84" s="8">
        <v>509.53590258519279</v>
      </c>
      <c r="S84" s="8">
        <v>11.680031948256136</v>
      </c>
      <c r="T84" s="8"/>
      <c r="U84" s="8">
        <v>0.77619321917808215</v>
      </c>
      <c r="V84" s="8"/>
      <c r="W84" s="8"/>
      <c r="X84" s="8">
        <v>179.48807485707002</v>
      </c>
      <c r="Y84" s="8"/>
      <c r="Z84" s="8"/>
      <c r="AA84" s="8"/>
      <c r="AB84" s="8"/>
      <c r="AC84" s="8"/>
      <c r="AD84" s="8"/>
      <c r="AE84" s="8">
        <v>245.71518154901045</v>
      </c>
      <c r="AF84" s="8">
        <v>44.425465838509318</v>
      </c>
      <c r="AG84" s="8"/>
      <c r="AH84" s="8">
        <v>34.217340856013969</v>
      </c>
      <c r="AI84" s="8">
        <v>60.94778640291959</v>
      </c>
      <c r="AJ84" s="8">
        <v>149.29484129707581</v>
      </c>
      <c r="AK84" s="8">
        <v>5.879356662722337</v>
      </c>
      <c r="AL84" s="8">
        <v>103.11022131852616</v>
      </c>
      <c r="AM84" s="8">
        <v>52.639327501342407</v>
      </c>
      <c r="AN84" s="8">
        <v>133.87101201945134</v>
      </c>
      <c r="AO84" s="8">
        <v>1283.1234673469387</v>
      </c>
      <c r="AP84" s="8"/>
      <c r="AQ84" s="8"/>
      <c r="AR84" s="8"/>
      <c r="AT84" s="8"/>
      <c r="AU84" s="2">
        <v>341.33992240504256</v>
      </c>
      <c r="AV84" s="8">
        <v>122.31221703752283</v>
      </c>
      <c r="AW84" s="8"/>
      <c r="AX84" s="8"/>
      <c r="AY84" s="8"/>
      <c r="AZ84" s="8"/>
      <c r="BA84" s="8">
        <v>49.549523565111841</v>
      </c>
      <c r="BB84" s="8"/>
      <c r="BC84" s="8"/>
      <c r="BD84" s="8"/>
      <c r="BE84" s="8">
        <v>23.237962802016337</v>
      </c>
      <c r="BF84" s="8">
        <v>665.35083486149995</v>
      </c>
      <c r="BG84" s="8">
        <v>453.29421797236921</v>
      </c>
      <c r="BI84" s="8">
        <v>9.167710493813745</v>
      </c>
      <c r="BJ84" s="8"/>
      <c r="BK84" s="8">
        <v>1.5347903336845801</v>
      </c>
      <c r="BL84" s="8"/>
      <c r="BM84" s="8"/>
      <c r="BN84" s="8">
        <v>134.10910904894047</v>
      </c>
      <c r="BO84" s="8"/>
      <c r="BP84" s="8"/>
      <c r="BQ84" s="8"/>
      <c r="BR84" s="8"/>
      <c r="BS84" s="8"/>
      <c r="BT84" s="8"/>
      <c r="BU84" s="8">
        <v>224.25153929555472</v>
      </c>
      <c r="BV84" s="8">
        <v>28.344158888340356</v>
      </c>
      <c r="BW84" s="8"/>
      <c r="BX84" s="8">
        <v>19.867095006492359</v>
      </c>
      <c r="BY84" s="8">
        <v>19.609524441717578</v>
      </c>
      <c r="BZ84" s="8">
        <v>231.23930765909429</v>
      </c>
      <c r="CA84" s="8">
        <v>5.5619206974210371</v>
      </c>
      <c r="CB84" s="8">
        <v>91.012522617706111</v>
      </c>
      <c r="CC84" s="8">
        <v>62.418344964648469</v>
      </c>
      <c r="CD84" s="8">
        <v>55.041949321990813</v>
      </c>
      <c r="CE84" s="8">
        <v>885.33766228813556</v>
      </c>
      <c r="CF84" s="8"/>
    </row>
    <row r="85" spans="1:84" x14ac:dyDescent="0.25">
      <c r="A85">
        <v>1878</v>
      </c>
      <c r="B85" s="8"/>
      <c r="D85" s="8"/>
      <c r="E85" s="8">
        <v>306.27526550149986</v>
      </c>
      <c r="F85" s="8">
        <v>179.48796529031011</v>
      </c>
      <c r="G85" s="8"/>
      <c r="H85" s="8"/>
      <c r="I85" s="8">
        <v>0.83052255775849726</v>
      </c>
      <c r="J85" s="8"/>
      <c r="K85" s="8">
        <v>46.171836986301372</v>
      </c>
      <c r="L85" s="8"/>
      <c r="M85" s="8"/>
      <c r="N85" s="8"/>
      <c r="O85" s="8">
        <v>21.569849536425711</v>
      </c>
      <c r="P85" s="8">
        <v>802.90414013303439</v>
      </c>
      <c r="Q85" s="8">
        <v>516.21834065188398</v>
      </c>
      <c r="S85" s="8">
        <v>11.932226770440632</v>
      </c>
      <c r="T85" s="8"/>
      <c r="U85" s="8">
        <v>0.76705092594499935</v>
      </c>
      <c r="V85" s="8"/>
      <c r="W85" s="8"/>
      <c r="X85" s="8">
        <v>192.57782898145481</v>
      </c>
      <c r="Y85" s="8"/>
      <c r="Z85" s="8"/>
      <c r="AA85" s="8"/>
      <c r="AB85" s="8"/>
      <c r="AC85" s="8"/>
      <c r="AD85" s="8"/>
      <c r="AE85" s="8">
        <v>237.49419374892679</v>
      </c>
      <c r="AF85" s="8">
        <v>36.18609956020255</v>
      </c>
      <c r="AG85" s="8"/>
      <c r="AH85" s="8">
        <v>33.719086206758753</v>
      </c>
      <c r="AI85" s="8">
        <v>58.784986797021531</v>
      </c>
      <c r="AJ85" s="8">
        <v>279.62360333716299</v>
      </c>
      <c r="AK85" s="8">
        <v>6.7815827470171932</v>
      </c>
      <c r="AL85" s="8">
        <v>105.1665400547904</v>
      </c>
      <c r="AM85" s="8">
        <v>51.887621249485569</v>
      </c>
      <c r="AN85" s="8">
        <v>140.91685475731722</v>
      </c>
      <c r="AO85" s="8">
        <v>1283.4880734534536</v>
      </c>
      <c r="AP85" s="8"/>
      <c r="AQ85" s="8"/>
      <c r="AR85" s="8"/>
      <c r="AT85" s="8"/>
      <c r="AU85" s="2">
        <v>310.75462759259511</v>
      </c>
      <c r="AV85" s="8">
        <v>122.68626051470179</v>
      </c>
      <c r="AW85" s="8"/>
      <c r="AX85" s="8"/>
      <c r="AY85" s="8">
        <v>0.53709232550699992</v>
      </c>
      <c r="AZ85" s="8"/>
      <c r="BA85" s="8">
        <v>51.015457909551515</v>
      </c>
      <c r="BB85" s="8"/>
      <c r="BC85" s="8"/>
      <c r="BD85" s="8"/>
      <c r="BE85" s="8">
        <v>20.142306366172459</v>
      </c>
      <c r="BF85" s="8">
        <v>649.56692274857051</v>
      </c>
      <c r="BG85" s="8">
        <v>474.13533144236317</v>
      </c>
      <c r="BI85" s="8">
        <v>9.600564887583575</v>
      </c>
      <c r="BJ85" s="8"/>
      <c r="BK85" s="8">
        <v>1.565437838243573</v>
      </c>
      <c r="BL85" s="8"/>
      <c r="BM85" s="8"/>
      <c r="BN85" s="8">
        <v>169.19146184184243</v>
      </c>
      <c r="BO85" s="8"/>
      <c r="BP85" s="8"/>
      <c r="BQ85" s="8"/>
      <c r="BR85" s="8"/>
      <c r="BS85" s="8"/>
      <c r="BT85" s="8"/>
      <c r="BU85" s="8">
        <v>223.90136446346921</v>
      </c>
      <c r="BV85" s="8">
        <v>27.231694080320615</v>
      </c>
      <c r="BW85" s="8"/>
      <c r="BX85" s="8">
        <v>18.261964724800404</v>
      </c>
      <c r="BY85" s="8">
        <v>34.710616563177773</v>
      </c>
      <c r="BZ85" s="8">
        <v>273.66414012436024</v>
      </c>
      <c r="CA85" s="8">
        <v>6.0010050648852964</v>
      </c>
      <c r="CB85" s="8">
        <v>92.425922198140142</v>
      </c>
      <c r="CC85" s="8">
        <v>57.869114241056785</v>
      </c>
      <c r="CD85" s="8">
        <v>60.045762896717285</v>
      </c>
      <c r="CE85" s="8">
        <v>895.13331944281526</v>
      </c>
      <c r="CF85" s="8"/>
    </row>
    <row r="86" spans="1:84" x14ac:dyDescent="0.25">
      <c r="A86">
        <v>1879</v>
      </c>
      <c r="B86" s="8"/>
      <c r="D86" s="8"/>
      <c r="E86" s="8">
        <v>299.9419614773264</v>
      </c>
      <c r="F86" s="8">
        <v>183.02273922381735</v>
      </c>
      <c r="G86" s="8">
        <v>6.172258673477498</v>
      </c>
      <c r="H86" s="8"/>
      <c r="I86" s="8">
        <v>0.97182404144893431</v>
      </c>
      <c r="J86" s="8"/>
      <c r="K86" s="8">
        <v>51.633022006186479</v>
      </c>
      <c r="L86" s="8"/>
      <c r="M86" s="8"/>
      <c r="N86" s="8"/>
      <c r="O86" s="8">
        <v>21.176005181528005</v>
      </c>
      <c r="P86" s="8">
        <v>902.61557764694533</v>
      </c>
      <c r="Q86" s="8">
        <v>576.36028325210339</v>
      </c>
      <c r="S86" s="8">
        <v>15.76142332658968</v>
      </c>
      <c r="T86" s="8"/>
      <c r="U86" s="8">
        <v>0.80366280260498546</v>
      </c>
      <c r="V86" s="8"/>
      <c r="W86" s="8"/>
      <c r="X86" s="8">
        <v>226.37673915654716</v>
      </c>
      <c r="Y86" s="8"/>
      <c r="Z86" s="8"/>
      <c r="AA86" s="8"/>
      <c r="AB86" s="8"/>
      <c r="AC86" s="8"/>
      <c r="AD86" s="8"/>
      <c r="AE86" s="8">
        <v>245.05393320640096</v>
      </c>
      <c r="AF86" s="8">
        <v>35.404851707334402</v>
      </c>
      <c r="AG86" s="8"/>
      <c r="AH86" s="8">
        <v>37.769753518439309</v>
      </c>
      <c r="AI86" s="8">
        <v>50.003483536215427</v>
      </c>
      <c r="AJ86" s="8">
        <v>279.07327777452218</v>
      </c>
      <c r="AK86" s="8">
        <v>7.5134479662646596</v>
      </c>
      <c r="AL86" s="8">
        <v>116.76382742224234</v>
      </c>
      <c r="AM86" s="8">
        <v>58.349767233665325</v>
      </c>
      <c r="AN86" s="8">
        <v>144.43977612625031</v>
      </c>
      <c r="AO86" s="8">
        <v>1308.0367057594938</v>
      </c>
      <c r="AP86" s="8"/>
      <c r="AQ86" s="8"/>
      <c r="AR86" s="8"/>
      <c r="AT86" s="8"/>
      <c r="AU86" s="2">
        <v>309.21283491447497</v>
      </c>
      <c r="AV86" s="8">
        <v>130.16713005828117</v>
      </c>
      <c r="AW86" s="8">
        <v>3.435452331688436</v>
      </c>
      <c r="AX86" s="8"/>
      <c r="AY86" s="8">
        <v>0.63513437389631333</v>
      </c>
      <c r="AZ86" s="8"/>
      <c r="BA86" s="8">
        <v>55.548726146515776</v>
      </c>
      <c r="BB86" s="8"/>
      <c r="BC86" s="8"/>
      <c r="BD86" s="8"/>
      <c r="BE86" s="8">
        <v>21.701094351821453</v>
      </c>
      <c r="BF86" s="8">
        <v>655.39927002554725</v>
      </c>
      <c r="BG86" s="8">
        <v>458.25638784617729</v>
      </c>
      <c r="BI86" s="8">
        <v>11.032672135435325</v>
      </c>
      <c r="BJ86" s="8"/>
      <c r="BK86" s="8">
        <v>1.8096369330289193</v>
      </c>
      <c r="BL86" s="8"/>
      <c r="BM86" s="8"/>
      <c r="BN86" s="8">
        <v>176.41995001892889</v>
      </c>
      <c r="BO86" s="8"/>
      <c r="BP86" s="8"/>
      <c r="BQ86" s="8"/>
      <c r="BR86" s="8"/>
      <c r="BS86" s="8"/>
      <c r="BT86" s="8"/>
      <c r="BU86" s="8">
        <v>230.53509244396571</v>
      </c>
      <c r="BV86" s="8">
        <v>28.076540201664105</v>
      </c>
      <c r="BW86" s="8"/>
      <c r="BX86" s="8">
        <v>19.760653477984196</v>
      </c>
      <c r="BY86" s="8">
        <v>39.476087410660305</v>
      </c>
      <c r="BZ86" s="8">
        <v>291.97776580307544</v>
      </c>
      <c r="CA86" s="8">
        <v>7.0493588551580721</v>
      </c>
      <c r="CB86" s="8">
        <v>98.135784356331655</v>
      </c>
      <c r="CC86" s="8">
        <v>54.278837331974223</v>
      </c>
      <c r="CD86" s="8">
        <v>64.334745960768387</v>
      </c>
      <c r="CE86" s="8">
        <v>947.96287932572613</v>
      </c>
      <c r="CF86" s="8"/>
    </row>
    <row r="87" spans="1:84" x14ac:dyDescent="0.25">
      <c r="A87">
        <v>1880</v>
      </c>
      <c r="B87" s="8"/>
      <c r="D87" s="8"/>
      <c r="E87" s="8">
        <v>310.930113603206</v>
      </c>
      <c r="F87" s="8">
        <v>197.55458761712472</v>
      </c>
      <c r="G87" s="8">
        <v>8.5135389091861011</v>
      </c>
      <c r="H87" s="8"/>
      <c r="I87" s="8">
        <v>1.0155516612007316</v>
      </c>
      <c r="J87" s="8"/>
      <c r="K87" s="8">
        <v>55.432854794520544</v>
      </c>
      <c r="L87" s="8"/>
      <c r="M87" s="8"/>
      <c r="N87" s="8"/>
      <c r="O87" s="8">
        <v>21.769325909127595</v>
      </c>
      <c r="P87" s="8">
        <v>947.49155486922109</v>
      </c>
      <c r="Q87" s="8">
        <v>593.65109174966642</v>
      </c>
      <c r="S87" s="8">
        <v>14.530262203412223</v>
      </c>
      <c r="T87" s="8"/>
      <c r="U87" s="8">
        <v>0.89597090574524629</v>
      </c>
      <c r="V87" s="8"/>
      <c r="W87" s="8"/>
      <c r="X87" s="8">
        <v>205.06055131368706</v>
      </c>
      <c r="Y87" s="8"/>
      <c r="Z87" s="8"/>
      <c r="AA87" s="8"/>
      <c r="AB87" s="8"/>
      <c r="AC87" s="8"/>
      <c r="AD87" s="8"/>
      <c r="AE87" s="8">
        <v>244.84498826860312</v>
      </c>
      <c r="AF87" s="8">
        <v>37.993837884742618</v>
      </c>
      <c r="AG87" s="8"/>
      <c r="AH87" s="8">
        <v>33.54453744194273</v>
      </c>
      <c r="AI87" s="8">
        <v>45.765523468806677</v>
      </c>
      <c r="AJ87" s="8">
        <v>290.83088860853178</v>
      </c>
      <c r="AK87" s="8">
        <v>7.8286168672721352</v>
      </c>
      <c r="AL87" s="8">
        <v>134.73552536962765</v>
      </c>
      <c r="AM87" s="8">
        <v>65.109362076583977</v>
      </c>
      <c r="AN87" s="8">
        <v>146.20123681071647</v>
      </c>
      <c r="AO87" s="8">
        <v>1411.19574582</v>
      </c>
      <c r="AP87" s="8"/>
      <c r="AQ87" s="8"/>
      <c r="AR87" s="8"/>
      <c r="AT87" s="8"/>
      <c r="AU87" s="2">
        <v>275.16614909006853</v>
      </c>
      <c r="AV87" s="8">
        <v>134.28160830724983</v>
      </c>
      <c r="AW87" s="8">
        <v>5.1995867802777518</v>
      </c>
      <c r="AX87" s="8"/>
      <c r="AY87" s="8">
        <v>0.70838553529884374</v>
      </c>
      <c r="AZ87" s="8"/>
      <c r="BA87" s="8">
        <v>59.400804870624057</v>
      </c>
      <c r="BB87" s="8"/>
      <c r="BC87" s="8"/>
      <c r="BD87" s="8"/>
      <c r="BE87" s="8">
        <v>28.670231835564049</v>
      </c>
      <c r="BF87" s="8">
        <v>688.308464433935</v>
      </c>
      <c r="BG87" s="8">
        <v>505.14889315366372</v>
      </c>
      <c r="BI87" s="8">
        <v>11.763527308679626</v>
      </c>
      <c r="BJ87" s="8"/>
      <c r="BK87" s="8">
        <v>2.5620901932820419</v>
      </c>
      <c r="BL87" s="8"/>
      <c r="BM87" s="8"/>
      <c r="BN87" s="8">
        <v>192.36005564922181</v>
      </c>
      <c r="BO87" s="8"/>
      <c r="BP87" s="8"/>
      <c r="BQ87" s="8"/>
      <c r="BR87" s="8"/>
      <c r="BS87" s="8"/>
      <c r="BT87" s="8"/>
      <c r="BU87" s="8">
        <v>222.0714949246306</v>
      </c>
      <c r="BV87" s="8">
        <v>33.055738832893219</v>
      </c>
      <c r="BW87" s="8"/>
      <c r="BX87" s="8">
        <v>25.281480074408208</v>
      </c>
      <c r="BY87" s="8">
        <v>33.649765479182108</v>
      </c>
      <c r="BZ87" s="8">
        <v>219.69436780199058</v>
      </c>
      <c r="CA87" s="8">
        <v>6.0599918150581464</v>
      </c>
      <c r="CB87" s="8">
        <v>133.22586124159446</v>
      </c>
      <c r="CC87" s="8">
        <v>66.79850240875875</v>
      </c>
      <c r="CD87" s="8">
        <v>67.908898514144383</v>
      </c>
      <c r="CE87" s="8">
        <v>1068.8914580400001</v>
      </c>
      <c r="CF87" s="8"/>
    </row>
    <row r="88" spans="1:84" x14ac:dyDescent="0.25">
      <c r="A88">
        <v>1881</v>
      </c>
      <c r="B88" s="8"/>
      <c r="D88" s="8"/>
      <c r="E88" s="8">
        <v>325.67444038416596</v>
      </c>
      <c r="F88" s="8">
        <v>191.07416873902818</v>
      </c>
      <c r="G88" s="8">
        <v>10.676228262416494</v>
      </c>
      <c r="H88" s="8"/>
      <c r="I88" s="8">
        <v>1.1297921090815646</v>
      </c>
      <c r="J88" s="8"/>
      <c r="K88" s="8">
        <v>59.099951342465751</v>
      </c>
      <c r="L88" s="8"/>
      <c r="M88" s="8"/>
      <c r="N88" s="8"/>
      <c r="O88" s="8">
        <v>24.059149433238272</v>
      </c>
      <c r="P88" s="8">
        <v>923.93094149681349</v>
      </c>
      <c r="Q88" s="8">
        <v>639.07870383505156</v>
      </c>
      <c r="S88" s="8">
        <v>16.77474660549515</v>
      </c>
      <c r="T88" s="8"/>
      <c r="U88" s="8">
        <v>0.98273390410958905</v>
      </c>
      <c r="V88" s="8"/>
      <c r="W88" s="8"/>
      <c r="X88" s="8">
        <v>227.59320632710399</v>
      </c>
      <c r="Y88" s="8"/>
      <c r="Z88" s="8"/>
      <c r="AA88" s="8"/>
      <c r="AB88" s="8"/>
      <c r="AC88" s="8"/>
      <c r="AD88" s="8"/>
      <c r="AE88" s="8">
        <v>250.73960070112437</v>
      </c>
      <c r="AF88" s="8">
        <v>42.008999216889215</v>
      </c>
      <c r="AG88" s="8"/>
      <c r="AH88" s="8">
        <v>36.993669618407232</v>
      </c>
      <c r="AI88" s="8">
        <v>52.200719537136017</v>
      </c>
      <c r="AJ88" s="8">
        <v>265.14176746956656</v>
      </c>
      <c r="AK88" s="8">
        <v>7.5840746229013796</v>
      </c>
      <c r="AL88" s="8">
        <v>125.80658010765237</v>
      </c>
      <c r="AM88" s="8">
        <v>62.328461103591181</v>
      </c>
      <c r="AN88" s="8">
        <v>153.24707954858235</v>
      </c>
      <c r="AO88" s="8">
        <v>1367.1168690211907</v>
      </c>
      <c r="AP88" s="8"/>
      <c r="AQ88" s="8"/>
      <c r="AR88" s="8"/>
      <c r="AT88" s="8"/>
      <c r="AU88" s="2">
        <v>291.04028197586632</v>
      </c>
      <c r="AV88" s="8">
        <v>148.1212169628717</v>
      </c>
      <c r="AW88" s="8">
        <v>4.9549011749811767</v>
      </c>
      <c r="AX88" s="8"/>
      <c r="AY88" s="8">
        <v>0.93872141692747901</v>
      </c>
      <c r="AZ88" s="8"/>
      <c r="BA88" s="8">
        <v>53.703828132308715</v>
      </c>
      <c r="BB88" s="8"/>
      <c r="BC88" s="8"/>
      <c r="BD88" s="8"/>
      <c r="BE88" s="8">
        <v>24.014725607145913</v>
      </c>
      <c r="BF88" s="8">
        <v>711.86178940256741</v>
      </c>
      <c r="BG88" s="8">
        <v>496.1400955080889</v>
      </c>
      <c r="BI88" s="8">
        <v>13.54027925760022</v>
      </c>
      <c r="BJ88" s="8"/>
      <c r="BK88" s="8">
        <v>2.6754243728873868</v>
      </c>
      <c r="BL88" s="8"/>
      <c r="BM88" s="8"/>
      <c r="BN88" s="8">
        <v>212.4916008220348</v>
      </c>
      <c r="BO88" s="8"/>
      <c r="BP88" s="8"/>
      <c r="BQ88" s="8"/>
      <c r="BR88" s="8"/>
      <c r="BS88" s="8"/>
      <c r="BT88" s="8"/>
      <c r="BU88" s="8">
        <v>234.24936671036656</v>
      </c>
      <c r="BV88" s="8">
        <v>34.684450745777525</v>
      </c>
      <c r="BW88" s="8"/>
      <c r="BX88" s="8">
        <v>23.416291555720083</v>
      </c>
      <c r="BY88" s="8">
        <v>32.306079704838886</v>
      </c>
      <c r="BZ88" s="8">
        <v>241.2216199403239</v>
      </c>
      <c r="CA88" s="8">
        <v>7.0261602263445919</v>
      </c>
      <c r="CB88" s="8">
        <v>140.20150996382546</v>
      </c>
      <c r="CC88" s="8">
        <v>68.796452007343603</v>
      </c>
      <c r="CD88" s="8">
        <v>69.338559535494852</v>
      </c>
      <c r="CE88" s="8">
        <v>1177.739370375783</v>
      </c>
      <c r="CF88" s="8"/>
    </row>
    <row r="89" spans="1:84" x14ac:dyDescent="0.25">
      <c r="A89">
        <v>1882</v>
      </c>
      <c r="B89" s="8"/>
      <c r="D89" s="8"/>
      <c r="E89" s="8">
        <v>336.10533317867555</v>
      </c>
      <c r="F89" s="8">
        <v>206.9806514398106</v>
      </c>
      <c r="G89" s="8">
        <v>7.428941169619419</v>
      </c>
      <c r="H89" s="8"/>
      <c r="I89" s="8">
        <v>1.6013325298700207</v>
      </c>
      <c r="J89" s="8"/>
      <c r="K89" s="8">
        <v>62.112114041095886</v>
      </c>
      <c r="L89" s="8"/>
      <c r="M89" s="8"/>
      <c r="N89" s="8"/>
      <c r="O89" s="8">
        <v>27.87587489255705</v>
      </c>
      <c r="P89" s="8">
        <v>936.69579718552041</v>
      </c>
      <c r="Q89" s="8">
        <v>701.06724093227956</v>
      </c>
      <c r="S89" s="8">
        <v>20.370076949961394</v>
      </c>
      <c r="T89" s="8"/>
      <c r="U89" s="8">
        <v>1.0529963902541044</v>
      </c>
      <c r="V89" s="8"/>
      <c r="W89" s="8"/>
      <c r="X89" s="8">
        <v>235.74525457274612</v>
      </c>
      <c r="Y89" s="8"/>
      <c r="Z89" s="8"/>
      <c r="AA89" s="8"/>
      <c r="AB89" s="8"/>
      <c r="AC89" s="8"/>
      <c r="AD89" s="8"/>
      <c r="AE89" s="8">
        <v>245.22042457061229</v>
      </c>
      <c r="AF89" s="8">
        <v>43.439503425239089</v>
      </c>
      <c r="AG89" s="8"/>
      <c r="AH89" s="8">
        <v>37.290693917528067</v>
      </c>
      <c r="AI89" s="8">
        <v>51.129650641530404</v>
      </c>
      <c r="AJ89" s="8">
        <v>286.16001525253091</v>
      </c>
      <c r="AK89" s="8">
        <v>8.4666685149501735</v>
      </c>
      <c r="AL89" s="8">
        <v>150.61269669724967</v>
      </c>
      <c r="AM89" s="8">
        <v>69.525010786886924</v>
      </c>
      <c r="AN89" s="8">
        <v>153.24707954858235</v>
      </c>
      <c r="AO89" s="8">
        <v>1438.1142846483183</v>
      </c>
      <c r="AP89" s="8"/>
      <c r="AQ89" s="8"/>
      <c r="AR89" s="8"/>
      <c r="AT89" s="8"/>
      <c r="AU89" s="2">
        <v>334.6207708776231</v>
      </c>
      <c r="AV89" s="8">
        <v>156.35017346080903</v>
      </c>
      <c r="AW89" s="8">
        <v>5.1824285162024513</v>
      </c>
      <c r="AX89" s="8"/>
      <c r="AY89" s="8">
        <v>1.2324870053193344</v>
      </c>
      <c r="AZ89" s="8"/>
      <c r="BA89" s="8">
        <v>49.733300996264006</v>
      </c>
      <c r="BB89" s="8"/>
      <c r="BC89" s="8"/>
      <c r="BD89" s="8"/>
      <c r="BE89" s="8">
        <v>27.108053464096535</v>
      </c>
      <c r="BF89" s="8">
        <v>724.13721786369217</v>
      </c>
      <c r="BG89" s="8">
        <v>521.19884515816477</v>
      </c>
      <c r="BI89" s="8">
        <v>14.511837507773864</v>
      </c>
      <c r="BJ89" s="8"/>
      <c r="BK89" s="8">
        <v>2.3455778363189319</v>
      </c>
      <c r="BL89" s="8"/>
      <c r="BM89" s="8"/>
      <c r="BN89" s="8">
        <v>217.13382073219231</v>
      </c>
      <c r="BO89" s="8"/>
      <c r="BP89" s="8"/>
      <c r="BQ89" s="8"/>
      <c r="BR89" s="8"/>
      <c r="BS89" s="8"/>
      <c r="BT89" s="8"/>
      <c r="BU89" s="8">
        <v>244.7263273694827</v>
      </c>
      <c r="BV89" s="8">
        <v>32.326615567596143</v>
      </c>
      <c r="BW89" s="8"/>
      <c r="BX89" s="8">
        <v>32.641558718969506</v>
      </c>
      <c r="BY89" s="8">
        <v>38.467817277988424</v>
      </c>
      <c r="BZ89" s="8">
        <v>285.80614472419273</v>
      </c>
      <c r="CA89" s="8">
        <v>6.6315262041517959</v>
      </c>
      <c r="CB89" s="8">
        <v>138.21651353067656</v>
      </c>
      <c r="CC89" s="8">
        <v>77.440318213527036</v>
      </c>
      <c r="CD89" s="8">
        <v>74.342373110221303</v>
      </c>
      <c r="CE89" s="8">
        <v>1195.8384666018424</v>
      </c>
      <c r="CF89" s="8"/>
    </row>
    <row r="90" spans="1:84" x14ac:dyDescent="0.25">
      <c r="A90">
        <v>1883</v>
      </c>
      <c r="B90" s="8"/>
      <c r="D90" s="8"/>
      <c r="E90" s="8">
        <v>334.95193568717934</v>
      </c>
      <c r="F90" s="8">
        <v>217.97772589961076</v>
      </c>
      <c r="G90" s="8">
        <v>8.6455780358895122</v>
      </c>
      <c r="H90" s="8"/>
      <c r="I90" s="8">
        <v>1.6118101179357844</v>
      </c>
      <c r="J90" s="8"/>
      <c r="K90" s="8">
        <v>72.342970393283267</v>
      </c>
      <c r="L90" s="8"/>
      <c r="M90" s="8"/>
      <c r="N90" s="8"/>
      <c r="O90" s="8">
        <v>28.858141265341104</v>
      </c>
      <c r="P90" s="8">
        <v>982.80928062172939</v>
      </c>
      <c r="Q90" s="8">
        <v>751.89173190052952</v>
      </c>
      <c r="S90" s="8">
        <v>17.718825186440032</v>
      </c>
      <c r="T90" s="8"/>
      <c r="U90" s="8">
        <v>1.0601663481456731</v>
      </c>
      <c r="V90" s="8"/>
      <c r="W90" s="8"/>
      <c r="X90" s="8">
        <v>255.88897520980248</v>
      </c>
      <c r="Y90" s="8"/>
      <c r="Z90" s="8"/>
      <c r="AA90" s="8"/>
      <c r="AB90" s="8"/>
      <c r="AC90" s="8"/>
      <c r="AD90" s="8"/>
      <c r="AE90" s="8">
        <v>295.34969812615503</v>
      </c>
      <c r="AF90" s="8">
        <v>45.684950694755713</v>
      </c>
      <c r="AG90" s="8"/>
      <c r="AH90" s="8">
        <v>43.089260618288748</v>
      </c>
      <c r="AI90" s="8">
        <v>69.08254867732758</v>
      </c>
      <c r="AJ90" s="8">
        <v>277.9807141982983</v>
      </c>
      <c r="AK90" s="8">
        <v>8.999460892843361</v>
      </c>
      <c r="AL90" s="8">
        <v>182.73626634068339</v>
      </c>
      <c r="AM90" s="8">
        <v>75.000592014795885</v>
      </c>
      <c r="AN90" s="8">
        <v>158.53146160198199</v>
      </c>
      <c r="AO90" s="8">
        <v>1529.8022041127349</v>
      </c>
      <c r="AP90" s="8"/>
      <c r="AQ90" s="8"/>
      <c r="AR90" s="8"/>
      <c r="AT90" s="8"/>
      <c r="AU90" s="2">
        <v>328.42399067610825</v>
      </c>
      <c r="AV90" s="8">
        <v>168.88062994630445</v>
      </c>
      <c r="AW90" s="8">
        <v>7.4568310245903522</v>
      </c>
      <c r="AX90" s="8"/>
      <c r="AY90" s="8">
        <v>1.193962945412552</v>
      </c>
      <c r="AZ90" s="8"/>
      <c r="BA90" s="8">
        <v>56.044827194317605</v>
      </c>
      <c r="BB90" s="8"/>
      <c r="BC90" s="8"/>
      <c r="BD90" s="8"/>
      <c r="BE90" s="8">
        <v>25.559815497427604</v>
      </c>
      <c r="BF90" s="8">
        <v>714.47977994402083</v>
      </c>
      <c r="BG90" s="8">
        <v>553.28465006008662</v>
      </c>
      <c r="BI90" s="8">
        <v>15.382786151340483</v>
      </c>
      <c r="BJ90" s="8"/>
      <c r="BK90" s="8">
        <v>2.0408435187324638</v>
      </c>
      <c r="BL90" s="8"/>
      <c r="BM90" s="8"/>
      <c r="BN90" s="8">
        <v>224.05965600816063</v>
      </c>
      <c r="BO90" s="8"/>
      <c r="BP90" s="8"/>
      <c r="BQ90" s="8"/>
      <c r="BR90" s="8"/>
      <c r="BS90" s="8"/>
      <c r="BT90" s="8"/>
      <c r="BU90" s="8">
        <v>251.92151517893498</v>
      </c>
      <c r="BV90" s="8">
        <v>29.71585029076617</v>
      </c>
      <c r="BW90" s="8"/>
      <c r="BX90" s="8">
        <v>33.907682893690108</v>
      </c>
      <c r="BY90" s="8">
        <v>36.289246931579825</v>
      </c>
      <c r="BZ90" s="8">
        <v>294.16737048331487</v>
      </c>
      <c r="CA90" s="8">
        <v>6.8573700203707331</v>
      </c>
      <c r="CB90" s="8">
        <v>152.42454744115736</v>
      </c>
      <c r="CC90" s="8">
        <v>86.583656390964435</v>
      </c>
      <c r="CD90" s="8">
        <v>75.772034131571772</v>
      </c>
      <c r="CE90" s="8">
        <v>1220.1683721610168</v>
      </c>
      <c r="CF90" s="8"/>
    </row>
    <row r="91" spans="1:84" x14ac:dyDescent="0.25">
      <c r="A91">
        <v>1884</v>
      </c>
      <c r="B91" s="8"/>
      <c r="D91" s="8"/>
      <c r="E91" s="8">
        <v>326.37561433205519</v>
      </c>
      <c r="F91" s="8">
        <v>199.12559825423907</v>
      </c>
      <c r="G91" s="8">
        <v>9.6934899370591179</v>
      </c>
      <c r="H91" s="8"/>
      <c r="I91" s="8">
        <v>1.5580963938826453</v>
      </c>
      <c r="J91" s="8"/>
      <c r="K91" s="8">
        <v>72.926304325073119</v>
      </c>
      <c r="L91" s="8"/>
      <c r="M91" s="8"/>
      <c r="N91" s="8"/>
      <c r="O91" s="8">
        <v>28.625598896602749</v>
      </c>
      <c r="P91" s="8">
        <v>949.09039488421479</v>
      </c>
      <c r="Q91" s="8">
        <v>783.08648990200504</v>
      </c>
      <c r="S91" s="8">
        <v>20.475854464616461</v>
      </c>
      <c r="T91" s="8"/>
      <c r="U91" s="8">
        <v>1.089200129190333</v>
      </c>
      <c r="V91" s="8"/>
      <c r="W91" s="8"/>
      <c r="X91" s="8">
        <v>277.43786186015069</v>
      </c>
      <c r="Y91" s="8"/>
      <c r="Z91" s="8"/>
      <c r="AA91" s="8"/>
      <c r="AB91" s="8"/>
      <c r="AC91" s="8"/>
      <c r="AD91" s="8"/>
      <c r="AE91" s="8">
        <v>290.30979469942451</v>
      </c>
      <c r="AF91" s="8">
        <v>46.241873997290675</v>
      </c>
      <c r="AG91" s="8"/>
      <c r="AH91" s="8">
        <v>45.160781192539211</v>
      </c>
      <c r="AI91" s="8">
        <v>61.717819536890886</v>
      </c>
      <c r="AJ91" s="8">
        <v>295.17649473374672</v>
      </c>
      <c r="AK91" s="8">
        <v>9.7012044061614837</v>
      </c>
      <c r="AL91" s="8">
        <v>159.98286045987319</v>
      </c>
      <c r="AM91" s="8">
        <v>70.79341445015892</v>
      </c>
      <c r="AN91" s="8">
        <v>169.10022570878056</v>
      </c>
      <c r="AO91" s="8">
        <v>1458.0485375604396</v>
      </c>
      <c r="AP91" s="8"/>
      <c r="AQ91" s="8"/>
      <c r="AR91" s="8"/>
      <c r="AT91" s="8"/>
      <c r="AU91" s="2">
        <v>310.02241522277666</v>
      </c>
      <c r="AV91" s="8">
        <v>172.62106471809417</v>
      </c>
      <c r="AW91" s="8">
        <v>6.1909282785280721</v>
      </c>
      <c r="AX91" s="8"/>
      <c r="AY91" s="8">
        <v>1.2047588994639107</v>
      </c>
      <c r="AZ91" s="8"/>
      <c r="BA91" s="8">
        <v>52.954712684575696</v>
      </c>
      <c r="BB91" s="8"/>
      <c r="BC91" s="8"/>
      <c r="BD91" s="8"/>
      <c r="BE91" s="8">
        <v>26.339471277745442</v>
      </c>
      <c r="BF91" s="8">
        <v>696.46017884793741</v>
      </c>
      <c r="BG91" s="8">
        <v>560.47065709117874</v>
      </c>
      <c r="BI91" s="8">
        <v>15.315480945712899</v>
      </c>
      <c r="BJ91" s="8"/>
      <c r="BK91" s="8">
        <v>1.6515747636503955</v>
      </c>
      <c r="BL91" s="8"/>
      <c r="BM91" s="8"/>
      <c r="BN91" s="8">
        <v>214.78999946437855</v>
      </c>
      <c r="BO91" s="8"/>
      <c r="BP91" s="8"/>
      <c r="BQ91" s="8"/>
      <c r="BR91" s="8"/>
      <c r="BS91" s="8"/>
      <c r="BT91" s="8"/>
      <c r="BU91" s="8">
        <v>279.21700594616635</v>
      </c>
      <c r="BV91" s="8">
        <v>33.035780304373148</v>
      </c>
      <c r="BW91" s="8"/>
      <c r="BX91" s="8">
        <v>33.96714315814198</v>
      </c>
      <c r="BY91" s="8">
        <v>32.857972735343374</v>
      </c>
      <c r="BZ91" s="8">
        <v>297.03325679172815</v>
      </c>
      <c r="CA91" s="8">
        <v>7.3766504790544385</v>
      </c>
      <c r="CB91" s="8">
        <v>138.84849850131255</v>
      </c>
      <c r="CC91" s="8">
        <v>88.51981477662693</v>
      </c>
      <c r="CD91" s="8">
        <v>77.201695152922213</v>
      </c>
      <c r="CE91" s="8">
        <v>1223.5977676567657</v>
      </c>
      <c r="CF91" s="8"/>
    </row>
    <row r="92" spans="1:84" x14ac:dyDescent="0.25">
      <c r="A92">
        <v>1885</v>
      </c>
      <c r="B92" s="8"/>
      <c r="D92" s="8"/>
      <c r="E92" s="8">
        <v>314.56809983111788</v>
      </c>
      <c r="F92" s="8">
        <v>193.43068469469964</v>
      </c>
      <c r="G92" s="8">
        <v>8.9169718226823598</v>
      </c>
      <c r="H92" s="8"/>
      <c r="I92" s="8">
        <v>1.598984762812057</v>
      </c>
      <c r="J92" s="8"/>
      <c r="K92" s="8">
        <v>70.042990802348342</v>
      </c>
      <c r="L92" s="8"/>
      <c r="M92" s="8"/>
      <c r="N92" s="8"/>
      <c r="O92" s="8">
        <v>23.66982396136363</v>
      </c>
      <c r="P92" s="8">
        <v>911.5943028113669</v>
      </c>
      <c r="Q92" s="8">
        <v>827.54626292284911</v>
      </c>
      <c r="S92" s="8">
        <v>21.350613839775839</v>
      </c>
      <c r="T92" s="8"/>
      <c r="U92" s="8">
        <v>1.0332878634943525</v>
      </c>
      <c r="V92" s="8"/>
      <c r="W92" s="8"/>
      <c r="X92" s="8">
        <v>321.00620369040024</v>
      </c>
      <c r="Y92" s="8"/>
      <c r="Z92" s="8"/>
      <c r="AA92" s="8"/>
      <c r="AB92" s="8"/>
      <c r="AC92" s="8"/>
      <c r="AD92" s="8"/>
      <c r="AE92" s="8">
        <v>284.91453566190836</v>
      </c>
      <c r="AF92" s="8">
        <v>45.716424719682756</v>
      </c>
      <c r="AG92" s="8"/>
      <c r="AH92" s="8">
        <v>44.928149020777333</v>
      </c>
      <c r="AI92" s="8">
        <v>55.420462070450242</v>
      </c>
      <c r="AJ92" s="8">
        <v>247.93494979581391</v>
      </c>
      <c r="AK92" s="8">
        <v>7.8861624900580107</v>
      </c>
      <c r="AL92" s="8">
        <v>164.00604377424406</v>
      </c>
      <c r="AM92" s="8">
        <v>74.361288613003026</v>
      </c>
      <c r="AN92" s="8">
        <v>149.72415817964961</v>
      </c>
      <c r="AO92" s="8">
        <v>1486.5268992731537</v>
      </c>
      <c r="AP92" s="8"/>
      <c r="AQ92" s="8"/>
      <c r="AR92" s="8"/>
      <c r="AT92" s="8"/>
      <c r="AU92" s="2">
        <v>316.53859100380566</v>
      </c>
      <c r="AV92" s="8">
        <v>172.05999950232567</v>
      </c>
      <c r="AW92" s="8">
        <v>7.8502441546006736</v>
      </c>
      <c r="AX92" s="8"/>
      <c r="AY92" s="8">
        <v>1.2607699820526588</v>
      </c>
      <c r="AZ92" s="8"/>
      <c r="BA92" s="8">
        <v>49.525955488834683</v>
      </c>
      <c r="BB92" s="8"/>
      <c r="BC92" s="8"/>
      <c r="BD92" s="8"/>
      <c r="BE92" s="8">
        <v>26.317123177221312</v>
      </c>
      <c r="BF92" s="8">
        <v>683.3050473415326</v>
      </c>
      <c r="BG92" s="8">
        <v>577.33266981529414</v>
      </c>
      <c r="BI92" s="8">
        <v>16.004609280411081</v>
      </c>
      <c r="BJ92" s="8"/>
      <c r="BK92" s="8">
        <v>1.7951239501124512</v>
      </c>
      <c r="BL92" s="8"/>
      <c r="BM92" s="8"/>
      <c r="BN92" s="8">
        <v>196.16489881846783</v>
      </c>
      <c r="BO92" s="8"/>
      <c r="BP92" s="8"/>
      <c r="BQ92" s="8"/>
      <c r="BR92" s="8"/>
      <c r="BS92" s="8"/>
      <c r="BT92" s="8"/>
      <c r="BU92" s="8">
        <v>303.41386188875475</v>
      </c>
      <c r="BV92" s="8">
        <v>34.151746447850471</v>
      </c>
      <c r="BW92" s="8"/>
      <c r="BX92" s="8">
        <v>25.397084664338706</v>
      </c>
      <c r="BY92" s="8">
        <v>48.303573309314295</v>
      </c>
      <c r="BZ92" s="8">
        <v>285.36854018518284</v>
      </c>
      <c r="CA92" s="8">
        <v>7.5194672822343254</v>
      </c>
      <c r="CB92" s="8">
        <v>161.69402714660387</v>
      </c>
      <c r="CC92" s="8">
        <v>101.91073211828805</v>
      </c>
      <c r="CD92" s="8">
        <v>74.342373110221303</v>
      </c>
      <c r="CE92" s="8">
        <v>1154.5049276086957</v>
      </c>
      <c r="CF92" s="8"/>
    </row>
    <row r="93" spans="1:84" x14ac:dyDescent="0.25">
      <c r="A93">
        <v>1886</v>
      </c>
      <c r="B93" s="8"/>
      <c r="D93" s="8"/>
      <c r="E93" s="8">
        <v>312.40826573766526</v>
      </c>
      <c r="F93" s="8">
        <v>196.96545862820685</v>
      </c>
      <c r="G93" s="8">
        <v>13.434149196523505</v>
      </c>
      <c r="H93" s="8"/>
      <c r="I93" s="8">
        <v>1.8466398205905492</v>
      </c>
      <c r="J93" s="8"/>
      <c r="K93" s="8">
        <v>62.787018831281429</v>
      </c>
      <c r="L93" s="8"/>
      <c r="M93" s="8"/>
      <c r="N93" s="8"/>
      <c r="O93" s="8">
        <v>21.835693391477921</v>
      </c>
      <c r="P93" s="8">
        <v>949.72644171900424</v>
      </c>
      <c r="Q93" s="8">
        <v>843.38376653365981</v>
      </c>
      <c r="S93" s="8">
        <v>20.127806780376069</v>
      </c>
      <c r="T93" s="8"/>
      <c r="U93" s="8">
        <v>0.82137933263083951</v>
      </c>
      <c r="V93" s="8"/>
      <c r="W93" s="8"/>
      <c r="X93" s="8">
        <v>332.86717262081214</v>
      </c>
      <c r="Y93" s="8"/>
      <c r="Z93" s="8"/>
      <c r="AA93" s="8"/>
      <c r="AB93" s="8"/>
      <c r="AC93" s="8"/>
      <c r="AD93" s="8"/>
      <c r="AE93" s="8">
        <v>261.55368034555227</v>
      </c>
      <c r="AF93" s="8">
        <v>43.598260378437594</v>
      </c>
      <c r="AG93" s="8"/>
      <c r="AH93" s="8">
        <v>53.003153722817082</v>
      </c>
      <c r="AI93" s="8">
        <v>61.551270519453666</v>
      </c>
      <c r="AJ93" s="8">
        <v>239.58754955855989</v>
      </c>
      <c r="AK93" s="8">
        <v>10.335219802626378</v>
      </c>
      <c r="AL93" s="8">
        <v>174.37115667787455</v>
      </c>
      <c r="AM93" s="8">
        <v>75.720544144072718</v>
      </c>
      <c r="AN93" s="8">
        <v>160.29292228644817</v>
      </c>
      <c r="AO93" s="8">
        <v>1486.8130522846441</v>
      </c>
      <c r="AP93" s="8"/>
      <c r="AQ93" s="8"/>
      <c r="AR93" s="8"/>
      <c r="AT93" s="8"/>
      <c r="AU93" s="2">
        <v>327.49660222795347</v>
      </c>
      <c r="AV93" s="8">
        <v>176.7355429670628</v>
      </c>
      <c r="AW93" s="8">
        <v>9.8042887568647323</v>
      </c>
      <c r="AX93" s="8"/>
      <c r="AY93" s="8">
        <v>1.4005767642155813</v>
      </c>
      <c r="AZ93" s="8"/>
      <c r="BA93" s="8">
        <v>54.760800952948181</v>
      </c>
      <c r="BB93" s="8"/>
      <c r="BC93" s="8"/>
      <c r="BD93" s="8"/>
      <c r="BE93" s="8">
        <v>22.472558082243161</v>
      </c>
      <c r="BF93" s="8">
        <v>734.42185383517108</v>
      </c>
      <c r="BG93" s="8">
        <v>637.16064526857986</v>
      </c>
      <c r="BI93" s="8">
        <v>14.236008904464507</v>
      </c>
      <c r="BJ93" s="8"/>
      <c r="BK93" s="8">
        <v>1.7357965779271129</v>
      </c>
      <c r="BL93" s="8"/>
      <c r="BM93" s="8"/>
      <c r="BN93" s="8">
        <v>215.32310675778402</v>
      </c>
      <c r="BO93" s="8"/>
      <c r="BP93" s="8"/>
      <c r="BQ93" s="8"/>
      <c r="BR93" s="8"/>
      <c r="BS93" s="8"/>
      <c r="BT93" s="8"/>
      <c r="BU93" s="8">
        <v>316.19830173951124</v>
      </c>
      <c r="BV93" s="8">
        <v>38.554606051424706</v>
      </c>
      <c r="BW93" s="8"/>
      <c r="BX93" s="8">
        <v>33.866106728874712</v>
      </c>
      <c r="BY93" s="8">
        <v>52.88984880541642</v>
      </c>
      <c r="BZ93" s="8">
        <v>257.58395073055402</v>
      </c>
      <c r="CA93" s="8">
        <v>8.5623419433739016</v>
      </c>
      <c r="CB93" s="8">
        <v>152.41734489705851</v>
      </c>
      <c r="CC93" s="8">
        <v>93.155495992705397</v>
      </c>
      <c r="CD93" s="8">
        <v>77.916525663597326</v>
      </c>
      <c r="CE93" s="8">
        <v>1206.9824243181818</v>
      </c>
      <c r="CF93" s="8"/>
    </row>
    <row r="94" spans="1:84" x14ac:dyDescent="0.25">
      <c r="A94">
        <v>1887</v>
      </c>
      <c r="B94" s="8"/>
      <c r="D94" s="8"/>
      <c r="E94" s="8">
        <v>319.9873044394144</v>
      </c>
      <c r="F94" s="8">
        <v>209.72992005476067</v>
      </c>
      <c r="G94" s="8">
        <v>14.379975336662611</v>
      </c>
      <c r="H94" s="8"/>
      <c r="I94" s="8">
        <v>1.8642441749053007</v>
      </c>
      <c r="J94" s="8"/>
      <c r="K94" s="8">
        <v>72.885542671232884</v>
      </c>
      <c r="L94" s="8"/>
      <c r="M94" s="8"/>
      <c r="N94" s="8"/>
      <c r="O94" s="8">
        <v>24.511933997344254</v>
      </c>
      <c r="P94" s="8">
        <v>944.15596950101326</v>
      </c>
      <c r="Q94" s="8">
        <v>910.79598761296279</v>
      </c>
      <c r="S94" s="8">
        <v>21.418968126759673</v>
      </c>
      <c r="T94" s="8"/>
      <c r="U94" s="8">
        <v>0.77401064241851691</v>
      </c>
      <c r="V94" s="8"/>
      <c r="W94" s="8"/>
      <c r="X94" s="8">
        <v>372.54418418016292</v>
      </c>
      <c r="Y94" s="8"/>
      <c r="Z94" s="8"/>
      <c r="AA94" s="8"/>
      <c r="AB94" s="8"/>
      <c r="AC94" s="8"/>
      <c r="AD94" s="8"/>
      <c r="AE94" s="8">
        <v>284.84089600942355</v>
      </c>
      <c r="AF94" s="8">
        <v>42.40991227028298</v>
      </c>
      <c r="AG94" s="8"/>
      <c r="AH94" s="8">
        <v>56.239663047187243</v>
      </c>
      <c r="AI94" s="8">
        <v>65.186587600852249</v>
      </c>
      <c r="AJ94" s="8">
        <v>200.22552225705414</v>
      </c>
      <c r="AK94" s="8">
        <v>7.0678293250646789</v>
      </c>
      <c r="AL94" s="8">
        <v>170.51950404750193</v>
      </c>
      <c r="AM94" s="8">
        <v>81.213326235919268</v>
      </c>
      <c r="AN94" s="8">
        <v>169.10022570878056</v>
      </c>
      <c r="AO94" s="8">
        <v>1567.1697510459182</v>
      </c>
      <c r="AP94" s="8"/>
      <c r="AQ94" s="8"/>
      <c r="AR94" s="8"/>
      <c r="AT94" s="8"/>
      <c r="AU94" s="2">
        <v>326.92960530745324</v>
      </c>
      <c r="AV94" s="8">
        <v>187.20876032807394</v>
      </c>
      <c r="AW94" s="8">
        <v>9.0547512700601018</v>
      </c>
      <c r="AX94" s="8"/>
      <c r="AY94" s="8">
        <v>1.0558893654687462</v>
      </c>
      <c r="AZ94" s="8"/>
      <c r="BA94" s="8">
        <v>59.803522191780822</v>
      </c>
      <c r="BB94" s="8"/>
      <c r="BC94" s="8"/>
      <c r="BD94" s="8"/>
      <c r="BE94" s="8">
        <v>22.457848079262988</v>
      </c>
      <c r="BF94" s="8">
        <v>744.62822345872155</v>
      </c>
      <c r="BG94" s="8">
        <v>661.06227274756532</v>
      </c>
      <c r="BI94" s="8">
        <v>18.838919247488647</v>
      </c>
      <c r="BJ94" s="8"/>
      <c r="BK94" s="8">
        <v>1.6561326810176122</v>
      </c>
      <c r="BL94" s="8"/>
      <c r="BM94" s="8"/>
      <c r="BN94" s="8">
        <v>225.06514619430811</v>
      </c>
      <c r="BO94" s="8"/>
      <c r="BP94" s="8"/>
      <c r="BQ94" s="8"/>
      <c r="BR94" s="8"/>
      <c r="BS94" s="8"/>
      <c r="BT94" s="8"/>
      <c r="BU94" s="8">
        <v>319.43298557879882</v>
      </c>
      <c r="BV94" s="8">
        <v>41.003467940234309</v>
      </c>
      <c r="BW94" s="8"/>
      <c r="BX94" s="8">
        <v>24.822865128319354</v>
      </c>
      <c r="BY94" s="8">
        <v>54.982422581184771</v>
      </c>
      <c r="BZ94" s="8">
        <v>315.16378262038648</v>
      </c>
      <c r="CA94" s="8">
        <v>7.7546322428712058</v>
      </c>
      <c r="CB94" s="8">
        <v>170.789680552459</v>
      </c>
      <c r="CC94" s="8">
        <v>99.369457824197241</v>
      </c>
      <c r="CD94" s="8">
        <v>79.346186684947767</v>
      </c>
      <c r="CE94" s="8">
        <v>1268.0820591366905</v>
      </c>
      <c r="CF94" s="8"/>
    </row>
    <row r="95" spans="1:84" x14ac:dyDescent="0.25">
      <c r="A95">
        <v>1888</v>
      </c>
      <c r="B95" s="8"/>
      <c r="D95" s="8"/>
      <c r="E95" s="8">
        <v>303.44253145748331</v>
      </c>
      <c r="F95" s="8">
        <v>221.90525249239658</v>
      </c>
      <c r="G95" s="8">
        <v>14.558852440494277</v>
      </c>
      <c r="H95" s="8"/>
      <c r="I95" s="8">
        <v>1.3773677566749367</v>
      </c>
      <c r="J95" s="8"/>
      <c r="K95" s="8">
        <v>76.047731506849317</v>
      </c>
      <c r="L95" s="8"/>
      <c r="M95" s="8"/>
      <c r="N95" s="8"/>
      <c r="O95" s="8">
        <v>25.98405205438209</v>
      </c>
      <c r="P95" s="8">
        <v>966.85648103464916</v>
      </c>
      <c r="Q95" s="8">
        <v>967.35844029757357</v>
      </c>
      <c r="S95" s="8">
        <v>17.765958316075668</v>
      </c>
      <c r="T95" s="8"/>
      <c r="U95" s="8">
        <v>0.99989324890152487</v>
      </c>
      <c r="V95" s="8"/>
      <c r="W95" s="8"/>
      <c r="X95" s="8">
        <v>265.42447176946689</v>
      </c>
      <c r="Y95" s="8"/>
      <c r="Z95" s="8"/>
      <c r="AA95" s="8"/>
      <c r="AB95" s="8"/>
      <c r="AC95" s="8"/>
      <c r="AD95" s="8"/>
      <c r="AE95" s="8">
        <v>284.0740550115591</v>
      </c>
      <c r="AF95" s="8">
        <v>50.099642542150626</v>
      </c>
      <c r="AG95" s="8"/>
      <c r="AH95" s="8">
        <v>54.683273465305696</v>
      </c>
      <c r="AI95" s="8">
        <v>66.466748701016328</v>
      </c>
      <c r="AJ95" s="8">
        <v>208.31444969458309</v>
      </c>
      <c r="AK95" s="8">
        <v>6.799512778459551</v>
      </c>
      <c r="AL95" s="8">
        <v>162.49867701364749</v>
      </c>
      <c r="AM95" s="8">
        <v>88.873202304108446</v>
      </c>
      <c r="AN95" s="8">
        <v>172.62314707771367</v>
      </c>
      <c r="AO95" s="8">
        <v>1620.5271961481485</v>
      </c>
      <c r="AP95" s="8"/>
      <c r="AQ95" s="8"/>
      <c r="AR95" s="8"/>
      <c r="AT95" s="8"/>
      <c r="AU95" s="2">
        <v>368.12411154947461</v>
      </c>
      <c r="AV95" s="8">
        <v>180.85002121603148</v>
      </c>
      <c r="AW95" s="8">
        <v>13.220700525759337</v>
      </c>
      <c r="AX95" s="8"/>
      <c r="AY95" s="8">
        <v>0.98590839943371678</v>
      </c>
      <c r="AZ95" s="8"/>
      <c r="BA95" s="8">
        <v>58.462970013135674</v>
      </c>
      <c r="BB95" s="8"/>
      <c r="BC95" s="8"/>
      <c r="BD95" s="8"/>
      <c r="BE95" s="8">
        <v>25.547616651571559</v>
      </c>
      <c r="BF95" s="8">
        <v>738.70515760361309</v>
      </c>
      <c r="BG95" s="8">
        <v>673.07310702075972</v>
      </c>
      <c r="BI95" s="8">
        <v>17.256349068187589</v>
      </c>
      <c r="BJ95" s="8"/>
      <c r="BK95" s="8">
        <v>2.0983691997116081</v>
      </c>
      <c r="BL95" s="8"/>
      <c r="BM95" s="8"/>
      <c r="BN95" s="8">
        <v>214.51056637567592</v>
      </c>
      <c r="BO95" s="8"/>
      <c r="BP95" s="8"/>
      <c r="BQ95" s="8"/>
      <c r="BR95" s="8"/>
      <c r="BS95" s="8"/>
      <c r="BT95" s="8"/>
      <c r="BU95" s="8">
        <v>324.17001794940745</v>
      </c>
      <c r="BV95" s="8">
        <v>45.917760023928921</v>
      </c>
      <c r="BW95" s="8"/>
      <c r="BX95" s="8">
        <v>28.833735425403788</v>
      </c>
      <c r="BY95" s="8">
        <v>52.01245083048299</v>
      </c>
      <c r="BZ95" s="8">
        <v>438.49742929131781</v>
      </c>
      <c r="CA95" s="8">
        <v>8.1919061020800239</v>
      </c>
      <c r="CB95" s="8">
        <v>167.91333418242462</v>
      </c>
      <c r="CC95" s="8">
        <v>101.00392889205077</v>
      </c>
      <c r="CD95" s="8">
        <v>80.061017195622867</v>
      </c>
      <c r="CE95" s="8">
        <v>1351.3417898793725</v>
      </c>
      <c r="CF95" s="8"/>
    </row>
    <row r="96" spans="1:84" x14ac:dyDescent="0.25">
      <c r="A96">
        <v>1889</v>
      </c>
      <c r="B96" s="8"/>
      <c r="D96" s="8"/>
      <c r="E96" s="8">
        <v>320.9323612419505</v>
      </c>
      <c r="F96" s="8">
        <v>222.88713414059299</v>
      </c>
      <c r="G96" s="8">
        <v>14.512876556956828</v>
      </c>
      <c r="H96" s="8"/>
      <c r="I96" s="8">
        <v>1.1635508328141473</v>
      </c>
      <c r="J96" s="8"/>
      <c r="K96" s="8">
        <v>77.702055336444388</v>
      </c>
      <c r="L96" s="8"/>
      <c r="M96" s="8"/>
      <c r="N96" s="8"/>
      <c r="O96" s="8">
        <v>27.283012512507547</v>
      </c>
      <c r="P96" s="8">
        <v>968.02570077350515</v>
      </c>
      <c r="Q96" s="8">
        <v>1122.7789506020677</v>
      </c>
      <c r="S96" s="8">
        <v>22.119934600787587</v>
      </c>
      <c r="T96" s="8"/>
      <c r="U96" s="8">
        <v>1.121238010613353</v>
      </c>
      <c r="V96" s="8"/>
      <c r="W96" s="8"/>
      <c r="X96" s="8">
        <v>313.10223815492407</v>
      </c>
      <c r="Y96" s="8"/>
      <c r="Z96" s="8"/>
      <c r="AA96" s="8"/>
      <c r="AB96" s="8"/>
      <c r="AC96" s="8"/>
      <c r="AD96" s="8"/>
      <c r="AE96" s="8">
        <v>289.03801490570351</v>
      </c>
      <c r="AF96" s="8">
        <v>57.557984862867983</v>
      </c>
      <c r="AG96" s="8"/>
      <c r="AH96" s="8">
        <v>52.854753220592769</v>
      </c>
      <c r="AI96" s="8">
        <v>74.568358829311009</v>
      </c>
      <c r="AJ96" s="8">
        <v>239.94114926401517</v>
      </c>
      <c r="AK96" s="8">
        <v>6.4819182281298238</v>
      </c>
      <c r="AL96" s="8">
        <v>189.17940829378821</v>
      </c>
      <c r="AM96" s="8">
        <v>91.025834993259451</v>
      </c>
      <c r="AN96" s="8">
        <v>186.71483255344538</v>
      </c>
      <c r="AO96" s="8">
        <v>1783.5975807551768</v>
      </c>
      <c r="AP96" s="8"/>
      <c r="AQ96" s="8"/>
      <c r="AR96" s="8"/>
      <c r="AT96" s="8"/>
      <c r="AU96" s="2">
        <v>379.84821421085087</v>
      </c>
      <c r="AV96" s="8">
        <v>209.46434722022261</v>
      </c>
      <c r="AW96" s="8">
        <v>17.253760389325915</v>
      </c>
      <c r="AX96" s="8"/>
      <c r="AY96" s="8">
        <v>1.4027863216269938</v>
      </c>
      <c r="AZ96" s="8"/>
      <c r="BA96" s="8">
        <v>61.878046286950251</v>
      </c>
      <c r="BB96" s="8"/>
      <c r="BC96" s="8"/>
      <c r="BD96" s="8"/>
      <c r="BE96" s="8">
        <v>27.102078242793354</v>
      </c>
      <c r="BF96" s="8">
        <v>811.54328732747808</v>
      </c>
      <c r="BG96" s="8">
        <v>620.27287112727129</v>
      </c>
      <c r="BI96" s="8">
        <v>21.390109445221174</v>
      </c>
      <c r="BJ96" s="8"/>
      <c r="BK96" s="8">
        <v>2.3091556080084299</v>
      </c>
      <c r="BL96" s="8"/>
      <c r="BM96" s="8"/>
      <c r="BN96" s="8">
        <v>201.5874212575394</v>
      </c>
      <c r="BO96" s="8"/>
      <c r="BP96" s="8"/>
      <c r="BQ96" s="8"/>
      <c r="BR96" s="8"/>
      <c r="BS96" s="8"/>
      <c r="BT96" s="8"/>
      <c r="BU96" s="8">
        <v>328.7722096293287</v>
      </c>
      <c r="BV96" s="8">
        <v>48.873814616418393</v>
      </c>
      <c r="BW96" s="8"/>
      <c r="BX96" s="8">
        <v>26.640332497720681</v>
      </c>
      <c r="BY96" s="8">
        <v>58.812699109437617</v>
      </c>
      <c r="BZ96" s="8">
        <v>458.2394179657324</v>
      </c>
      <c r="CA96" s="8">
        <v>8.3662825273341852</v>
      </c>
      <c r="CB96" s="8">
        <v>181.00746343293892</v>
      </c>
      <c r="CC96" s="8">
        <v>116.85038527172907</v>
      </c>
      <c r="CD96" s="8">
        <v>84.350000259674232</v>
      </c>
      <c r="CE96" s="8">
        <v>1426.1334241134753</v>
      </c>
      <c r="CF96" s="8"/>
    </row>
    <row r="97" spans="1:84" x14ac:dyDescent="0.25">
      <c r="A97">
        <v>1890</v>
      </c>
      <c r="B97" s="8"/>
      <c r="D97" s="8"/>
      <c r="E97" s="8">
        <v>328.29066529612913</v>
      </c>
      <c r="F97" s="8">
        <v>239.57912215993258</v>
      </c>
      <c r="G97" s="8">
        <v>17.087488697736777</v>
      </c>
      <c r="H97" s="8"/>
      <c r="I97" s="8">
        <v>1.2874458280218395</v>
      </c>
      <c r="J97" s="8"/>
      <c r="K97" s="8">
        <v>76.857467778439542</v>
      </c>
      <c r="L97" s="8"/>
      <c r="M97" s="8"/>
      <c r="N97" s="8"/>
      <c r="O97" s="8">
        <v>29.040790312300828</v>
      </c>
      <c r="P97" s="8">
        <v>992.73374053800671</v>
      </c>
      <c r="Q97" s="8">
        <v>1191.6728197082195</v>
      </c>
      <c r="S97" s="8">
        <v>19.46937957833293</v>
      </c>
      <c r="T97" s="8"/>
      <c r="U97" s="8">
        <v>1.0589239902783916</v>
      </c>
      <c r="V97" s="8"/>
      <c r="W97" s="8"/>
      <c r="X97" s="8">
        <v>286.32656467091579</v>
      </c>
      <c r="Y97" s="8"/>
      <c r="Z97" s="8"/>
      <c r="AA97" s="8"/>
      <c r="AB97" s="8"/>
      <c r="AC97" s="8"/>
      <c r="AD97" s="8"/>
      <c r="AE97" s="8">
        <v>310.06268227253503</v>
      </c>
      <c r="AF97" s="8">
        <v>61.00052726304304</v>
      </c>
      <c r="AG97" s="8"/>
      <c r="AH97" s="8">
        <v>54.257977400788491</v>
      </c>
      <c r="AI97" s="8">
        <v>73.308762983726893</v>
      </c>
      <c r="AJ97" s="8">
        <v>244.18440840307815</v>
      </c>
      <c r="AK97" s="8">
        <v>6.912068968949427</v>
      </c>
      <c r="AL97" s="8">
        <v>182.2932066956341</v>
      </c>
      <c r="AM97" s="8">
        <v>90.242406617773298</v>
      </c>
      <c r="AN97" s="8">
        <v>191.99921460684462</v>
      </c>
      <c r="AO97" s="8">
        <v>1784.9839119901112</v>
      </c>
      <c r="AP97" s="8"/>
      <c r="AQ97" s="8"/>
      <c r="AR97" s="8"/>
      <c r="AT97" s="8"/>
      <c r="AU97" s="2">
        <v>410.7384831418882</v>
      </c>
      <c r="AV97" s="8">
        <v>207.03306461855931</v>
      </c>
      <c r="AW97" s="8">
        <v>14.483946881885428</v>
      </c>
      <c r="AX97" s="8"/>
      <c r="AY97" s="8">
        <v>1.731637807072532</v>
      </c>
      <c r="AZ97" s="8"/>
      <c r="BA97" s="8">
        <v>71.631982969270638</v>
      </c>
      <c r="BB97" s="8"/>
      <c r="BC97" s="8"/>
      <c r="BD97" s="8"/>
      <c r="BE97" s="8">
        <v>26.331682104462715</v>
      </c>
      <c r="BF97" s="8">
        <v>826.19438278158498</v>
      </c>
      <c r="BG97" s="8">
        <v>842.5893563377125</v>
      </c>
      <c r="BI97" s="8">
        <v>18.203678637810935</v>
      </c>
      <c r="BJ97" s="8"/>
      <c r="BK97" s="8">
        <v>2.3780366701791356</v>
      </c>
      <c r="BL97" s="8"/>
      <c r="BM97" s="8"/>
      <c r="BN97" s="8">
        <v>186.53002556652183</v>
      </c>
      <c r="BO97" s="8"/>
      <c r="BP97" s="8"/>
      <c r="BQ97" s="8"/>
      <c r="BR97" s="8"/>
      <c r="BS97" s="8"/>
      <c r="BT97" s="8"/>
      <c r="BU97" s="8">
        <v>369.55029062850542</v>
      </c>
      <c r="BV97" s="8">
        <v>49.629705777401114</v>
      </c>
      <c r="BW97" s="8"/>
      <c r="BX97" s="8">
        <v>23.549033719676636</v>
      </c>
      <c r="BY97" s="8">
        <v>56.072814018458004</v>
      </c>
      <c r="BZ97" s="8">
        <v>443.34592263175654</v>
      </c>
      <c r="CA97" s="8">
        <v>9.5135993722521004</v>
      </c>
      <c r="CB97" s="8">
        <v>171.17887148914909</v>
      </c>
      <c r="CC97" s="8">
        <v>116.07350821635274</v>
      </c>
      <c r="CD97" s="8">
        <v>83.635169748998891</v>
      </c>
      <c r="CE97" s="8">
        <v>1438.9633758550397</v>
      </c>
      <c r="CF97" s="8"/>
    </row>
    <row r="98" spans="1:84" x14ac:dyDescent="0.25">
      <c r="A98">
        <v>1891</v>
      </c>
      <c r="B98" s="8"/>
      <c r="D98" s="8"/>
      <c r="E98" s="8">
        <v>325.24087979616303</v>
      </c>
      <c r="F98" s="8">
        <v>251.75445459756853</v>
      </c>
      <c r="G98" s="8">
        <v>16.404765779500554</v>
      </c>
      <c r="H98" s="8"/>
      <c r="I98" s="8">
        <v>1.5686922770184228</v>
      </c>
      <c r="J98" s="8"/>
      <c r="K98" s="8">
        <v>83.407189394608935</v>
      </c>
      <c r="L98" s="8"/>
      <c r="M98" s="8"/>
      <c r="N98" s="8"/>
      <c r="O98" s="8">
        <v>30.199989664616815</v>
      </c>
      <c r="P98" s="8">
        <v>1138.1336291521641</v>
      </c>
      <c r="Q98" s="8">
        <v>1216.5253433489358</v>
      </c>
      <c r="S98" s="8">
        <v>20.146969911654651</v>
      </c>
      <c r="T98" s="8"/>
      <c r="U98" s="8">
        <v>1.153522118433826</v>
      </c>
      <c r="V98" s="8"/>
      <c r="W98" s="8"/>
      <c r="X98" s="8">
        <v>249.67350630499379</v>
      </c>
      <c r="Y98" s="8"/>
      <c r="Z98" s="8"/>
      <c r="AA98" s="8"/>
      <c r="AB98" s="8"/>
      <c r="AC98" s="8"/>
      <c r="AD98" s="8"/>
      <c r="AE98" s="8">
        <v>338.515084123534</v>
      </c>
      <c r="AF98" s="8">
        <v>62.095018283845604</v>
      </c>
      <c r="AG98" s="8"/>
      <c r="AH98" s="8">
        <v>51.203262742654353</v>
      </c>
      <c r="AI98" s="8">
        <v>89.576289652502979</v>
      </c>
      <c r="AJ98" s="8">
        <v>211.99275296066332</v>
      </c>
      <c r="AK98" s="8">
        <v>7.8317712008391034</v>
      </c>
      <c r="AL98" s="8">
        <v>160.22376590098841</v>
      </c>
      <c r="AM98" s="8">
        <v>97.684143758485448</v>
      </c>
      <c r="AN98" s="8">
        <v>197.28359666024392</v>
      </c>
      <c r="AO98" s="8">
        <v>1859.4396550674849</v>
      </c>
      <c r="AP98" s="8"/>
      <c r="AQ98" s="8"/>
      <c r="AR98" s="8"/>
      <c r="AT98" s="8"/>
      <c r="AU98" s="2">
        <v>397.64191843516244</v>
      </c>
      <c r="AV98" s="8">
        <v>206.09795592561187</v>
      </c>
      <c r="AW98" s="8">
        <v>12.402488295571011</v>
      </c>
      <c r="AX98" s="8"/>
      <c r="AY98" s="8">
        <v>1.9300230061902246</v>
      </c>
      <c r="AZ98" s="8"/>
      <c r="BA98" s="8">
        <v>75.751128109589033</v>
      </c>
      <c r="BB98" s="8"/>
      <c r="BC98" s="8"/>
      <c r="BD98" s="8"/>
      <c r="BE98" s="8">
        <v>28.670383897596775</v>
      </c>
      <c r="BF98" s="8">
        <v>799.40442172407552</v>
      </c>
      <c r="BG98" s="8">
        <v>750.82192913770632</v>
      </c>
      <c r="BI98" s="8">
        <v>18.597158985205009</v>
      </c>
      <c r="BJ98" s="8"/>
      <c r="BK98" s="8">
        <v>2.024680517075053</v>
      </c>
      <c r="BL98" s="8"/>
      <c r="BM98" s="8"/>
      <c r="BN98" s="8">
        <v>195.97463864993333</v>
      </c>
      <c r="BO98" s="8"/>
      <c r="BP98" s="8"/>
      <c r="BQ98" s="8"/>
      <c r="BR98" s="8"/>
      <c r="BS98" s="8"/>
      <c r="BT98" s="8"/>
      <c r="BU98" s="8">
        <v>358.16824894739614</v>
      </c>
      <c r="BV98" s="8">
        <v>45.544092676169619</v>
      </c>
      <c r="BW98" s="8"/>
      <c r="BX98" s="8">
        <v>21.936802487799678</v>
      </c>
      <c r="BY98" s="8">
        <v>47.578731721617544</v>
      </c>
      <c r="BZ98" s="8">
        <v>397.35226988511806</v>
      </c>
      <c r="CA98" s="8">
        <v>10.167986286544645</v>
      </c>
      <c r="CB98" s="8">
        <v>189.72311358854395</v>
      </c>
      <c r="CC98" s="8">
        <v>111.03230132181776</v>
      </c>
      <c r="CD98" s="8">
        <v>78.631356174272426</v>
      </c>
      <c r="CE98" s="8">
        <v>1354.0907661942856</v>
      </c>
      <c r="CF98" s="8"/>
    </row>
    <row r="99" spans="1:84" x14ac:dyDescent="0.25">
      <c r="A99">
        <v>1892</v>
      </c>
      <c r="B99" s="8"/>
      <c r="D99" s="8"/>
      <c r="E99" s="8">
        <v>361.33993910881986</v>
      </c>
      <c r="F99" s="8">
        <v>233.09870328183604</v>
      </c>
      <c r="G99" s="8">
        <v>15.76590013377476</v>
      </c>
      <c r="H99" s="8"/>
      <c r="I99" s="8">
        <v>1.5706863012608856</v>
      </c>
      <c r="J99" s="8"/>
      <c r="K99" s="8">
        <v>85.901092067537405</v>
      </c>
      <c r="L99" s="8"/>
      <c r="M99" s="8"/>
      <c r="N99" s="8"/>
      <c r="O99" s="8">
        <v>31.058705365871727</v>
      </c>
      <c r="P99" s="8">
        <v>1065.5342148441271</v>
      </c>
      <c r="Q99" s="8">
        <v>1195.930303134518</v>
      </c>
      <c r="S99" s="8">
        <v>17.384284010364539</v>
      </c>
      <c r="T99" s="8"/>
      <c r="U99" s="8">
        <v>1.0024818586301369</v>
      </c>
      <c r="V99" s="8"/>
      <c r="W99" s="8"/>
      <c r="X99" s="8">
        <v>265.30384614238437</v>
      </c>
      <c r="Y99" s="8"/>
      <c r="Z99" s="8"/>
      <c r="AA99" s="8"/>
      <c r="AB99" s="8"/>
      <c r="AC99" s="8"/>
      <c r="AD99" s="8"/>
      <c r="AE99" s="8">
        <v>318.44946216998136</v>
      </c>
      <c r="AF99" s="8">
        <v>58.841676607297117</v>
      </c>
      <c r="AG99" s="8"/>
      <c r="AH99" s="8">
        <v>43.272334471940461</v>
      </c>
      <c r="AI99" s="8">
        <v>80.276645441360884</v>
      </c>
      <c r="AJ99" s="8">
        <v>229.72286862099818</v>
      </c>
      <c r="AK99" s="8">
        <v>6.9355081796030387</v>
      </c>
      <c r="AL99" s="8">
        <v>135.22123865202329</v>
      </c>
      <c r="AM99" s="8">
        <v>96.647481552307681</v>
      </c>
      <c r="AN99" s="8">
        <v>191.99921460684462</v>
      </c>
      <c r="AO99" s="8">
        <v>1865.5982424583869</v>
      </c>
      <c r="AP99" s="8"/>
      <c r="AQ99" s="8"/>
      <c r="AR99" s="8"/>
      <c r="AT99" s="8"/>
      <c r="AU99" s="2">
        <v>360.65629153337699</v>
      </c>
      <c r="AV99" s="8">
        <v>202.91858636959066</v>
      </c>
      <c r="AW99" s="8">
        <v>15.173389352135112</v>
      </c>
      <c r="AX99" s="8"/>
      <c r="AY99" s="8">
        <v>1.5698744732538594</v>
      </c>
      <c r="AZ99" s="8"/>
      <c r="BA99" s="8">
        <v>72.489117808219177</v>
      </c>
      <c r="BB99" s="8"/>
      <c r="BC99" s="8"/>
      <c r="BD99" s="8"/>
      <c r="BE99" s="8">
        <v>26.317123177221312</v>
      </c>
      <c r="BF99" s="8">
        <v>794.18122072261133</v>
      </c>
      <c r="BG99" s="8">
        <v>748.02845380317672</v>
      </c>
      <c r="BI99" s="8">
        <v>14.752002737119854</v>
      </c>
      <c r="BJ99" s="8"/>
      <c r="BK99" s="8">
        <v>2.2190908858447491</v>
      </c>
      <c r="BL99" s="8"/>
      <c r="BM99" s="8"/>
      <c r="BN99" s="8">
        <v>212.40814506924318</v>
      </c>
      <c r="BO99" s="8"/>
      <c r="BP99" s="8"/>
      <c r="BQ99" s="8"/>
      <c r="BR99" s="8"/>
      <c r="BS99" s="8"/>
      <c r="BT99" s="8"/>
      <c r="BU99" s="8">
        <v>346.26349393004557</v>
      </c>
      <c r="BV99" s="8">
        <v>48.372300735623696</v>
      </c>
      <c r="BW99" s="8"/>
      <c r="BX99" s="8">
        <v>20.030776094365002</v>
      </c>
      <c r="BY99" s="8">
        <v>59.488130269150076</v>
      </c>
      <c r="BZ99" s="8">
        <v>276.02914852931218</v>
      </c>
      <c r="CA99" s="8">
        <v>9.5378158206839103</v>
      </c>
      <c r="CB99" s="8">
        <v>193.53467052861674</v>
      </c>
      <c r="CC99" s="8">
        <v>117.00054313476919</v>
      </c>
      <c r="CD99" s="8">
        <v>81.490678216973336</v>
      </c>
      <c r="CE99" s="8">
        <v>1298.8731927272727</v>
      </c>
      <c r="CF99" s="8"/>
    </row>
    <row r="100" spans="1:84" x14ac:dyDescent="0.25">
      <c r="A100">
        <v>1893</v>
      </c>
      <c r="B100" s="8"/>
      <c r="D100" s="8"/>
      <c r="E100" s="8">
        <v>370.90930635543049</v>
      </c>
      <c r="F100" s="8">
        <v>248.02330433442199</v>
      </c>
      <c r="G100" s="8">
        <v>18.784523508131013</v>
      </c>
      <c r="H100" s="8"/>
      <c r="I100" s="8">
        <v>1.3643907026464128</v>
      </c>
      <c r="J100" s="8"/>
      <c r="K100" s="8">
        <v>91.378409087871702</v>
      </c>
      <c r="L100" s="8"/>
      <c r="M100" s="8"/>
      <c r="N100" s="8"/>
      <c r="O100" s="8">
        <v>27.857103314354816</v>
      </c>
      <c r="P100" s="8">
        <v>994.07551764850564</v>
      </c>
      <c r="Q100" s="8">
        <v>1244.6842194603344</v>
      </c>
      <c r="S100" s="8">
        <v>12.953240626932766</v>
      </c>
      <c r="T100" s="8"/>
      <c r="U100" s="8">
        <v>1.1046595342465753</v>
      </c>
      <c r="V100" s="8"/>
      <c r="W100" s="8"/>
      <c r="X100" s="8">
        <v>271.2972561137675</v>
      </c>
      <c r="Y100" s="8"/>
      <c r="Z100" s="8"/>
      <c r="AA100" s="8"/>
      <c r="AB100" s="8"/>
      <c r="AC100" s="8"/>
      <c r="AD100" s="8"/>
      <c r="AE100" s="8">
        <v>330.42892153244259</v>
      </c>
      <c r="AF100" s="8">
        <v>65.182266238445678</v>
      </c>
      <c r="AG100" s="8"/>
      <c r="AH100" s="8">
        <v>51.124828119199982</v>
      </c>
      <c r="AI100" s="8">
        <v>93.618107847737647</v>
      </c>
      <c r="AJ100" s="8">
        <v>272.50128980834114</v>
      </c>
      <c r="AK100" s="8">
        <v>7.9269003041344108</v>
      </c>
      <c r="AL100" s="8">
        <v>131.73704857988193</v>
      </c>
      <c r="AM100" s="8">
        <v>101.59206979622785</v>
      </c>
      <c r="AN100" s="8">
        <v>183.19191118451224</v>
      </c>
      <c r="AO100" s="8">
        <v>1837.8398808125824</v>
      </c>
      <c r="AP100" s="8"/>
      <c r="AQ100" s="8"/>
      <c r="AR100" s="8"/>
      <c r="AT100" s="8"/>
      <c r="AU100" s="2">
        <v>386.40027853333379</v>
      </c>
      <c r="AV100" s="8">
        <v>201.79645593805375</v>
      </c>
      <c r="AW100" s="8">
        <v>20.535145164625447</v>
      </c>
      <c r="AX100" s="8"/>
      <c r="AY100" s="8">
        <v>1.5224220990503319</v>
      </c>
      <c r="AZ100" s="8"/>
      <c r="BA100" s="8">
        <v>72.73401347649019</v>
      </c>
      <c r="BB100" s="8"/>
      <c r="BC100" s="8"/>
      <c r="BD100" s="8"/>
      <c r="BE100" s="8">
        <v>31.760985740626563</v>
      </c>
      <c r="BF100" s="8">
        <v>735.19065194745554</v>
      </c>
      <c r="BG100" s="8">
        <v>779.51089007440169</v>
      </c>
      <c r="BI100" s="8">
        <v>16.0331585246659</v>
      </c>
      <c r="BJ100" s="8"/>
      <c r="BK100" s="8">
        <v>2.8538914218233353</v>
      </c>
      <c r="BL100" s="8"/>
      <c r="BM100" s="8"/>
      <c r="BN100" s="8">
        <v>216.56095645942395</v>
      </c>
      <c r="BO100" s="8"/>
      <c r="BP100" s="8"/>
      <c r="BQ100" s="8"/>
      <c r="BR100" s="8"/>
      <c r="BS100" s="8"/>
      <c r="BT100" s="8"/>
      <c r="BU100" s="8">
        <v>348.6192377975442</v>
      </c>
      <c r="BV100" s="8">
        <v>52.828073505157882</v>
      </c>
      <c r="BW100" s="8"/>
      <c r="BX100" s="8">
        <v>19.110771187246726</v>
      </c>
      <c r="BY100" s="8">
        <v>86.472954219816728</v>
      </c>
      <c r="BZ100" s="8">
        <v>365.45629517407127</v>
      </c>
      <c r="CA100" s="8">
        <v>10.309116711801879</v>
      </c>
      <c r="CB100" s="8">
        <v>179.86771979490328</v>
      </c>
      <c r="CC100" s="8">
        <v>105.60692940849128</v>
      </c>
      <c r="CD100" s="8">
        <v>82.920339238323791</v>
      </c>
      <c r="CE100" s="8">
        <v>1248.8686946043163</v>
      </c>
      <c r="CF100" s="8"/>
    </row>
    <row r="101" spans="1:84" x14ac:dyDescent="0.25">
      <c r="A101">
        <v>1894</v>
      </c>
      <c r="B101" s="8"/>
      <c r="D101" s="8"/>
      <c r="E101" s="8">
        <v>419.79938424417543</v>
      </c>
      <c r="F101" s="8">
        <v>262.35877639809007</v>
      </c>
      <c r="G101" s="8">
        <v>21.003245678475363</v>
      </c>
      <c r="H101" s="8"/>
      <c r="I101" s="8">
        <v>1.2059936948925611</v>
      </c>
      <c r="J101" s="8"/>
      <c r="K101" s="8">
        <v>103.84435131717598</v>
      </c>
      <c r="L101" s="8"/>
      <c r="M101" s="8"/>
      <c r="N101" s="8"/>
      <c r="O101" s="8">
        <v>34.060920432387398</v>
      </c>
      <c r="P101" s="8">
        <v>1086.1396136775829</v>
      </c>
      <c r="Q101" s="8">
        <v>1388.8421697056908</v>
      </c>
      <c r="S101" s="8">
        <v>15.834210775246097</v>
      </c>
      <c r="T101" s="8"/>
      <c r="U101" s="8">
        <v>1.1852419610670513</v>
      </c>
      <c r="V101" s="8"/>
      <c r="W101" s="8"/>
      <c r="X101" s="8">
        <v>264.41786738937139</v>
      </c>
      <c r="Y101" s="8"/>
      <c r="Z101" s="8"/>
      <c r="AA101" s="8"/>
      <c r="AB101" s="8"/>
      <c r="AC101" s="8"/>
      <c r="AD101" s="8"/>
      <c r="AE101" s="8">
        <v>364.07099178521344</v>
      </c>
      <c r="AF101" s="8">
        <v>70.330837248992353</v>
      </c>
      <c r="AG101" s="8"/>
      <c r="AH101" s="8">
        <v>48.832727234176488</v>
      </c>
      <c r="AI101" s="8">
        <v>93.790420188537368</v>
      </c>
      <c r="AJ101" s="8">
        <v>363.8437075772527</v>
      </c>
      <c r="AK101" s="8">
        <v>6.8669838698935299</v>
      </c>
      <c r="AL101" s="8">
        <v>169.31800258229188</v>
      </c>
      <c r="AM101" s="8">
        <v>99.397467969071982</v>
      </c>
      <c r="AN101" s="8">
        <v>202.56797871364356</v>
      </c>
      <c r="AO101" s="8">
        <v>1999.0668921518984</v>
      </c>
      <c r="AP101" s="8"/>
      <c r="AQ101" s="8"/>
      <c r="AR101" s="8"/>
      <c r="AT101" s="8"/>
      <c r="AU101" s="2">
        <v>436.23997113866045</v>
      </c>
      <c r="AV101" s="8">
        <v>199.92623855215885</v>
      </c>
      <c r="AW101" s="8">
        <v>18.144411728164158</v>
      </c>
      <c r="AX101" s="8"/>
      <c r="AY101" s="8">
        <v>1.5732882006160387</v>
      </c>
      <c r="AZ101" s="8"/>
      <c r="BA101" s="8">
        <v>87.459696486003565</v>
      </c>
      <c r="BB101" s="8"/>
      <c r="BC101" s="8"/>
      <c r="BD101" s="8"/>
      <c r="BE101" s="8">
        <v>36.411184182321712</v>
      </c>
      <c r="BF101" s="8">
        <v>758.97864856459591</v>
      </c>
      <c r="BG101" s="8">
        <v>785.15705510324824</v>
      </c>
      <c r="BI101" s="8">
        <v>12.959097699249899</v>
      </c>
      <c r="BJ101" s="8"/>
      <c r="BK101" s="8">
        <v>3.1346397165800663</v>
      </c>
      <c r="BL101" s="8"/>
      <c r="BM101" s="8"/>
      <c r="BN101" s="8">
        <v>244.58552519217085</v>
      </c>
      <c r="BO101" s="8"/>
      <c r="BP101" s="8"/>
      <c r="BQ101" s="8"/>
      <c r="BR101" s="8"/>
      <c r="BS101" s="8"/>
      <c r="BT101" s="8"/>
      <c r="BU101" s="8">
        <v>343.91392101831599</v>
      </c>
      <c r="BV101" s="8">
        <v>50.860804164477187</v>
      </c>
      <c r="BW101" s="8"/>
      <c r="BX101" s="8">
        <v>21.086378912887277</v>
      </c>
      <c r="BY101" s="8">
        <v>75.364157822742285</v>
      </c>
      <c r="BZ101" s="8">
        <v>460.87913093187706</v>
      </c>
      <c r="CA101" s="8">
        <v>10.281064836099146</v>
      </c>
      <c r="CB101" s="8">
        <v>183.82046294765487</v>
      </c>
      <c r="CC101" s="8">
        <v>107.76537745164715</v>
      </c>
      <c r="CD101" s="8">
        <v>83.635169748998891</v>
      </c>
      <c r="CE101" s="8">
        <v>1302.6001870833331</v>
      </c>
      <c r="CF101" s="8"/>
    </row>
    <row r="102" spans="1:84" x14ac:dyDescent="0.25">
      <c r="A102">
        <v>1895</v>
      </c>
      <c r="B102" s="8"/>
      <c r="D102" s="8"/>
      <c r="E102" s="8">
        <v>418.37475130756411</v>
      </c>
      <c r="F102" s="8">
        <v>281.01452771382253</v>
      </c>
      <c r="G102" s="8">
        <v>14.495623330032384</v>
      </c>
      <c r="H102" s="8"/>
      <c r="I102" s="8">
        <v>1.147349657847152</v>
      </c>
      <c r="J102" s="8"/>
      <c r="K102" s="8">
        <v>109.75705249315071</v>
      </c>
      <c r="L102" s="8"/>
      <c r="M102" s="8"/>
      <c r="N102" s="8"/>
      <c r="O102" s="8">
        <v>36.419921697168348</v>
      </c>
      <c r="P102" s="8">
        <v>1072.5535443226786</v>
      </c>
      <c r="Q102" s="8">
        <v>1372.1854397682421</v>
      </c>
      <c r="S102" s="8">
        <v>14.892983161510957</v>
      </c>
      <c r="T102" s="8"/>
      <c r="U102" s="8">
        <v>1.4888513091371276</v>
      </c>
      <c r="V102" s="8"/>
      <c r="W102" s="8"/>
      <c r="X102" s="8">
        <v>293.56426516233</v>
      </c>
      <c r="Y102" s="8"/>
      <c r="Z102" s="8"/>
      <c r="AA102" s="8"/>
      <c r="AB102" s="8"/>
      <c r="AC102" s="8"/>
      <c r="AD102" s="8"/>
      <c r="AE102" s="8">
        <v>361.69142518817608</v>
      </c>
      <c r="AF102" s="8">
        <v>76.402664899647135</v>
      </c>
      <c r="AG102" s="8"/>
      <c r="AH102" s="8">
        <v>52.899596553802077</v>
      </c>
      <c r="AI102" s="8">
        <v>68.123482687675079</v>
      </c>
      <c r="AJ102" s="8">
        <v>349.97861769001855</v>
      </c>
      <c r="AK102" s="8">
        <v>5.2636826362954023</v>
      </c>
      <c r="AL102" s="8">
        <v>169.30660311737142</v>
      </c>
      <c r="AM102" s="8">
        <v>107.98453403342855</v>
      </c>
      <c r="AN102" s="8">
        <v>220.18258555830801</v>
      </c>
      <c r="AO102" s="8">
        <v>2103.629426511628</v>
      </c>
      <c r="AP102" s="8"/>
      <c r="AQ102" s="8"/>
      <c r="AR102" s="8"/>
      <c r="AT102" s="8"/>
      <c r="AU102" s="2">
        <v>396.88955588189276</v>
      </c>
      <c r="AV102" s="8">
        <v>214.13989068495968</v>
      </c>
      <c r="AW102" s="8">
        <v>19.003667398747783</v>
      </c>
      <c r="AX102" s="8"/>
      <c r="AY102" s="8">
        <v>1.7360540980706165</v>
      </c>
      <c r="AZ102" s="8"/>
      <c r="BA102" s="8">
        <v>89.375787297633892</v>
      </c>
      <c r="BB102" s="8"/>
      <c r="BC102" s="8"/>
      <c r="BD102" s="8"/>
      <c r="BE102" s="8">
        <v>37.938271465260726</v>
      </c>
      <c r="BF102" s="8">
        <v>855.35949684735488</v>
      </c>
      <c r="BG102" s="8">
        <v>888.31660066594497</v>
      </c>
      <c r="BI102" s="8">
        <v>11.764290417449352</v>
      </c>
      <c r="BJ102" s="8"/>
      <c r="BK102" s="8">
        <v>3.2887466813963764</v>
      </c>
      <c r="BL102" s="8"/>
      <c r="BM102" s="8"/>
      <c r="BN102" s="8">
        <v>240.36281457115146</v>
      </c>
      <c r="BO102" s="8"/>
      <c r="BP102" s="8"/>
      <c r="BQ102" s="8"/>
      <c r="BR102" s="8"/>
      <c r="BS102" s="8"/>
      <c r="BT102" s="8"/>
      <c r="BU102" s="8">
        <v>356.94936935722285</v>
      </c>
      <c r="BV102" s="8">
        <v>51.304120486974156</v>
      </c>
      <c r="BW102" s="8"/>
      <c r="BX102" s="8">
        <v>23.887263024364614</v>
      </c>
      <c r="BY102" s="8">
        <v>67.501907999966619</v>
      </c>
      <c r="BZ102" s="8">
        <v>495.84046967421335</v>
      </c>
      <c r="CA102" s="8">
        <v>9.1317157119782966</v>
      </c>
      <c r="CB102" s="8">
        <v>191.69142667311536</v>
      </c>
      <c r="CC102" s="8">
        <v>106.78342130146412</v>
      </c>
      <c r="CD102" s="8">
        <v>89.353813834400697</v>
      </c>
      <c r="CE102" s="8">
        <v>1424.3919902755908</v>
      </c>
      <c r="CF102" s="8"/>
    </row>
    <row r="103" spans="1:84" x14ac:dyDescent="0.25">
      <c r="A103">
        <v>1896</v>
      </c>
      <c r="B103" s="8"/>
      <c r="D103" s="8"/>
      <c r="E103" s="8">
        <v>400.42006115697382</v>
      </c>
      <c r="F103" s="8">
        <v>301.04491333703004</v>
      </c>
      <c r="G103" s="8">
        <v>16.224551000498757</v>
      </c>
      <c r="H103" s="8"/>
      <c r="I103" s="8">
        <v>1.1063818812917812</v>
      </c>
      <c r="J103" s="8"/>
      <c r="K103" s="8">
        <v>112.21955046575343</v>
      </c>
      <c r="L103" s="8"/>
      <c r="M103" s="8"/>
      <c r="N103" s="8"/>
      <c r="O103" s="8">
        <v>41.759082217973237</v>
      </c>
      <c r="P103" s="8">
        <v>1121.2698506975119</v>
      </c>
      <c r="Q103" s="8">
        <v>1476.2319437011815</v>
      </c>
      <c r="S103" s="8">
        <v>15.69579270252971</v>
      </c>
      <c r="T103" s="8"/>
      <c r="U103" s="8">
        <v>1.7053515548651321</v>
      </c>
      <c r="V103" s="8"/>
      <c r="W103" s="8"/>
      <c r="X103" s="8">
        <v>285.95940508273839</v>
      </c>
      <c r="Y103" s="8"/>
      <c r="Z103" s="8"/>
      <c r="AA103" s="8"/>
      <c r="AB103" s="8"/>
      <c r="AC103" s="8"/>
      <c r="AD103" s="8"/>
      <c r="AE103" s="8">
        <v>397.0743406092131</v>
      </c>
      <c r="AF103" s="8">
        <v>82.204838721873031</v>
      </c>
      <c r="AG103" s="8"/>
      <c r="AH103" s="8">
        <v>55.771951918707956</v>
      </c>
      <c r="AI103" s="8">
        <v>73.663498136803511</v>
      </c>
      <c r="AJ103" s="8">
        <v>379.17709775321885</v>
      </c>
      <c r="AK103" s="8">
        <v>6.3158547289905114</v>
      </c>
      <c r="AL103" s="8">
        <v>184.32200832924113</v>
      </c>
      <c r="AM103" s="8">
        <v>115.94120979885491</v>
      </c>
      <c r="AN103" s="8">
        <v>232.51281034957347</v>
      </c>
      <c r="AO103" s="8">
        <v>2253.7741044380405</v>
      </c>
      <c r="AP103" s="8"/>
      <c r="AQ103" s="8"/>
      <c r="AR103" s="8"/>
      <c r="AT103" s="8"/>
      <c r="AU103" s="2">
        <v>416.73991390724791</v>
      </c>
      <c r="AV103" s="8">
        <v>226.85736890904465</v>
      </c>
      <c r="AW103" s="8">
        <v>26.31094221488582</v>
      </c>
      <c r="AX103" s="8"/>
      <c r="AY103" s="8">
        <v>1.8011668251457951</v>
      </c>
      <c r="AZ103" s="8"/>
      <c r="BA103" s="8">
        <v>90.199527272727281</v>
      </c>
      <c r="BB103" s="8"/>
      <c r="BC103" s="8"/>
      <c r="BD103" s="8"/>
      <c r="BE103" s="8">
        <v>40.291639526821157</v>
      </c>
      <c r="BF103" s="8">
        <v>876.37070968795717</v>
      </c>
      <c r="BG103" s="8">
        <v>947.60950842949819</v>
      </c>
      <c r="BI103" s="8">
        <v>12.683653971065201</v>
      </c>
      <c r="BJ103" s="8"/>
      <c r="BK103" s="8">
        <v>3.0243621539914973</v>
      </c>
      <c r="BL103" s="8"/>
      <c r="BM103" s="8"/>
      <c r="BN103" s="8">
        <v>253.64380021548868</v>
      </c>
      <c r="BO103" s="8"/>
      <c r="BP103" s="8"/>
      <c r="BQ103" s="8"/>
      <c r="BR103" s="8"/>
      <c r="BS103" s="8"/>
      <c r="BT103" s="8"/>
      <c r="BU103" s="8">
        <v>357.88518971391557</v>
      </c>
      <c r="BV103" s="8">
        <v>53.371294476454658</v>
      </c>
      <c r="BW103" s="8"/>
      <c r="BX103" s="8">
        <v>22.43965758647883</v>
      </c>
      <c r="BY103" s="8">
        <v>81.158492691203278</v>
      </c>
      <c r="BZ103" s="8">
        <v>493.94954095706515</v>
      </c>
      <c r="CA103" s="8">
        <v>11.95759711090632</v>
      </c>
      <c r="CB103" s="8">
        <v>252.07975744881304</v>
      </c>
      <c r="CC103" s="8">
        <v>109.71056969538192</v>
      </c>
      <c r="CD103" s="8">
        <v>93.642796898451792</v>
      </c>
      <c r="CE103" s="8">
        <v>1518.0644952015602</v>
      </c>
      <c r="CF103" s="8"/>
    </row>
    <row r="104" spans="1:84" x14ac:dyDescent="0.25">
      <c r="A104">
        <v>1897</v>
      </c>
      <c r="B104" s="8"/>
      <c r="D104" s="8"/>
      <c r="E104" s="8">
        <v>423.5636602364022</v>
      </c>
      <c r="F104" s="8">
        <v>303.2050529630622</v>
      </c>
      <c r="G104" s="8">
        <v>17.877394675179314</v>
      </c>
      <c r="H104" s="8"/>
      <c r="I104" s="8">
        <v>1.1929366733493323</v>
      </c>
      <c r="J104" s="8"/>
      <c r="K104" s="8">
        <v>114.68204843835618</v>
      </c>
      <c r="L104" s="8"/>
      <c r="M104" s="8"/>
      <c r="N104" s="8"/>
      <c r="O104" s="8">
        <v>50.235181644359464</v>
      </c>
      <c r="P104" s="8">
        <v>1144.3623647851036</v>
      </c>
      <c r="Q104" s="8">
        <v>1435.41295632592</v>
      </c>
      <c r="S104" s="8">
        <v>15.35748614324846</v>
      </c>
      <c r="T104" s="8"/>
      <c r="U104" s="8">
        <v>1.7306282333003815</v>
      </c>
      <c r="V104" s="8"/>
      <c r="W104" s="8"/>
      <c r="X104" s="8">
        <v>290.12637209772146</v>
      </c>
      <c r="Y104" s="8"/>
      <c r="Z104" s="8"/>
      <c r="AA104" s="8"/>
      <c r="AB104" s="8"/>
      <c r="AC104" s="8"/>
      <c r="AD104" s="8"/>
      <c r="AE104" s="8">
        <v>417.76461277790844</v>
      </c>
      <c r="AF104" s="8">
        <v>91.352064763308007</v>
      </c>
      <c r="AG104" s="8"/>
      <c r="AH104" s="8">
        <v>50.618351441412123</v>
      </c>
      <c r="AI104" s="8">
        <v>75.299177976726313</v>
      </c>
      <c r="AJ104" s="8">
        <v>360.17955476415193</v>
      </c>
      <c r="AK104" s="8">
        <v>9.3287831028458719</v>
      </c>
      <c r="AL104" s="8">
        <v>187.28609487548954</v>
      </c>
      <c r="AM104" s="8">
        <v>115.38742069869245</v>
      </c>
      <c r="AN104" s="8">
        <v>241.32011377190554</v>
      </c>
      <c r="AO104" s="8">
        <v>2295.8451814471782</v>
      </c>
      <c r="AP104" s="8"/>
      <c r="AQ104" s="8"/>
      <c r="AR104" s="8"/>
      <c r="AT104" s="8"/>
      <c r="AU104" s="2">
        <v>421.43449755763675</v>
      </c>
      <c r="AV104" s="8">
        <v>233.40312975967657</v>
      </c>
      <c r="AW104" s="8">
        <v>12.952803353229996</v>
      </c>
      <c r="AX104" s="8"/>
      <c r="AY104" s="8">
        <v>1.5131381809297055</v>
      </c>
      <c r="AZ104" s="8"/>
      <c r="BA104" s="8">
        <v>86.915406056236478</v>
      </c>
      <c r="BB104" s="8"/>
      <c r="BC104" s="8"/>
      <c r="BD104" s="8"/>
      <c r="BE104" s="8">
        <v>41.044100413248621</v>
      </c>
      <c r="BF104" s="8">
        <v>892.37024430709619</v>
      </c>
      <c r="BG104" s="8">
        <v>939.27458081392058</v>
      </c>
      <c r="BI104" s="8">
        <v>14.201175654760608</v>
      </c>
      <c r="BJ104" s="8"/>
      <c r="BK104" s="8">
        <v>2.8567370343667391</v>
      </c>
      <c r="BL104" s="8"/>
      <c r="BM104" s="8"/>
      <c r="BN104" s="8">
        <v>272.50034028047327</v>
      </c>
      <c r="BO104" s="8"/>
      <c r="BP104" s="8"/>
      <c r="BQ104" s="8"/>
      <c r="BR104" s="8"/>
      <c r="BS104" s="8"/>
      <c r="BT104" s="8"/>
      <c r="BU104" s="8">
        <v>405.7764726507715</v>
      </c>
      <c r="BV104" s="8">
        <v>61.070666217278955</v>
      </c>
      <c r="BW104" s="8"/>
      <c r="BX104" s="8">
        <v>22.877296286956462</v>
      </c>
      <c r="BY104" s="8">
        <v>50.399299601435402</v>
      </c>
      <c r="BZ104" s="8">
        <v>464.64476979098009</v>
      </c>
      <c r="CA104" s="8">
        <v>11.729602593688911</v>
      </c>
      <c r="CB104" s="8">
        <v>246.15935043229155</v>
      </c>
      <c r="CC104" s="8">
        <v>116.96942970336684</v>
      </c>
      <c r="CD104" s="8">
        <v>100.79110200520383</v>
      </c>
      <c r="CE104" s="8">
        <v>1489.5324434999995</v>
      </c>
      <c r="CF104" s="8"/>
    </row>
    <row r="105" spans="1:84" x14ac:dyDescent="0.25">
      <c r="A105">
        <v>1898</v>
      </c>
      <c r="B105" s="8"/>
      <c r="D105" s="8"/>
      <c r="E105" s="8">
        <v>477.07495073196992</v>
      </c>
      <c r="F105" s="8">
        <v>314.594880082141</v>
      </c>
      <c r="G105" s="8">
        <v>15.147213913865219</v>
      </c>
      <c r="H105" s="8">
        <v>3.054733348431085</v>
      </c>
      <c r="I105" s="8">
        <v>1.1593713903064695</v>
      </c>
      <c r="J105" s="8"/>
      <c r="K105" s="8">
        <v>122.56827612276747</v>
      </c>
      <c r="L105" s="8"/>
      <c r="M105" s="8"/>
      <c r="N105" s="8"/>
      <c r="O105" s="8">
        <v>57.118827960011984</v>
      </c>
      <c r="P105" s="8">
        <v>1245.9392404775826</v>
      </c>
      <c r="Q105" s="8">
        <v>1615.2485510160088</v>
      </c>
      <c r="S105" s="8">
        <v>18.912699390002611</v>
      </c>
      <c r="T105" s="8"/>
      <c r="U105" s="8">
        <v>1.5619338793955657</v>
      </c>
      <c r="V105" s="8"/>
      <c r="W105" s="8"/>
      <c r="X105" s="8">
        <v>329.1260502847677</v>
      </c>
      <c r="Y105" s="8"/>
      <c r="Z105" s="8"/>
      <c r="AA105" s="8"/>
      <c r="AB105" s="8"/>
      <c r="AC105" s="8"/>
      <c r="AD105" s="8"/>
      <c r="AE105" s="8">
        <v>437.11440241557614</v>
      </c>
      <c r="AF105" s="8">
        <v>93.036403986695817</v>
      </c>
      <c r="AG105" s="8"/>
      <c r="AH105" s="8">
        <v>48.899792364575461</v>
      </c>
      <c r="AI105" s="8">
        <v>78.851332997397463</v>
      </c>
      <c r="AJ105" s="8">
        <v>386.44304162867593</v>
      </c>
      <c r="AK105" s="8">
        <v>7.6610914890994994</v>
      </c>
      <c r="AL105" s="8">
        <v>135.95171734419773</v>
      </c>
      <c r="AM105" s="8">
        <v>108.11156962935716</v>
      </c>
      <c r="AN105" s="8">
        <v>244.84303514083859</v>
      </c>
      <c r="AO105" s="8">
        <v>2385.492030731707</v>
      </c>
      <c r="AP105" s="8"/>
      <c r="AQ105" s="8"/>
      <c r="AR105" s="8"/>
      <c r="AT105" s="8"/>
      <c r="AU105" s="2">
        <v>447.04493668597866</v>
      </c>
      <c r="AV105" s="8">
        <v>243.12826016632977</v>
      </c>
      <c r="AW105" s="8">
        <v>13.155183881857862</v>
      </c>
      <c r="AX105" s="8">
        <v>2.2196262996648022</v>
      </c>
      <c r="AY105" s="8">
        <v>1.762366302158819</v>
      </c>
      <c r="AZ105" s="8"/>
      <c r="BA105" s="8">
        <v>88.997769637830757</v>
      </c>
      <c r="BB105" s="8"/>
      <c r="BC105" s="8"/>
      <c r="BD105" s="8"/>
      <c r="BE105" s="8">
        <v>40.299538196287706</v>
      </c>
      <c r="BF105" s="8">
        <v>874.04931956374878</v>
      </c>
      <c r="BG105" s="8">
        <v>985.28129385389173</v>
      </c>
      <c r="BI105" s="8">
        <v>16.273581850200493</v>
      </c>
      <c r="BJ105" s="8"/>
      <c r="BK105" s="8">
        <v>2.7908123335736605</v>
      </c>
      <c r="BL105" s="8"/>
      <c r="BM105" s="8"/>
      <c r="BN105" s="8">
        <v>298.91850596579053</v>
      </c>
      <c r="BO105" s="8"/>
      <c r="BP105" s="8"/>
      <c r="BQ105" s="8"/>
      <c r="BR105" s="8"/>
      <c r="BS105" s="8"/>
      <c r="BT105" s="8"/>
      <c r="BU105" s="8">
        <v>407.19175279834923</v>
      </c>
      <c r="BV105" s="8">
        <v>56.178037797461961</v>
      </c>
      <c r="BW105" s="8"/>
      <c r="BX105" s="8">
        <v>22.717105912003106</v>
      </c>
      <c r="BY105" s="8">
        <v>58.246702577045198</v>
      </c>
      <c r="BZ105" s="8">
        <v>441.02727275224942</v>
      </c>
      <c r="CA105" s="8">
        <v>10.901973173767505</v>
      </c>
      <c r="CB105" s="8">
        <v>196.71984046546808</v>
      </c>
      <c r="CC105" s="8">
        <v>123.99765118819013</v>
      </c>
      <c r="CD105" s="8">
        <v>108.65423762263117</v>
      </c>
      <c r="CE105" s="8">
        <v>1490.5708625984255</v>
      </c>
      <c r="CF105" s="8"/>
    </row>
    <row r="106" spans="1:84" x14ac:dyDescent="0.25">
      <c r="A106">
        <v>1899</v>
      </c>
      <c r="B106" s="8"/>
      <c r="D106" s="8"/>
      <c r="E106" s="8">
        <v>428.01736414620069</v>
      </c>
      <c r="F106" s="8">
        <v>333.25063139787341</v>
      </c>
      <c r="G106" s="8">
        <v>11.984664020459439</v>
      </c>
      <c r="H106" s="8">
        <v>3.2212706149017953</v>
      </c>
      <c r="I106" s="8">
        <v>2.9483522533870206</v>
      </c>
      <c r="J106" s="8"/>
      <c r="K106" s="8">
        <v>125.63765166340511</v>
      </c>
      <c r="L106" s="8"/>
      <c r="M106" s="8"/>
      <c r="N106" s="8"/>
      <c r="O106" s="8">
        <v>60.426205676878133</v>
      </c>
      <c r="P106" s="8">
        <v>1181.6704633947381</v>
      </c>
      <c r="Q106" s="8">
        <v>1641.4203888419245</v>
      </c>
      <c r="S106" s="8">
        <v>19.16757047902302</v>
      </c>
      <c r="T106" s="8"/>
      <c r="U106" s="8">
        <v>1.6337509506019094</v>
      </c>
      <c r="V106" s="8"/>
      <c r="W106" s="8"/>
      <c r="X106" s="8">
        <v>341.17135545581436</v>
      </c>
      <c r="Y106" s="8"/>
      <c r="Z106" s="8"/>
      <c r="AA106" s="8"/>
      <c r="AB106" s="8"/>
      <c r="AC106" s="8"/>
      <c r="AD106" s="8"/>
      <c r="AE106" s="8">
        <v>451.19264045559078</v>
      </c>
      <c r="AF106" s="8">
        <v>99.090883787737894</v>
      </c>
      <c r="AG106" s="8"/>
      <c r="AH106" s="8">
        <v>54.020201007188952</v>
      </c>
      <c r="AI106" s="8">
        <v>63.538150658670432</v>
      </c>
      <c r="AJ106" s="8">
        <v>384.32224149893085</v>
      </c>
      <c r="AK106" s="8">
        <v>8.0639870203663815</v>
      </c>
      <c r="AL106" s="8">
        <v>197.64356153037701</v>
      </c>
      <c r="AM106" s="8">
        <v>111.27459392085163</v>
      </c>
      <c r="AN106" s="8">
        <v>251.88887787870445</v>
      </c>
      <c r="AO106" s="8">
        <v>2396.1418227848098</v>
      </c>
      <c r="AP106" s="8"/>
      <c r="AQ106" s="8"/>
      <c r="AR106" s="8"/>
      <c r="AT106" s="8"/>
      <c r="AU106" s="2">
        <v>521.39577054669439</v>
      </c>
      <c r="AV106" s="8">
        <v>246.68167319953</v>
      </c>
      <c r="AW106" s="8">
        <v>11.725823988322539</v>
      </c>
      <c r="AX106" s="8">
        <v>2.1446800182848231</v>
      </c>
      <c r="AY106" s="8">
        <v>1.4409845314007093</v>
      </c>
      <c r="AZ106" s="8"/>
      <c r="BA106" s="8">
        <v>99.182745649759354</v>
      </c>
      <c r="BB106" s="8"/>
      <c r="BC106" s="8"/>
      <c r="BD106" s="8"/>
      <c r="BE106" s="8">
        <v>41.8022820577619</v>
      </c>
      <c r="BF106" s="8">
        <v>977.98872468589809</v>
      </c>
      <c r="BG106" s="8">
        <v>1020.7219319980758</v>
      </c>
      <c r="BI106" s="8">
        <v>14.988980368350056</v>
      </c>
      <c r="BJ106" s="8"/>
      <c r="BK106" s="8">
        <v>2.9860574097135735</v>
      </c>
      <c r="BL106" s="8"/>
      <c r="BM106" s="8"/>
      <c r="BN106" s="8">
        <v>328.36587311764305</v>
      </c>
      <c r="BO106" s="8"/>
      <c r="BP106" s="8"/>
      <c r="BQ106" s="8"/>
      <c r="BR106" s="8"/>
      <c r="BS106" s="8"/>
      <c r="BT106" s="8"/>
      <c r="BU106" s="8">
        <v>435.88400402776284</v>
      </c>
      <c r="BV106" s="8">
        <v>50.939776935021492</v>
      </c>
      <c r="BW106" s="8"/>
      <c r="BX106" s="8">
        <v>24.422447999840958</v>
      </c>
      <c r="BY106" s="8">
        <v>34.304688075177502</v>
      </c>
      <c r="BZ106" s="8">
        <v>394.74109724801463</v>
      </c>
      <c r="CA106" s="8">
        <v>13.5809669723778</v>
      </c>
      <c r="CB106" s="8">
        <v>199.61345535359291</v>
      </c>
      <c r="CC106" s="8">
        <v>132.15822538411112</v>
      </c>
      <c r="CD106" s="8">
        <v>116.5173732400583</v>
      </c>
      <c r="CE106" s="8">
        <v>1572.7468764285716</v>
      </c>
      <c r="CF106" s="8"/>
    </row>
    <row r="107" spans="1:84" x14ac:dyDescent="0.25">
      <c r="A107">
        <v>1900</v>
      </c>
      <c r="B107" s="8"/>
      <c r="D107" s="8"/>
      <c r="E107" s="8">
        <v>430.74987682076085</v>
      </c>
      <c r="F107" s="8">
        <v>323.23543858626971</v>
      </c>
      <c r="G107" s="8">
        <v>8.5154310648387117</v>
      </c>
      <c r="H107" s="8">
        <v>3.0170424830010916</v>
      </c>
      <c r="I107" s="8">
        <v>1.3275896156377791</v>
      </c>
      <c r="J107" s="8"/>
      <c r="K107" s="8">
        <v>116.76282180122412</v>
      </c>
      <c r="L107" s="8"/>
      <c r="M107" s="8"/>
      <c r="N107" s="8"/>
      <c r="O107" s="8">
        <v>60.75806995838488</v>
      </c>
      <c r="P107" s="8">
        <v>1135.318789178993</v>
      </c>
      <c r="Q107" s="8">
        <v>1683.6443333329989</v>
      </c>
      <c r="S107" s="8">
        <v>16.133371194564408</v>
      </c>
      <c r="T107" s="8"/>
      <c r="U107" s="8">
        <v>1.742526870389884</v>
      </c>
      <c r="V107" s="8"/>
      <c r="W107" s="8"/>
      <c r="X107" s="8">
        <v>343.15207742975781</v>
      </c>
      <c r="Y107" s="8"/>
      <c r="Z107" s="8"/>
      <c r="AA107" s="8"/>
      <c r="AB107" s="8"/>
      <c r="AC107" s="8"/>
      <c r="AD107" s="8"/>
      <c r="AE107" s="8">
        <v>443.70690353747864</v>
      </c>
      <c r="AF107" s="8">
        <v>91.86168586483781</v>
      </c>
      <c r="AG107" s="8"/>
      <c r="AH107" s="8">
        <v>56.005297420859605</v>
      </c>
      <c r="AI107" s="8">
        <v>39.527362015994697</v>
      </c>
      <c r="AJ107" s="8">
        <v>343.96382153239779</v>
      </c>
      <c r="AK107" s="8">
        <v>8.6049074183797476</v>
      </c>
      <c r="AL107" s="8">
        <v>175.26928749431079</v>
      </c>
      <c r="AM107" s="8">
        <v>117.05042755532365</v>
      </c>
      <c r="AN107" s="8">
        <v>237.7971924029728</v>
      </c>
      <c r="AO107" s="8">
        <v>2441.7594704450257</v>
      </c>
      <c r="AP107" s="8"/>
      <c r="AQ107" s="8"/>
      <c r="AR107" s="8"/>
      <c r="AT107" s="8"/>
      <c r="AU107" s="2">
        <v>521.09685197186741</v>
      </c>
      <c r="AV107" s="8">
        <v>247.61678189247741</v>
      </c>
      <c r="AW107" s="8">
        <v>10.754612067035733</v>
      </c>
      <c r="AX107" s="8">
        <v>1.9719413492796505</v>
      </c>
      <c r="AY107" s="8">
        <v>1.7987533974077774</v>
      </c>
      <c r="AZ107" s="8"/>
      <c r="BA107" s="8">
        <v>95.821552602739715</v>
      </c>
      <c r="BB107" s="8"/>
      <c r="BC107" s="8"/>
      <c r="BD107" s="8"/>
      <c r="BE107" s="8">
        <v>40.289096388151499</v>
      </c>
      <c r="BF107" s="8">
        <v>957.72833276845415</v>
      </c>
      <c r="BG107" s="8">
        <v>1194.6311051485363</v>
      </c>
      <c r="BI107" s="8">
        <v>12.894315951700415</v>
      </c>
      <c r="BJ107" s="8"/>
      <c r="BK107" s="8">
        <v>3.2051560913242003</v>
      </c>
      <c r="BL107" s="8"/>
      <c r="BM107" s="8"/>
      <c r="BN107" s="8">
        <v>309.56439508130649</v>
      </c>
      <c r="BO107" s="8"/>
      <c r="BP107" s="8"/>
      <c r="BQ107" s="8"/>
      <c r="BR107" s="8"/>
      <c r="BS107" s="8"/>
      <c r="BT107" s="8"/>
      <c r="BU107" s="8">
        <v>438.29119835057952</v>
      </c>
      <c r="BV107" s="8">
        <v>49.80440184555939</v>
      </c>
      <c r="BW107" s="8"/>
      <c r="BX107" s="8">
        <v>26.340375660257632</v>
      </c>
      <c r="BY107" s="8">
        <v>63.113032996562147</v>
      </c>
      <c r="BZ107" s="8">
        <v>442.96546375428966</v>
      </c>
      <c r="CA107" s="8">
        <v>12.931536774171978</v>
      </c>
      <c r="CB107" s="8">
        <v>199.76029117968741</v>
      </c>
      <c r="CC107" s="8">
        <v>134.06764939564349</v>
      </c>
      <c r="CD107" s="8">
        <v>117.94703426140875</v>
      </c>
      <c r="CE107" s="8">
        <v>1505.3607637622681</v>
      </c>
      <c r="CF107" s="8"/>
    </row>
    <row r="108" spans="1:84" x14ac:dyDescent="0.25">
      <c r="A108">
        <v>1901</v>
      </c>
      <c r="B108" s="8"/>
      <c r="D108" s="8"/>
      <c r="E108" s="8">
        <v>450.79217541261977</v>
      </c>
      <c r="F108" s="8">
        <v>324.6100728937447</v>
      </c>
      <c r="G108" s="8">
        <v>13.184631699188159</v>
      </c>
      <c r="H108" s="8">
        <v>3.2408154455589968</v>
      </c>
      <c r="I108" s="8">
        <v>1.8198106551509139</v>
      </c>
      <c r="J108" s="8"/>
      <c r="K108" s="8">
        <v>123.22836493150685</v>
      </c>
      <c r="L108" s="8"/>
      <c r="M108" s="8"/>
      <c r="N108" s="8"/>
      <c r="O108" s="8">
        <v>51.386233269598463</v>
      </c>
      <c r="P108" s="8">
        <v>1143.3391551299462</v>
      </c>
      <c r="Q108" s="8">
        <v>1674.2617628528665</v>
      </c>
      <c r="S108" s="8">
        <v>18.800647662796791</v>
      </c>
      <c r="T108" s="8"/>
      <c r="U108" s="8">
        <v>1.9959346615241389</v>
      </c>
      <c r="V108" s="8"/>
      <c r="W108" s="8"/>
      <c r="X108" s="8">
        <v>373.68991993887585</v>
      </c>
      <c r="Y108" s="8"/>
      <c r="Z108" s="8"/>
      <c r="AA108" s="8"/>
      <c r="AB108" s="8"/>
      <c r="AC108" s="8"/>
      <c r="AD108" s="8"/>
      <c r="AE108" s="8">
        <v>455.07424268555792</v>
      </c>
      <c r="AF108" s="8">
        <v>89.96734286360163</v>
      </c>
      <c r="AG108" s="8"/>
      <c r="AH108" s="8">
        <v>57.630501100864869</v>
      </c>
      <c r="AI108" s="8">
        <v>55.127941103355816</v>
      </c>
      <c r="AJ108" s="8">
        <v>369.45253831589969</v>
      </c>
      <c r="AK108" s="8">
        <v>7.1174421425433785</v>
      </c>
      <c r="AL108" s="8">
        <v>189.3073882906489</v>
      </c>
      <c r="AM108" s="8">
        <v>111.8411873312463</v>
      </c>
      <c r="AN108" s="8">
        <v>237.7971924029728</v>
      </c>
      <c r="AO108" s="8">
        <v>2493.076019431664</v>
      </c>
      <c r="AP108" s="8"/>
      <c r="AQ108" s="8"/>
      <c r="AR108" s="8"/>
      <c r="AT108" s="8"/>
      <c r="AU108" s="2">
        <v>520.25225754950395</v>
      </c>
      <c r="AV108" s="8">
        <v>235.27334714557145</v>
      </c>
      <c r="AW108" s="8">
        <v>16.049809678616128</v>
      </c>
      <c r="AX108" s="8">
        <v>1.8497040572085761</v>
      </c>
      <c r="AY108" s="8">
        <v>1.4348838469519953</v>
      </c>
      <c r="AZ108" s="8"/>
      <c r="BA108" s="8">
        <v>95.305722660505026</v>
      </c>
      <c r="BB108" s="8"/>
      <c r="BC108" s="8"/>
      <c r="BD108" s="8"/>
      <c r="BE108" s="8">
        <v>40.708367477009915</v>
      </c>
      <c r="BF108" s="8">
        <v>953.9137148923852</v>
      </c>
      <c r="BG108" s="8">
        <v>1185.3318485096386</v>
      </c>
      <c r="BI108" s="8">
        <v>13.718533678141842</v>
      </c>
      <c r="BJ108" s="8"/>
      <c r="BK108" s="8">
        <v>3.4698835068493148</v>
      </c>
      <c r="BL108" s="8"/>
      <c r="BM108" s="8"/>
      <c r="BN108" s="8">
        <v>326.71794413958929</v>
      </c>
      <c r="BO108" s="8"/>
      <c r="BP108" s="8"/>
      <c r="BQ108" s="8"/>
      <c r="BR108" s="8"/>
      <c r="BS108" s="8"/>
      <c r="BT108" s="8"/>
      <c r="BU108" s="8">
        <v>436.7529784659319</v>
      </c>
      <c r="BV108" s="8">
        <v>50.774274664136598</v>
      </c>
      <c r="BW108" s="8"/>
      <c r="BX108" s="8">
        <v>24.949437952660247</v>
      </c>
      <c r="BY108" s="8">
        <v>76.932917164738356</v>
      </c>
      <c r="BZ108" s="8">
        <v>454.28755709876407</v>
      </c>
      <c r="CA108" s="8">
        <v>12.462642115510659</v>
      </c>
      <c r="CB108" s="8">
        <v>178.510725593687</v>
      </c>
      <c r="CC108" s="8">
        <v>119.09764025067466</v>
      </c>
      <c r="CD108" s="8">
        <v>120.80635630410966</v>
      </c>
      <c r="CE108" s="8">
        <v>1516.9897013745704</v>
      </c>
      <c r="CF108" s="8"/>
    </row>
    <row r="109" spans="1:84" x14ac:dyDescent="0.25">
      <c r="A109">
        <v>1902</v>
      </c>
      <c r="B109" s="8"/>
      <c r="D109" s="8"/>
      <c r="E109" s="8">
        <v>470.3456165197619</v>
      </c>
      <c r="F109" s="8">
        <v>354.06652233963803</v>
      </c>
      <c r="G109" s="8">
        <v>14.194253128729182</v>
      </c>
      <c r="H109" s="8">
        <v>2.9141568146060823</v>
      </c>
      <c r="I109" s="8">
        <v>2.1229387244085562</v>
      </c>
      <c r="J109" s="8"/>
      <c r="K109" s="8">
        <v>133.14669270468301</v>
      </c>
      <c r="L109" s="8"/>
      <c r="M109" s="8"/>
      <c r="N109" s="8"/>
      <c r="O109" s="8">
        <v>54.985268400890021</v>
      </c>
      <c r="P109" s="8">
        <v>1135.4012056646936</v>
      </c>
      <c r="Q109" s="8">
        <v>1668.6521555612549</v>
      </c>
      <c r="S109" s="8">
        <v>19.356942501486312</v>
      </c>
      <c r="T109" s="8"/>
      <c r="U109" s="8">
        <v>2.1734597531533972</v>
      </c>
      <c r="V109" s="8"/>
      <c r="W109" s="8"/>
      <c r="X109" s="8">
        <v>402.04445851992875</v>
      </c>
      <c r="Y109" s="8"/>
      <c r="Z109" s="8"/>
      <c r="AA109" s="8"/>
      <c r="AB109" s="8"/>
      <c r="AC109" s="8"/>
      <c r="AD109" s="8"/>
      <c r="AE109" s="8">
        <v>473.82188768185102</v>
      </c>
      <c r="AF109" s="8">
        <v>90.997887275162199</v>
      </c>
      <c r="AG109" s="8"/>
      <c r="AH109" s="8">
        <v>55.248002410167246</v>
      </c>
      <c r="AI109" s="8">
        <v>57.122977679171449</v>
      </c>
      <c r="AJ109" s="8">
        <v>379.75337690466785</v>
      </c>
      <c r="AK109" s="8">
        <v>8.0522589051371618</v>
      </c>
      <c r="AL109" s="8">
        <v>188.93482454292135</v>
      </c>
      <c r="AM109" s="8">
        <v>120.06287985486532</v>
      </c>
      <c r="AN109" s="8">
        <v>257.1732599321038</v>
      </c>
      <c r="AO109" s="8">
        <v>2570.4881028493155</v>
      </c>
      <c r="AP109" s="8"/>
      <c r="AQ109" s="8"/>
      <c r="AR109" s="8"/>
      <c r="AT109" s="8"/>
      <c r="AU109" s="2">
        <v>550.76043722367297</v>
      </c>
      <c r="AV109" s="8">
        <v>245.93358624517205</v>
      </c>
      <c r="AW109" s="8">
        <v>20.223432578177288</v>
      </c>
      <c r="AX109" s="8">
        <v>2.1272126174914332</v>
      </c>
      <c r="AY109" s="8">
        <v>1.4660090124289491</v>
      </c>
      <c r="AZ109" s="8"/>
      <c r="BA109" s="8">
        <v>105.41862559305045</v>
      </c>
      <c r="BB109" s="8"/>
      <c r="BC109" s="8"/>
      <c r="BD109" s="8"/>
      <c r="BE109" s="8">
        <v>46.503245898260829</v>
      </c>
      <c r="BF109" s="8">
        <v>1009.6515780330087</v>
      </c>
      <c r="BG109" s="8">
        <v>1342.1891688079543</v>
      </c>
      <c r="BI109" s="8">
        <v>13.458656726251601</v>
      </c>
      <c r="BJ109" s="8"/>
      <c r="BK109" s="8">
        <v>3.5602845061283346</v>
      </c>
      <c r="BL109" s="8"/>
      <c r="BM109" s="8"/>
      <c r="BN109" s="8">
        <v>347.83059317782369</v>
      </c>
      <c r="BO109" s="8"/>
      <c r="BP109" s="8"/>
      <c r="BQ109" s="8"/>
      <c r="BR109" s="8"/>
      <c r="BS109" s="8"/>
      <c r="BT109" s="8"/>
      <c r="BU109" s="8">
        <v>439.69642947667256</v>
      </c>
      <c r="BV109" s="8">
        <v>57.078148325765952</v>
      </c>
      <c r="BW109" s="8"/>
      <c r="BX109" s="8">
        <v>26.720337689047856</v>
      </c>
      <c r="BY109" s="8">
        <v>77.640740108579337</v>
      </c>
      <c r="BZ109" s="8">
        <v>508.32123220192182</v>
      </c>
      <c r="CA109" s="8">
        <v>13.483638618807205</v>
      </c>
      <c r="CB109" s="8">
        <v>192.56552269471652</v>
      </c>
      <c r="CC109" s="8">
        <v>137.76591888857976</v>
      </c>
      <c r="CD109" s="8">
        <v>130.81398345356232</v>
      </c>
      <c r="CE109" s="8">
        <v>1607.93922</v>
      </c>
      <c r="CF109" s="8"/>
    </row>
    <row r="110" spans="1:84" x14ac:dyDescent="0.25">
      <c r="A110">
        <v>1903</v>
      </c>
      <c r="B110" s="8"/>
      <c r="D110" s="8"/>
      <c r="E110" s="8">
        <v>488.34631469713008</v>
      </c>
      <c r="F110" s="8">
        <v>386.46861673012074</v>
      </c>
      <c r="G110" s="8">
        <v>17.931907792693096</v>
      </c>
      <c r="H110" s="8">
        <v>3.4208634086660394</v>
      </c>
      <c r="I110" s="8">
        <v>1.8361487400937002</v>
      </c>
      <c r="J110" s="8"/>
      <c r="K110" s="8">
        <v>141.13800772404687</v>
      </c>
      <c r="L110" s="8"/>
      <c r="M110" s="8"/>
      <c r="N110" s="8"/>
      <c r="O110" s="8">
        <v>61.996639434497936</v>
      </c>
      <c r="P110" s="8">
        <v>1203.0539624807607</v>
      </c>
      <c r="Q110" s="8">
        <v>1798.5134560905135</v>
      </c>
      <c r="S110" s="8">
        <v>20.761521946011047</v>
      </c>
      <c r="T110" s="8"/>
      <c r="U110" s="8">
        <v>2.3064719302615191</v>
      </c>
      <c r="V110" s="8"/>
      <c r="W110" s="8"/>
      <c r="X110" s="8">
        <v>415.84050185994175</v>
      </c>
      <c r="Y110" s="8"/>
      <c r="Z110" s="8"/>
      <c r="AA110" s="8"/>
      <c r="AB110" s="8"/>
      <c r="AC110" s="8"/>
      <c r="AD110" s="8"/>
      <c r="AE110" s="8">
        <v>491.01830663615567</v>
      </c>
      <c r="AF110" s="8">
        <v>91.916464936687802</v>
      </c>
      <c r="AG110" s="8"/>
      <c r="AH110" s="8">
        <v>56.109421756733028</v>
      </c>
      <c r="AI110" s="8">
        <v>55.335492495348909</v>
      </c>
      <c r="AJ110" s="8">
        <v>420.12054486217198</v>
      </c>
      <c r="AK110" s="8">
        <v>10.987578955826994</v>
      </c>
      <c r="AL110" s="8">
        <v>204.7285629033226</v>
      </c>
      <c r="AM110" s="8">
        <v>133.27192609258523</v>
      </c>
      <c r="AN110" s="8">
        <v>265.98056335443613</v>
      </c>
      <c r="AO110" s="8">
        <v>2597.6929684054053</v>
      </c>
      <c r="AP110" s="8"/>
      <c r="AQ110" s="8"/>
      <c r="AR110" s="8"/>
      <c r="AT110" s="8"/>
      <c r="AU110" s="2">
        <v>607.82190372204605</v>
      </c>
      <c r="AV110" s="8">
        <v>265.38384705847841</v>
      </c>
      <c r="AW110" s="8">
        <v>23.574208352747529</v>
      </c>
      <c r="AX110" s="8">
        <v>3.2095494408049601</v>
      </c>
      <c r="AY110" s="8">
        <v>2.1185101346704993</v>
      </c>
      <c r="AZ110" s="8"/>
      <c r="BA110" s="8">
        <v>118.13041420598681</v>
      </c>
      <c r="BB110" s="8"/>
      <c r="BC110" s="8"/>
      <c r="BD110" s="8"/>
      <c r="BE110" s="8">
        <v>45.428195435856203</v>
      </c>
      <c r="BF110" s="8">
        <v>997.32367418543538</v>
      </c>
      <c r="BG110" s="8">
        <v>1373.4928457991343</v>
      </c>
      <c r="BI110" s="8">
        <v>15.368316429943119</v>
      </c>
      <c r="BJ110" s="8"/>
      <c r="BK110" s="8">
        <v>3.802125296803653</v>
      </c>
      <c r="BL110" s="8"/>
      <c r="BM110" s="8"/>
      <c r="BN110" s="8">
        <v>346.44634473383491</v>
      </c>
      <c r="BO110" s="8"/>
      <c r="BP110" s="8"/>
      <c r="BQ110" s="8"/>
      <c r="BR110" s="8"/>
      <c r="BS110" s="8"/>
      <c r="BT110" s="8"/>
      <c r="BU110" s="8">
        <v>455.2234316247775</v>
      </c>
      <c r="BV110" s="8">
        <v>57.727917515880108</v>
      </c>
      <c r="BW110" s="8"/>
      <c r="BX110" s="8">
        <v>31.337021184264589</v>
      </c>
      <c r="BY110" s="8">
        <v>78.956152910848346</v>
      </c>
      <c r="BZ110" s="8">
        <v>624.95687277292973</v>
      </c>
      <c r="CA110" s="8">
        <v>12.724301493797498</v>
      </c>
      <c r="CB110" s="8">
        <v>206.00913499987232</v>
      </c>
      <c r="CC110" s="8">
        <v>148.86559723008057</v>
      </c>
      <c r="CD110" s="8">
        <v>138.6771190709897</v>
      </c>
      <c r="CE110" s="8">
        <v>1652.3561418389424</v>
      </c>
      <c r="CF110" s="8"/>
    </row>
    <row r="111" spans="1:84" x14ac:dyDescent="0.25">
      <c r="A111">
        <v>1904</v>
      </c>
      <c r="B111" s="8"/>
      <c r="D111" s="8"/>
      <c r="E111" s="8">
        <v>537.90927258473096</v>
      </c>
      <c r="F111" s="8">
        <v>397.07293853064226</v>
      </c>
      <c r="G111" s="8">
        <v>29.108228662735687</v>
      </c>
      <c r="H111" s="8">
        <v>3.2155535875986625</v>
      </c>
      <c r="I111" s="8">
        <v>2.0332429253269364</v>
      </c>
      <c r="J111" s="8"/>
      <c r="K111" s="8">
        <v>149.93781209488807</v>
      </c>
      <c r="L111" s="8"/>
      <c r="M111" s="8"/>
      <c r="N111" s="8"/>
      <c r="O111" s="8">
        <v>60.910063676390607</v>
      </c>
      <c r="P111" s="8">
        <v>1103.309006407163</v>
      </c>
      <c r="Q111" s="8">
        <v>1939.6024746886258</v>
      </c>
      <c r="S111" s="8">
        <v>23.016010529001491</v>
      </c>
      <c r="T111" s="8"/>
      <c r="U111" s="8">
        <v>2.3433706356164383</v>
      </c>
      <c r="V111" s="8"/>
      <c r="W111" s="8"/>
      <c r="X111" s="8">
        <v>405.71386472124351</v>
      </c>
      <c r="Y111" s="8"/>
      <c r="Z111" s="8"/>
      <c r="AA111" s="8"/>
      <c r="AB111" s="8"/>
      <c r="AC111" s="8"/>
      <c r="AD111" s="8"/>
      <c r="AE111" s="8">
        <v>481.28224546942323</v>
      </c>
      <c r="AF111" s="8">
        <v>91.241048052338215</v>
      </c>
      <c r="AG111" s="8"/>
      <c r="AH111" s="8">
        <v>58.97371879108082</v>
      </c>
      <c r="AI111" s="8">
        <v>64.324236420373239</v>
      </c>
      <c r="AJ111" s="8">
        <v>394.71344589319745</v>
      </c>
      <c r="AK111" s="8">
        <v>12.110560449375583</v>
      </c>
      <c r="AL111" s="8">
        <v>200.96661569332616</v>
      </c>
      <c r="AM111" s="8">
        <v>127.7748873685462</v>
      </c>
      <c r="AN111" s="8">
        <v>274.78786677676857</v>
      </c>
      <c r="AO111" s="8">
        <v>2624.328145437416</v>
      </c>
      <c r="AP111" s="8"/>
      <c r="AQ111" s="8"/>
      <c r="AR111" s="8"/>
      <c r="AT111" s="8"/>
      <c r="AU111" s="2">
        <v>538.66444218653487</v>
      </c>
      <c r="AV111" s="8">
        <v>272.67769486346828</v>
      </c>
      <c r="AW111" s="8">
        <v>33.593399946603235</v>
      </c>
      <c r="AX111" s="8">
        <v>3.1662667375177511</v>
      </c>
      <c r="AY111" s="8">
        <v>2.6069845509488569</v>
      </c>
      <c r="AZ111" s="8"/>
      <c r="BA111" s="8">
        <v>125.11342929399369</v>
      </c>
      <c r="BB111" s="8"/>
      <c r="BC111" s="8"/>
      <c r="BD111" s="8"/>
      <c r="BE111" s="8">
        <v>48.251040377910236</v>
      </c>
      <c r="BF111" s="8">
        <v>1055.6068774387472</v>
      </c>
      <c r="BG111" s="8">
        <v>1410.1902305595861</v>
      </c>
      <c r="BI111" s="8">
        <v>18.505823812926565</v>
      </c>
      <c r="BJ111" s="8"/>
      <c r="BK111" s="8">
        <v>3.5111028091324195</v>
      </c>
      <c r="BL111" s="8"/>
      <c r="BM111" s="8"/>
      <c r="BN111" s="8">
        <v>370.90041582993308</v>
      </c>
      <c r="BO111" s="8"/>
      <c r="BP111" s="8"/>
      <c r="BQ111" s="8"/>
      <c r="BR111" s="8"/>
      <c r="BS111" s="8"/>
      <c r="BT111" s="8"/>
      <c r="BU111" s="8">
        <v>481.83907245513069</v>
      </c>
      <c r="BV111" s="8">
        <v>56.552250600490744</v>
      </c>
      <c r="BW111" s="8"/>
      <c r="BX111" s="8">
        <v>34.380617775057665</v>
      </c>
      <c r="BY111" s="8">
        <v>56.988961408618017</v>
      </c>
      <c r="BZ111" s="8">
        <v>609.60712203884623</v>
      </c>
      <c r="CA111" s="8">
        <v>13.581985502799784</v>
      </c>
      <c r="CB111" s="8">
        <v>211.67358545761059</v>
      </c>
      <c r="CC111" s="8">
        <v>154.56392731724071</v>
      </c>
      <c r="CD111" s="8">
        <v>146.54025468841709</v>
      </c>
      <c r="CE111" s="8">
        <v>1688.1452143467927</v>
      </c>
      <c r="CF111" s="8"/>
    </row>
    <row r="112" spans="1:84" x14ac:dyDescent="0.25">
      <c r="A112">
        <v>1905</v>
      </c>
      <c r="B112" s="8"/>
      <c r="D112" s="8"/>
      <c r="E112" s="8">
        <v>530.47324129334345</v>
      </c>
      <c r="F112" s="8">
        <v>431.6351725471572</v>
      </c>
      <c r="G112" s="8">
        <v>27.100256308044518</v>
      </c>
      <c r="H112" s="8">
        <v>3.43121288966011</v>
      </c>
      <c r="I112" s="8">
        <v>2.2078736753058243</v>
      </c>
      <c r="J112" s="8"/>
      <c r="K112" s="8">
        <v>151.70746438356167</v>
      </c>
      <c r="L112" s="8"/>
      <c r="M112" s="8"/>
      <c r="N112" s="8"/>
      <c r="O112" s="8">
        <v>60.058911684150679</v>
      </c>
      <c r="P112" s="8">
        <v>1146.8391081941897</v>
      </c>
      <c r="Q112" s="8">
        <v>2019.1814792121559</v>
      </c>
      <c r="S112" s="8">
        <v>25.746145615547057</v>
      </c>
      <c r="T112" s="8"/>
      <c r="U112" s="8">
        <v>2.8872158090329578</v>
      </c>
      <c r="V112" s="8"/>
      <c r="W112" s="8"/>
      <c r="X112" s="8">
        <v>451.45486858774598</v>
      </c>
      <c r="Y112" s="8"/>
      <c r="Z112" s="8"/>
      <c r="AA112" s="8"/>
      <c r="AB112" s="8"/>
      <c r="AC112" s="8"/>
      <c r="AD112" s="8"/>
      <c r="AE112" s="8">
        <v>499.41793553755616</v>
      </c>
      <c r="AF112" s="8">
        <v>94.52769615602412</v>
      </c>
      <c r="AG112" s="8"/>
      <c r="AH112" s="8">
        <v>62.968821126281441</v>
      </c>
      <c r="AI112" s="8">
        <v>68.13876110348923</v>
      </c>
      <c r="AJ112" s="8">
        <v>379.18824975666359</v>
      </c>
      <c r="AK112" s="8">
        <v>11.002344679564604</v>
      </c>
      <c r="AL112" s="8">
        <v>216.05614692731228</v>
      </c>
      <c r="AM112" s="8">
        <v>134.66519495485383</v>
      </c>
      <c r="AN112" s="8">
        <v>297.68685567483266</v>
      </c>
      <c r="AO112" s="8">
        <v>2649.1178683109915</v>
      </c>
      <c r="AP112" s="8"/>
      <c r="AQ112" s="8"/>
      <c r="AR112" s="8"/>
      <c r="AT112" s="8"/>
      <c r="AU112" s="2">
        <v>557.56104301394726</v>
      </c>
      <c r="AV112" s="8">
        <v>283.15091222447944</v>
      </c>
      <c r="AW112" s="8">
        <v>30.19183437858144</v>
      </c>
      <c r="AX112" s="8">
        <v>3.0146166136940336</v>
      </c>
      <c r="AY112" s="8">
        <v>2.2857812617802233</v>
      </c>
      <c r="AZ112" s="8"/>
      <c r="BA112" s="8">
        <v>126.53234403131117</v>
      </c>
      <c r="BB112" s="8"/>
      <c r="BC112" s="8"/>
      <c r="BD112" s="8"/>
      <c r="BE112" s="8">
        <v>56.53769156969755</v>
      </c>
      <c r="BF112" s="8">
        <v>1130.6082963169129</v>
      </c>
      <c r="BG112" s="8">
        <v>1517.3450738804017</v>
      </c>
      <c r="BI112" s="8">
        <v>17.008951362080705</v>
      </c>
      <c r="BJ112" s="8"/>
      <c r="BK112" s="8">
        <v>4.1854305902249278</v>
      </c>
      <c r="BL112" s="8"/>
      <c r="BM112" s="8"/>
      <c r="BN112" s="8">
        <v>395.28024984177603</v>
      </c>
      <c r="BO112" s="8"/>
      <c r="BP112" s="8"/>
      <c r="BQ112" s="8"/>
      <c r="BR112" s="8"/>
      <c r="BS112" s="8"/>
      <c r="BT112" s="8"/>
      <c r="BU112" s="8">
        <v>429.7934347810131</v>
      </c>
      <c r="BV112" s="8">
        <v>60.46339961766887</v>
      </c>
      <c r="BW112" s="8"/>
      <c r="BX112" s="8">
        <v>38.747599524383531</v>
      </c>
      <c r="BY112" s="8">
        <v>94.889138290375413</v>
      </c>
      <c r="BZ112" s="8">
        <v>624.82124750475884</v>
      </c>
      <c r="CA112" s="8">
        <v>14.751062905579552</v>
      </c>
      <c r="CB112" s="8">
        <v>226.65910420517278</v>
      </c>
      <c r="CC112" s="8">
        <v>158.88797722516901</v>
      </c>
      <c r="CD112" s="8">
        <v>181.56694971150202</v>
      </c>
      <c r="CE112" s="8">
        <v>1858.8001808214285</v>
      </c>
      <c r="CF112" s="8"/>
    </row>
    <row r="113" spans="1:84" x14ac:dyDescent="0.25">
      <c r="A113">
        <v>1906</v>
      </c>
      <c r="B113" s="8"/>
      <c r="D113" s="8"/>
      <c r="E113" s="8">
        <v>537.90837676164267</v>
      </c>
      <c r="F113" s="8">
        <v>451.27280551108618</v>
      </c>
      <c r="G113" s="8">
        <v>23.728340823640458</v>
      </c>
      <c r="H113" s="8">
        <v>4.291547300984913</v>
      </c>
      <c r="I113" s="8">
        <v>2.5315769597886986</v>
      </c>
      <c r="J113" s="8"/>
      <c r="K113" s="8">
        <v>165.71465088502384</v>
      </c>
      <c r="L113" s="8"/>
      <c r="M113" s="8"/>
      <c r="N113" s="8"/>
      <c r="O113" s="8">
        <v>65.774378585086026</v>
      </c>
      <c r="P113" s="8">
        <v>1220.7315896149023</v>
      </c>
      <c r="Q113" s="8">
        <v>2319.5617590976062</v>
      </c>
      <c r="S113" s="8">
        <v>29.403600150355775</v>
      </c>
      <c r="T113" s="8"/>
      <c r="U113" s="8">
        <v>3.3092272920990728</v>
      </c>
      <c r="V113" s="8"/>
      <c r="W113" s="8"/>
      <c r="X113" s="8">
        <v>519.99578245303667</v>
      </c>
      <c r="Y113" s="8"/>
      <c r="Z113" s="8"/>
      <c r="AA113" s="8"/>
      <c r="AB113" s="8"/>
      <c r="AC113" s="8"/>
      <c r="AD113" s="8"/>
      <c r="AE113" s="8">
        <v>554.08142882805976</v>
      </c>
      <c r="AF113" s="8">
        <v>100.16034657485233</v>
      </c>
      <c r="AG113" s="8"/>
      <c r="AH113" s="8">
        <v>64.900706219891049</v>
      </c>
      <c r="AI113" s="8">
        <v>76.765472461231198</v>
      </c>
      <c r="AJ113" s="8">
        <v>453.70498099667157</v>
      </c>
      <c r="AK113" s="8">
        <v>8.3560537953033247</v>
      </c>
      <c r="AL113" s="8">
        <v>206.40675282537367</v>
      </c>
      <c r="AM113" s="8">
        <v>146.96983289548544</v>
      </c>
      <c r="AN113" s="8">
        <v>290.64101293696677</v>
      </c>
      <c r="AO113" s="8">
        <v>2725.767517017995</v>
      </c>
      <c r="AP113" s="8"/>
      <c r="AQ113" s="8"/>
      <c r="AR113" s="8"/>
      <c r="AT113" s="8"/>
      <c r="AU113" s="2">
        <v>569.22310909909152</v>
      </c>
      <c r="AV113" s="8">
        <v>329.15825991749267</v>
      </c>
      <c r="AW113" s="8">
        <v>23.857189170605306</v>
      </c>
      <c r="AX113" s="8">
        <v>4.2931139620317005</v>
      </c>
      <c r="AY113" s="8">
        <v>2.4439583732255841</v>
      </c>
      <c r="AZ113" s="8"/>
      <c r="BA113" s="8">
        <v>121.70758132004981</v>
      </c>
      <c r="BB113" s="8"/>
      <c r="BC113" s="8"/>
      <c r="BD113" s="8"/>
      <c r="BE113" s="8">
        <v>58.739283291186069</v>
      </c>
      <c r="BF113" s="8">
        <v>1171.0259627449088</v>
      </c>
      <c r="BG113" s="8">
        <v>1754.8917207768609</v>
      </c>
      <c r="BI113" s="8">
        <v>25.392357543975191</v>
      </c>
      <c r="BJ113" s="8"/>
      <c r="BK113" s="8">
        <v>4.2849365571876543</v>
      </c>
      <c r="BL113" s="8"/>
      <c r="BM113" s="8"/>
      <c r="BN113" s="8">
        <v>415.42850350228605</v>
      </c>
      <c r="BO113" s="8"/>
      <c r="BP113" s="8"/>
      <c r="BQ113" s="8"/>
      <c r="BR113" s="8"/>
      <c r="BS113" s="8"/>
      <c r="BT113" s="8"/>
      <c r="BU113" s="8">
        <v>454.83888263448205</v>
      </c>
      <c r="BV113" s="8">
        <v>66.816891771701975</v>
      </c>
      <c r="BW113" s="8"/>
      <c r="BX113" s="8">
        <v>38.959338399487706</v>
      </c>
      <c r="BY113" s="8">
        <v>104.15544845202604</v>
      </c>
      <c r="BZ113" s="8">
        <v>630.76024938391708</v>
      </c>
      <c r="CA113" s="8">
        <v>14.925064491480688</v>
      </c>
      <c r="CB113" s="8">
        <v>232.0903995433591</v>
      </c>
      <c r="CC113" s="8">
        <v>173.7015390698983</v>
      </c>
      <c r="CD113" s="8">
        <v>189.43008532892912</v>
      </c>
      <c r="CE113" s="8">
        <v>1995.3148910561797</v>
      </c>
      <c r="CF113" s="8"/>
    </row>
    <row r="114" spans="1:84" x14ac:dyDescent="0.25">
      <c r="A114">
        <v>1907</v>
      </c>
      <c r="B114" s="8"/>
      <c r="D114" s="8"/>
      <c r="E114" s="8">
        <v>586.104401773262</v>
      </c>
      <c r="F114" s="8">
        <v>483.08577091265096</v>
      </c>
      <c r="G114" s="8">
        <v>26.306738632795447</v>
      </c>
      <c r="H114" s="8">
        <v>4.0197490310267279</v>
      </c>
      <c r="I114" s="8">
        <v>3.1370809434389582</v>
      </c>
      <c r="J114" s="8"/>
      <c r="K114" s="8">
        <v>165.17425017123287</v>
      </c>
      <c r="L114" s="8"/>
      <c r="M114" s="8"/>
      <c r="N114" s="8"/>
      <c r="O114" s="8">
        <v>73.18940392433494</v>
      </c>
      <c r="P114" s="8">
        <v>1316.7326191165589</v>
      </c>
      <c r="Q114" s="8">
        <v>2212.5875810569205</v>
      </c>
      <c r="S114" s="8">
        <v>29.167161000699952</v>
      </c>
      <c r="T114" s="8"/>
      <c r="U114" s="8">
        <v>3.6358405319856364</v>
      </c>
      <c r="V114" s="8"/>
      <c r="W114" s="8"/>
      <c r="X114" s="8">
        <v>570.91344393774352</v>
      </c>
      <c r="Y114" s="8"/>
      <c r="Z114" s="8"/>
      <c r="AA114" s="8"/>
      <c r="AB114" s="8"/>
      <c r="AC114" s="8"/>
      <c r="AD114" s="8"/>
      <c r="AE114" s="8">
        <v>544.40487107562853</v>
      </c>
      <c r="AF114" s="8">
        <v>98.239745162555053</v>
      </c>
      <c r="AG114" s="8"/>
      <c r="AH114" s="8">
        <v>62.285706834923879</v>
      </c>
      <c r="AI114" s="8">
        <v>76.969283225530134</v>
      </c>
      <c r="AJ114" s="8">
        <v>458.62132632103413</v>
      </c>
      <c r="AK114" s="8">
        <v>12.857453270576121</v>
      </c>
      <c r="AL114" s="8">
        <v>201.01271815719966</v>
      </c>
      <c r="AM114" s="8">
        <v>197.74033832219462</v>
      </c>
      <c r="AN114" s="8">
        <v>318.82438388843013</v>
      </c>
      <c r="AO114" s="8">
        <v>2763.5902344649448</v>
      </c>
      <c r="AP114" s="8"/>
      <c r="AQ114" s="8"/>
      <c r="AR114" s="8"/>
      <c r="AT114" s="8"/>
      <c r="AU114" s="2">
        <v>572.60658681573784</v>
      </c>
      <c r="AV114" s="8">
        <v>330.09336861044011</v>
      </c>
      <c r="AW114" s="8">
        <v>24.116325904987715</v>
      </c>
      <c r="AX114" s="8">
        <v>2.675925069603764</v>
      </c>
      <c r="AY114" s="8">
        <v>2.8781618456333025</v>
      </c>
      <c r="AZ114" s="8"/>
      <c r="BA114" s="8">
        <v>133.35865643835615</v>
      </c>
      <c r="BB114" s="8"/>
      <c r="BC114" s="8"/>
      <c r="BD114" s="8"/>
      <c r="BE114" s="8">
        <v>52.073050155618219</v>
      </c>
      <c r="BF114" s="8">
        <v>1226.1979888656854</v>
      </c>
      <c r="BG114" s="8">
        <v>1640.8706235363741</v>
      </c>
      <c r="BI114" s="8">
        <v>22.963780101439646</v>
      </c>
      <c r="BJ114" s="8"/>
      <c r="BK114" s="8">
        <v>4.5717568617683693</v>
      </c>
      <c r="BL114" s="8"/>
      <c r="BM114" s="8"/>
      <c r="BN114" s="8">
        <v>397.89699573550769</v>
      </c>
      <c r="BO114" s="8"/>
      <c r="BP114" s="8"/>
      <c r="BQ114" s="8"/>
      <c r="BR114" s="8"/>
      <c r="BS114" s="8"/>
      <c r="BT114" s="8"/>
      <c r="BU114" s="8">
        <v>467.73223977071785</v>
      </c>
      <c r="BV114" s="8">
        <v>61.63094968541418</v>
      </c>
      <c r="BW114" s="8"/>
      <c r="BX114" s="8">
        <v>37.699133773641229</v>
      </c>
      <c r="BY114" s="8">
        <v>107.67213699097248</v>
      </c>
      <c r="BZ114" s="8">
        <v>579.69516014076601</v>
      </c>
      <c r="CA114" s="8">
        <v>16.276485809176172</v>
      </c>
      <c r="CB114" s="8">
        <v>226.15105008700039</v>
      </c>
      <c r="CC114" s="8">
        <v>174.63063751540921</v>
      </c>
      <c r="CD114" s="8">
        <v>189.43008532892912</v>
      </c>
      <c r="CE114" s="8">
        <v>2154.6243073875803</v>
      </c>
      <c r="CF114" s="8"/>
    </row>
    <row r="115" spans="1:84" x14ac:dyDescent="0.25">
      <c r="A115">
        <v>1908</v>
      </c>
      <c r="B115" s="8"/>
      <c r="D115" s="8"/>
      <c r="E115" s="8">
        <v>556.80799175110292</v>
      </c>
      <c r="F115" s="8">
        <v>442.23949434767877</v>
      </c>
      <c r="G115" s="8">
        <v>28.060387392397406</v>
      </c>
      <c r="H115" s="8">
        <v>4.5829246405909858</v>
      </c>
      <c r="I115" s="8">
        <v>2.8706363337336041</v>
      </c>
      <c r="J115" s="8"/>
      <c r="K115" s="8">
        <v>158.0166594997022</v>
      </c>
      <c r="L115" s="8"/>
      <c r="M115" s="8"/>
      <c r="N115" s="8"/>
      <c r="O115" s="8">
        <v>74.136392606755891</v>
      </c>
      <c r="P115" s="8">
        <v>1312.5392830996163</v>
      </c>
      <c r="Q115" s="8">
        <v>2152.0972613283789</v>
      </c>
      <c r="S115" s="8">
        <v>30.83183161921318</v>
      </c>
      <c r="T115" s="8"/>
      <c r="U115" s="8">
        <v>2.9141103571885805</v>
      </c>
      <c r="V115" s="8"/>
      <c r="W115" s="8"/>
      <c r="X115" s="8">
        <v>596.73869306838276</v>
      </c>
      <c r="Y115" s="8"/>
      <c r="Z115" s="8"/>
      <c r="AA115" s="8"/>
      <c r="AB115" s="8"/>
      <c r="AC115" s="8"/>
      <c r="AD115" s="8"/>
      <c r="AE115" s="8">
        <v>558.84176501380409</v>
      </c>
      <c r="AF115" s="8">
        <v>98.256563694637236</v>
      </c>
      <c r="AG115" s="8"/>
      <c r="AH115" s="8">
        <v>63.88676531018681</v>
      </c>
      <c r="AI115" s="8">
        <v>76.615799953483418</v>
      </c>
      <c r="AJ115" s="8">
        <v>546.10512692541442</v>
      </c>
      <c r="AK115" s="8">
        <v>14.312186998709043</v>
      </c>
      <c r="AL115" s="8">
        <v>197.81304605891751</v>
      </c>
      <c r="AM115" s="8">
        <v>144.28314135598626</v>
      </c>
      <c r="AN115" s="8">
        <v>297.68685567483266</v>
      </c>
      <c r="AO115" s="8">
        <v>2659.146913333333</v>
      </c>
      <c r="AP115" s="8"/>
      <c r="AQ115" s="8"/>
      <c r="AR115" s="8"/>
      <c r="AT115" s="8"/>
      <c r="AU115" s="2">
        <v>562.76854057418439</v>
      </c>
      <c r="AV115" s="8">
        <v>310.08204258136522</v>
      </c>
      <c r="AW115" s="8">
        <v>20.829828826076916</v>
      </c>
      <c r="AX115" s="8">
        <v>4.0784432398212882</v>
      </c>
      <c r="AY115" s="8">
        <v>3.9745974620562849</v>
      </c>
      <c r="AZ115" s="8"/>
      <c r="BA115" s="8">
        <v>142.38933855185911</v>
      </c>
      <c r="BB115" s="8"/>
      <c r="BC115" s="8"/>
      <c r="BD115" s="8"/>
      <c r="BE115" s="8">
        <v>51.737957868194073</v>
      </c>
      <c r="BF115" s="8">
        <v>1119.0039571469936</v>
      </c>
      <c r="BG115" s="8">
        <v>1596.167524689834</v>
      </c>
      <c r="BI115" s="8">
        <v>23.229386909294178</v>
      </c>
      <c r="BJ115" s="8"/>
      <c r="BK115" s="8">
        <v>4.2086882761074538</v>
      </c>
      <c r="BL115" s="8"/>
      <c r="BM115" s="8"/>
      <c r="BN115" s="8">
        <v>381.0339914844439</v>
      </c>
      <c r="BO115" s="8"/>
      <c r="BP115" s="8"/>
      <c r="BQ115" s="8"/>
      <c r="BR115" s="8"/>
      <c r="BS115" s="8"/>
      <c r="BT115" s="8"/>
      <c r="BU115" s="8">
        <v>498.45887757831798</v>
      </c>
      <c r="BV115" s="8">
        <v>63.523836204136515</v>
      </c>
      <c r="BW115" s="8"/>
      <c r="BX115" s="8">
        <v>31.775039705993862</v>
      </c>
      <c r="BY115" s="8">
        <v>70.940066797297249</v>
      </c>
      <c r="BZ115" s="8">
        <v>546.58552563890237</v>
      </c>
      <c r="CA115" s="8">
        <v>14.972261378054682</v>
      </c>
      <c r="CB115" s="8">
        <v>219.32470584182425</v>
      </c>
      <c r="CC115" s="8">
        <v>154.54264675072307</v>
      </c>
      <c r="CD115" s="8">
        <v>177.99279715812605</v>
      </c>
      <c r="CE115" s="8">
        <v>1982.262679075724</v>
      </c>
      <c r="CF115" s="8"/>
    </row>
    <row r="116" spans="1:84" x14ac:dyDescent="0.25">
      <c r="A116">
        <v>1909</v>
      </c>
      <c r="B116" s="8"/>
      <c r="D116" s="8"/>
      <c r="E116" s="8">
        <v>647.11247207714302</v>
      </c>
      <c r="F116" s="8">
        <v>478.96186799022581</v>
      </c>
      <c r="G116" s="8">
        <v>33.750276255454317</v>
      </c>
      <c r="H116" s="8">
        <v>3.6488067188185695</v>
      </c>
      <c r="I116" s="8">
        <v>2.875958277865446</v>
      </c>
      <c r="J116" s="8"/>
      <c r="K116" s="8">
        <v>160.85672240388865</v>
      </c>
      <c r="L116" s="8"/>
      <c r="M116" s="8"/>
      <c r="N116" s="8"/>
      <c r="O116" s="8">
        <v>74.564711718556225</v>
      </c>
      <c r="P116" s="8">
        <v>1403.5620000340648</v>
      </c>
      <c r="Q116" s="8">
        <v>2274.4981575211818</v>
      </c>
      <c r="S116" s="8">
        <v>27.041498418647954</v>
      </c>
      <c r="T116" s="8"/>
      <c r="U116" s="8">
        <v>2.6857087615320103</v>
      </c>
      <c r="V116" s="8"/>
      <c r="W116" s="8"/>
      <c r="X116" s="8">
        <v>631.30542851256587</v>
      </c>
      <c r="Y116" s="8"/>
      <c r="Z116" s="8"/>
      <c r="AA116" s="8"/>
      <c r="AB116" s="8"/>
      <c r="AC116" s="8"/>
      <c r="AD116" s="8"/>
      <c r="AE116" s="8">
        <v>585.28945204816944</v>
      </c>
      <c r="AF116" s="8">
        <v>102.19473683129137</v>
      </c>
      <c r="AG116" s="8"/>
      <c r="AH116" s="8">
        <v>60.772944563572338</v>
      </c>
      <c r="AI116" s="8">
        <v>68.448128689065328</v>
      </c>
      <c r="AJ116" s="8">
        <v>505.54391512834582</v>
      </c>
      <c r="AK116" s="8">
        <v>13.591976706494957</v>
      </c>
      <c r="AL116" s="8">
        <v>200.64474303611314</v>
      </c>
      <c r="AM116" s="8">
        <v>142.22020485865994</v>
      </c>
      <c r="AN116" s="8">
        <v>320.58584457289669</v>
      </c>
      <c r="AO116" s="8">
        <v>2735.3276633628316</v>
      </c>
      <c r="AP116" s="8"/>
      <c r="AQ116" s="8"/>
      <c r="AR116" s="8"/>
      <c r="AT116" s="8"/>
      <c r="AU116" s="2">
        <v>536.43564284977992</v>
      </c>
      <c r="AV116" s="8">
        <v>302.41415129919636</v>
      </c>
      <c r="AW116" s="8">
        <v>19.352593214852774</v>
      </c>
      <c r="AX116" s="8">
        <v>2.5401440429067343</v>
      </c>
      <c r="AY116" s="8">
        <v>2.3248007164697531</v>
      </c>
      <c r="AZ116" s="8"/>
      <c r="BA116" s="8">
        <v>137.15270585305106</v>
      </c>
      <c r="BB116" s="8"/>
      <c r="BC116" s="8"/>
      <c r="BD116" s="8"/>
      <c r="BE116" s="8">
        <v>51.117197976500137</v>
      </c>
      <c r="BF116" s="8">
        <v>1239.2500304234527</v>
      </c>
      <c r="BG116" s="8">
        <v>1714.5683680460959</v>
      </c>
      <c r="BI116" s="8">
        <v>21.562907085014675</v>
      </c>
      <c r="BJ116" s="8"/>
      <c r="BK116" s="8">
        <v>5.1387561071355545</v>
      </c>
      <c r="BL116" s="8"/>
      <c r="BM116" s="8"/>
      <c r="BN116" s="8">
        <v>404.87761071654688</v>
      </c>
      <c r="BO116" s="8"/>
      <c r="BP116" s="8"/>
      <c r="BQ116" s="8"/>
      <c r="BR116" s="8"/>
      <c r="BS116" s="8"/>
      <c r="BT116" s="8"/>
      <c r="BU116" s="8">
        <v>510.06440660433907</v>
      </c>
      <c r="BV116" s="8">
        <v>73.315516183628318</v>
      </c>
      <c r="BW116" s="8"/>
      <c r="BX116" s="8">
        <v>32.510054630418637</v>
      </c>
      <c r="BY116" s="8">
        <v>81.316710395885551</v>
      </c>
      <c r="BZ116" s="8">
        <v>728.31027920769588</v>
      </c>
      <c r="CA116" s="8">
        <v>16.665046881582533</v>
      </c>
      <c r="CB116" s="8">
        <v>221.76516130024299</v>
      </c>
      <c r="CC116" s="8">
        <v>153.66481164738508</v>
      </c>
      <c r="CD116" s="8">
        <v>206.58601758513407</v>
      </c>
      <c r="CE116" s="8">
        <v>2066.0592760231216</v>
      </c>
      <c r="CF116" s="8"/>
    </row>
    <row r="117" spans="1:84" x14ac:dyDescent="0.25">
      <c r="A117">
        <v>1910</v>
      </c>
      <c r="B117" s="8"/>
      <c r="D117" s="8"/>
      <c r="E117" s="8">
        <v>613.59200251114828</v>
      </c>
      <c r="F117" s="8">
        <v>512.14946769926564</v>
      </c>
      <c r="G117" s="8">
        <v>36.660768527937933</v>
      </c>
      <c r="H117" s="8">
        <v>4.234822334219464</v>
      </c>
      <c r="I117" s="8">
        <v>2.4517350089253185</v>
      </c>
      <c r="J117" s="8"/>
      <c r="K117" s="8">
        <v>165.47298100059558</v>
      </c>
      <c r="L117" s="8"/>
      <c r="M117" s="8"/>
      <c r="N117" s="8"/>
      <c r="O117" s="8">
        <v>77.150858489290613</v>
      </c>
      <c r="P117" s="8">
        <v>1465.1469063578993</v>
      </c>
      <c r="Q117" s="8">
        <v>2356.74193897227</v>
      </c>
      <c r="S117" s="8">
        <v>34.25038064275541</v>
      </c>
      <c r="T117" s="8"/>
      <c r="U117" s="8">
        <v>3.2102404605071411</v>
      </c>
      <c r="V117" s="8"/>
      <c r="W117" s="8"/>
      <c r="X117" s="8">
        <v>644.0664928422683</v>
      </c>
      <c r="Y117" s="8"/>
      <c r="Z117" s="8"/>
      <c r="AA117" s="8"/>
      <c r="AB117" s="8"/>
      <c r="AC117" s="8"/>
      <c r="AD117" s="8"/>
      <c r="AE117" s="8">
        <v>607.25214574267875</v>
      </c>
      <c r="AF117" s="8">
        <v>112.16010623882794</v>
      </c>
      <c r="AG117" s="8"/>
      <c r="AH117" s="8">
        <v>62.47587365290444</v>
      </c>
      <c r="AI117" s="8">
        <v>72.47443605186217</v>
      </c>
      <c r="AJ117" s="8">
        <v>586.31095139046249</v>
      </c>
      <c r="AK117" s="8">
        <v>15.09597934973193</v>
      </c>
      <c r="AL117" s="8">
        <v>220.59773983895852</v>
      </c>
      <c r="AM117" s="8">
        <v>171.00872285286624</v>
      </c>
      <c r="AN117" s="8">
        <v>338.20045141756111</v>
      </c>
      <c r="AO117" s="8">
        <v>2787.5109714114838</v>
      </c>
      <c r="AP117" s="8"/>
      <c r="AQ117" s="8"/>
      <c r="AR117" s="8"/>
      <c r="AT117" s="8"/>
      <c r="AU117" s="2">
        <v>512.17685642973788</v>
      </c>
      <c r="AV117" s="8">
        <v>324.669738191345</v>
      </c>
      <c r="AW117" s="8">
        <v>24.899627094442032</v>
      </c>
      <c r="AX117" s="8">
        <v>3.406576763883356</v>
      </c>
      <c r="AY117" s="8">
        <v>2.8414110448282326</v>
      </c>
      <c r="AZ117" s="8"/>
      <c r="BA117" s="8">
        <v>141.76299248784801</v>
      </c>
      <c r="BB117" s="8"/>
      <c r="BC117" s="8"/>
      <c r="BD117" s="8"/>
      <c r="BE117" s="8">
        <v>56.187762906309743</v>
      </c>
      <c r="BF117" s="8">
        <v>1291.7249782839497</v>
      </c>
      <c r="BG117" s="8">
        <v>1901.6609871634305</v>
      </c>
      <c r="BI117" s="8">
        <v>31.163916784847014</v>
      </c>
      <c r="BJ117" s="8"/>
      <c r="BK117" s="8">
        <v>5.1098656380677729</v>
      </c>
      <c r="BL117" s="8"/>
      <c r="BM117" s="8"/>
      <c r="BN117" s="8">
        <v>422.33522210187346</v>
      </c>
      <c r="BO117" s="8"/>
      <c r="BP117" s="8"/>
      <c r="BQ117" s="8"/>
      <c r="BR117" s="8"/>
      <c r="BS117" s="8"/>
      <c r="BT117" s="8"/>
      <c r="BU117" s="8">
        <v>504.36834423790236</v>
      </c>
      <c r="BV117" s="8">
        <v>79.413474007202311</v>
      </c>
      <c r="BW117" s="8"/>
      <c r="BX117" s="8">
        <v>33.016596092342823</v>
      </c>
      <c r="BY117" s="8">
        <v>122.05255475334019</v>
      </c>
      <c r="BZ117" s="8">
        <v>793.35585641070327</v>
      </c>
      <c r="CA117" s="8">
        <v>19.284474645724881</v>
      </c>
      <c r="CB117" s="8">
        <v>239.13540026270385</v>
      </c>
      <c r="CC117" s="8">
        <v>140.81569127117083</v>
      </c>
      <c r="CD117" s="8">
        <v>236.60889903349286</v>
      </c>
      <c r="CE117" s="8">
        <v>2256.1431757649666</v>
      </c>
      <c r="CF117" s="8"/>
    </row>
    <row r="118" spans="1:84" x14ac:dyDescent="0.25">
      <c r="A118">
        <v>1911</v>
      </c>
      <c r="B118" s="8"/>
      <c r="D118" s="8"/>
      <c r="E118" s="8">
        <v>660.39617223726418</v>
      </c>
      <c r="F118" s="8">
        <v>549.26459400109127</v>
      </c>
      <c r="G118" s="8">
        <v>39.732387162337183</v>
      </c>
      <c r="H118" s="8">
        <v>4.3736240141815426</v>
      </c>
      <c r="I118" s="8">
        <v>2.5989404018139206</v>
      </c>
      <c r="J118" s="8"/>
      <c r="K118" s="8">
        <v>176.74380609809987</v>
      </c>
      <c r="L118" s="8"/>
      <c r="M118" s="8"/>
      <c r="N118" s="8"/>
      <c r="O118" s="8">
        <v>88.390057361376662</v>
      </c>
      <c r="P118" s="8">
        <v>1642.4868691837567</v>
      </c>
      <c r="Q118" s="8">
        <v>2482.3735490180011</v>
      </c>
      <c r="S118" s="8">
        <v>35.139169576473691</v>
      </c>
      <c r="T118" s="8"/>
      <c r="U118" s="8">
        <v>4.0040824890702424</v>
      </c>
      <c r="V118" s="8"/>
      <c r="W118" s="8"/>
      <c r="X118" s="8">
        <v>668.57502577963362</v>
      </c>
      <c r="Y118" s="8"/>
      <c r="Z118" s="8"/>
      <c r="AA118" s="8"/>
      <c r="AB118" s="8"/>
      <c r="AC118" s="8"/>
      <c r="AD118" s="8"/>
      <c r="AE118" s="8">
        <v>660.54851084893983</v>
      </c>
      <c r="AF118" s="8">
        <v>126.3297498415987</v>
      </c>
      <c r="AG118" s="8"/>
      <c r="AH118" s="8">
        <v>59.008804409001442</v>
      </c>
      <c r="AI118" s="8">
        <v>94.374052297130902</v>
      </c>
      <c r="AJ118" s="8">
        <v>600.3660804485819</v>
      </c>
      <c r="AK118" s="8">
        <v>19.683293253678368</v>
      </c>
      <c r="AL118" s="8">
        <v>239.73278381188499</v>
      </c>
      <c r="AM118" s="8">
        <v>187.33518159316986</v>
      </c>
      <c r="AN118" s="8">
        <v>348.76921552436005</v>
      </c>
      <c r="AO118" s="8">
        <v>2873.7699594110427</v>
      </c>
      <c r="AP118" s="8"/>
      <c r="AQ118" s="8"/>
      <c r="AR118" s="8"/>
      <c r="AT118" s="8"/>
      <c r="AU118" s="2">
        <v>478.18171715556463</v>
      </c>
      <c r="AV118" s="8">
        <v>350.47873811669382</v>
      </c>
      <c r="AW118" s="8">
        <v>34.239529139040748</v>
      </c>
      <c r="AX118" s="8">
        <v>3.0182406296961153</v>
      </c>
      <c r="AY118" s="8">
        <v>3.2133681617421916</v>
      </c>
      <c r="AZ118" s="8"/>
      <c r="BA118" s="8">
        <v>158.66843585467538</v>
      </c>
      <c r="BB118" s="8"/>
      <c r="BC118" s="8"/>
      <c r="BD118" s="8"/>
      <c r="BE118" s="8">
        <v>61.347140450182685</v>
      </c>
      <c r="BF118" s="8">
        <v>1232.993033136428</v>
      </c>
      <c r="BG118" s="8">
        <v>2033.7648290513914</v>
      </c>
      <c r="BI118" s="8">
        <v>29.290868882160272</v>
      </c>
      <c r="BJ118" s="8"/>
      <c r="BK118" s="8">
        <v>5.6509675453535726</v>
      </c>
      <c r="BL118" s="8"/>
      <c r="BM118" s="8"/>
      <c r="BN118" s="8">
        <v>434.33824965463486</v>
      </c>
      <c r="BO118" s="8"/>
      <c r="BP118" s="8"/>
      <c r="BQ118" s="8"/>
      <c r="BR118" s="8"/>
      <c r="BS118" s="8"/>
      <c r="BT118" s="8"/>
      <c r="BU118" s="8">
        <v>520.41220800311373</v>
      </c>
      <c r="BV118" s="8">
        <v>84.191784305803779</v>
      </c>
      <c r="BW118" s="8"/>
      <c r="BX118" s="8">
        <v>31.620813766860067</v>
      </c>
      <c r="BY118" s="8">
        <v>134.04618502228033</v>
      </c>
      <c r="BZ118" s="8">
        <v>813.12272899161769</v>
      </c>
      <c r="CA118" s="8">
        <v>22.742405907676673</v>
      </c>
      <c r="CB118" s="8">
        <v>257.69606852278417</v>
      </c>
      <c r="CC118" s="8">
        <v>170.31634208441776</v>
      </c>
      <c r="CD118" s="8">
        <v>258.768644864424</v>
      </c>
      <c r="CE118" s="8">
        <v>2342.0877144444448</v>
      </c>
      <c r="CF118" s="8"/>
    </row>
    <row r="119" spans="1:84" x14ac:dyDescent="0.25">
      <c r="A119">
        <v>1912</v>
      </c>
      <c r="B119" s="8"/>
      <c r="D119" s="8"/>
      <c r="E119" s="8">
        <v>725.10866704276305</v>
      </c>
      <c r="F119" s="8">
        <v>576.36452749131331</v>
      </c>
      <c r="G119" s="8">
        <v>39.594722633658819</v>
      </c>
      <c r="H119" s="8">
        <v>3.9601939865158986</v>
      </c>
      <c r="I119" s="8">
        <v>2.6253618234152243</v>
      </c>
      <c r="J119" s="8"/>
      <c r="K119" s="8">
        <v>193.04660556083007</v>
      </c>
      <c r="L119" s="8"/>
      <c r="M119" s="8"/>
      <c r="N119" s="8"/>
      <c r="O119" s="8">
        <v>88.17056892384285</v>
      </c>
      <c r="P119" s="8">
        <v>1641.4591154074744</v>
      </c>
      <c r="Q119" s="8">
        <v>2613.7520285575829</v>
      </c>
      <c r="S119" s="8">
        <v>28.389807154749697</v>
      </c>
      <c r="T119" s="8"/>
      <c r="U119" s="8">
        <v>3.9557922497365645</v>
      </c>
      <c r="V119" s="8"/>
      <c r="W119" s="8"/>
      <c r="X119" s="8">
        <v>713.99350628331126</v>
      </c>
      <c r="Y119" s="8"/>
      <c r="Z119" s="8"/>
      <c r="AA119" s="8"/>
      <c r="AB119" s="8"/>
      <c r="AC119" s="8"/>
      <c r="AD119" s="8"/>
      <c r="AE119" s="8">
        <v>696.12807106846378</v>
      </c>
      <c r="AF119" s="8">
        <v>130.87985818710683</v>
      </c>
      <c r="AG119" s="8"/>
      <c r="AH119" s="8">
        <v>68.863802840678289</v>
      </c>
      <c r="AI119" s="8">
        <v>106.58442450975329</v>
      </c>
      <c r="AJ119" s="8">
        <v>594.41822766530072</v>
      </c>
      <c r="AK119" s="8">
        <v>17.841191356121449</v>
      </c>
      <c r="AL119" s="8">
        <v>251.29012344729765</v>
      </c>
      <c r="AM119" s="8">
        <v>205.13444291298174</v>
      </c>
      <c r="AN119" s="8">
        <v>376.95258647582375</v>
      </c>
      <c r="AO119" s="8">
        <v>3093.0706009879514</v>
      </c>
      <c r="AP119" s="8"/>
      <c r="AQ119" s="8"/>
      <c r="AR119" s="8"/>
      <c r="AT119" s="8"/>
      <c r="AU119" s="2">
        <v>530.76506244053974</v>
      </c>
      <c r="AV119" s="8">
        <v>400.03949884290722</v>
      </c>
      <c r="AW119" s="8">
        <v>28.526877624089437</v>
      </c>
      <c r="AX119" s="8">
        <v>3.1928639729036061</v>
      </c>
      <c r="AY119" s="8">
        <v>3.6088258421964152</v>
      </c>
      <c r="AZ119" s="8"/>
      <c r="BA119" s="8">
        <v>165.59695152362315</v>
      </c>
      <c r="BB119" s="8"/>
      <c r="BC119" s="8"/>
      <c r="BD119" s="8"/>
      <c r="BE119" s="8">
        <v>67.205291294337997</v>
      </c>
      <c r="BF119" s="8">
        <v>1359.743858937263</v>
      </c>
      <c r="BG119" s="8">
        <v>2185.700743634618</v>
      </c>
      <c r="BI119" s="8">
        <v>29.320934868940771</v>
      </c>
      <c r="BJ119" s="8"/>
      <c r="BK119" s="8">
        <v>5.0721552259486691</v>
      </c>
      <c r="BL119" s="8"/>
      <c r="BM119" s="8"/>
      <c r="BN119" s="8">
        <v>470.23209127040269</v>
      </c>
      <c r="BO119" s="8"/>
      <c r="BP119" s="8"/>
      <c r="BQ119" s="8"/>
      <c r="BR119" s="8"/>
      <c r="BS119" s="8"/>
      <c r="BT119" s="8"/>
      <c r="BU119" s="8">
        <v>546.44487866439363</v>
      </c>
      <c r="BV119" s="8">
        <v>94.129496818135891</v>
      </c>
      <c r="BW119" s="8"/>
      <c r="BX119" s="8">
        <v>32.098015231466732</v>
      </c>
      <c r="BY119" s="8">
        <v>116.20831156742402</v>
      </c>
      <c r="BZ119" s="8">
        <v>774.30908385599196</v>
      </c>
      <c r="CA119" s="8">
        <v>15.703051213976019</v>
      </c>
      <c r="CB119" s="8">
        <v>280.60776227674768</v>
      </c>
      <c r="CC119" s="8">
        <v>189.35864767334979</v>
      </c>
      <c r="CD119" s="8">
        <v>265.20211946050091</v>
      </c>
      <c r="CE119" s="8">
        <v>2467.978334293362</v>
      </c>
      <c r="CF119" s="8"/>
    </row>
    <row r="120" spans="1:84" x14ac:dyDescent="0.25">
      <c r="A120">
        <v>1913</v>
      </c>
      <c r="B120" s="8">
        <v>2.6207735479826781</v>
      </c>
      <c r="D120" s="8"/>
      <c r="E120" s="8">
        <v>706.46068016227855</v>
      </c>
      <c r="F120" s="8">
        <v>593.64564449957061</v>
      </c>
      <c r="G120" s="8">
        <v>35.055185185185181</v>
      </c>
      <c r="H120" s="8">
        <v>4.1535997999999994</v>
      </c>
      <c r="I120" s="8">
        <v>2.814902442837357</v>
      </c>
      <c r="J120" s="8"/>
      <c r="K120" s="8">
        <v>207.07369315068493</v>
      </c>
      <c r="L120" s="8"/>
      <c r="M120" s="8"/>
      <c r="N120" s="8"/>
      <c r="O120" s="8">
        <v>94.722753346080296</v>
      </c>
      <c r="P120" s="8">
        <v>1665.0902422546087</v>
      </c>
      <c r="Q120" s="8">
        <v>2667.9654277482796</v>
      </c>
      <c r="S120" s="8">
        <v>34.191317710334225</v>
      </c>
      <c r="T120" s="8"/>
      <c r="U120" s="8">
        <v>4.4554157041095888</v>
      </c>
      <c r="V120" s="8"/>
      <c r="W120" s="8"/>
      <c r="X120" s="8">
        <v>702.27209411005708</v>
      </c>
      <c r="Y120" s="8"/>
      <c r="Z120" s="8"/>
      <c r="AA120" s="8"/>
      <c r="AB120" s="8"/>
      <c r="AC120" s="8"/>
      <c r="AD120" s="8"/>
      <c r="AE120" s="8">
        <v>782.42130434782632</v>
      </c>
      <c r="AF120" s="8">
        <v>139.7802857142857</v>
      </c>
      <c r="AG120" s="8"/>
      <c r="AH120" s="8">
        <v>82.667105749761205</v>
      </c>
      <c r="AI120" s="8">
        <v>111.64534159879648</v>
      </c>
      <c r="AJ120" s="8">
        <v>707.33626856802084</v>
      </c>
      <c r="AK120" s="8">
        <v>20.705882352941174</v>
      </c>
      <c r="AL120" s="8">
        <v>283.8145795496493</v>
      </c>
      <c r="AM120" s="8">
        <v>225.85273574561404</v>
      </c>
      <c r="AN120" s="8">
        <v>369.90674373795758</v>
      </c>
      <c r="AO120" s="8">
        <v>3206.1510400000002</v>
      </c>
      <c r="AP120" s="8"/>
      <c r="AQ120" s="8"/>
      <c r="AR120" s="8">
        <v>0.44953386005367069</v>
      </c>
      <c r="AT120" s="8"/>
      <c r="AU120" s="2">
        <v>601.52629225865212</v>
      </c>
      <c r="AV120" s="8">
        <v>385.0777597557485</v>
      </c>
      <c r="AW120" s="8">
        <v>17.283333333333331</v>
      </c>
      <c r="AX120" s="8">
        <v>3.0398125</v>
      </c>
      <c r="AY120" s="8">
        <v>3.0183684466999998</v>
      </c>
      <c r="AZ120" s="8"/>
      <c r="BA120" s="8">
        <v>169.76311780821916</v>
      </c>
      <c r="BB120" s="8"/>
      <c r="BC120" s="8"/>
      <c r="BD120" s="8"/>
      <c r="BE120" s="8">
        <v>76.826003824091771</v>
      </c>
      <c r="BF120" s="8">
        <v>1383.2641636907636</v>
      </c>
      <c r="BG120" s="8">
        <v>2425.374651777423</v>
      </c>
      <c r="BI120" s="8">
        <v>22.858240491740297</v>
      </c>
      <c r="BJ120" s="8"/>
      <c r="BK120" s="8">
        <v>5.0976906082191782</v>
      </c>
      <c r="BL120" s="8"/>
      <c r="BM120" s="8"/>
      <c r="BN120" s="8">
        <v>484.52574262239091</v>
      </c>
      <c r="BO120" s="8"/>
      <c r="BP120" s="8"/>
      <c r="BQ120" s="8"/>
      <c r="BR120" s="8"/>
      <c r="BS120" s="8"/>
      <c r="BT120" s="8"/>
      <c r="BU120" s="8">
        <v>572.92227208976158</v>
      </c>
      <c r="BV120" s="8">
        <v>99.517486024844715</v>
      </c>
      <c r="BW120" s="8"/>
      <c r="BX120" s="8">
        <v>32.784218127984715</v>
      </c>
      <c r="BY120" s="8">
        <v>126.97292239456345</v>
      </c>
      <c r="BZ120" s="8">
        <v>782.54866219086489</v>
      </c>
      <c r="CA120" s="8">
        <v>17.364847115316714</v>
      </c>
      <c r="CB120" s="8">
        <v>278.73363787375411</v>
      </c>
      <c r="CC120" s="8">
        <v>217.85322916666667</v>
      </c>
      <c r="CD120" s="8">
        <v>265.20211946050091</v>
      </c>
      <c r="CE120" s="8">
        <v>2566.0881199999994</v>
      </c>
      <c r="CF120" s="8"/>
    </row>
    <row r="121" spans="1:84" x14ac:dyDescent="0.25">
      <c r="A121">
        <v>1914</v>
      </c>
      <c r="B121" s="8"/>
      <c r="D121" s="8"/>
      <c r="E121" s="8">
        <v>576.71577158489595</v>
      </c>
      <c r="F121" s="8"/>
      <c r="G121" s="8">
        <v>43.682647100386568</v>
      </c>
      <c r="H121" s="8"/>
      <c r="I121" s="8">
        <v>1.8483530472599312</v>
      </c>
      <c r="J121" s="8"/>
      <c r="K121" s="8">
        <v>189.43645117808217</v>
      </c>
      <c r="L121" s="8"/>
      <c r="M121" s="8"/>
      <c r="N121" s="8"/>
      <c r="O121" s="8">
        <v>68.111553235836212</v>
      </c>
      <c r="P121" s="8">
        <v>1190.0554681866956</v>
      </c>
      <c r="Q121" s="8">
        <v>2023.8577108978784</v>
      </c>
      <c r="S121" s="8">
        <v>67.102838199777651</v>
      </c>
      <c r="T121" s="8"/>
      <c r="U121" s="8">
        <v>4.8266559287671233</v>
      </c>
      <c r="V121" s="8"/>
      <c r="W121" s="8"/>
      <c r="X121" s="8">
        <v>556.99325689550801</v>
      </c>
      <c r="Y121" s="8"/>
      <c r="Z121" s="8"/>
      <c r="AA121" s="8"/>
      <c r="AB121" s="8"/>
      <c r="AC121" s="8"/>
      <c r="AD121" s="8"/>
      <c r="AE121" s="8">
        <v>775.39118932159147</v>
      </c>
      <c r="AF121" s="8">
        <v>138.17598214173637</v>
      </c>
      <c r="AG121" s="8"/>
      <c r="AH121" s="8">
        <v>62.448102853558972</v>
      </c>
      <c r="AI121" s="8">
        <v>0</v>
      </c>
      <c r="AJ121" s="8">
        <v>570.60172504252</v>
      </c>
      <c r="AK121" s="8"/>
      <c r="AL121" s="8">
        <v>242.66146551495012</v>
      </c>
      <c r="AM121" s="8">
        <v>215.9842472746985</v>
      </c>
      <c r="AN121" s="8">
        <v>302.41821651289399</v>
      </c>
      <c r="AO121" s="8">
        <v>2908.5575322586342</v>
      </c>
      <c r="AP121" s="8"/>
      <c r="AQ121" s="8"/>
      <c r="AR121" s="8"/>
      <c r="AT121" s="8"/>
      <c r="AU121" s="2">
        <v>406.39869233021511</v>
      </c>
      <c r="AV121" s="8"/>
      <c r="AW121" s="8">
        <v>25.100808776249551</v>
      </c>
      <c r="AX121" s="8"/>
      <c r="AY121" s="8">
        <v>2.5058209064173891</v>
      </c>
      <c r="AZ121" s="8"/>
      <c r="BA121" s="8">
        <v>209.93135602875353</v>
      </c>
      <c r="BB121" s="8"/>
      <c r="BC121" s="8"/>
      <c r="BD121" s="8"/>
      <c r="BE121" s="8">
        <v>52.416279704998615</v>
      </c>
      <c r="BF121" s="8">
        <v>949.90563432368731</v>
      </c>
      <c r="BG121" s="8">
        <v>1785.756803733422</v>
      </c>
      <c r="BI121" s="8">
        <v>35.635855426290014</v>
      </c>
      <c r="BJ121" s="8"/>
      <c r="BK121" s="8">
        <v>5.3377698103266598</v>
      </c>
      <c r="BL121" s="8"/>
      <c r="BM121" s="8"/>
      <c r="BN121" s="8">
        <v>424.88429933692703</v>
      </c>
      <c r="BO121" s="8"/>
      <c r="BP121" s="8"/>
      <c r="BQ121" s="8"/>
      <c r="BR121" s="8"/>
      <c r="BS121" s="8"/>
      <c r="BT121" s="8"/>
      <c r="BU121" s="8">
        <v>539.60724395894613</v>
      </c>
      <c r="BV121" s="8">
        <v>102.3081530001934</v>
      </c>
      <c r="BW121" s="8"/>
      <c r="BX121" s="8">
        <v>25.81118561292071</v>
      </c>
      <c r="BY121" s="8">
        <v>0</v>
      </c>
      <c r="BZ121" s="8">
        <v>455.3494379284312</v>
      </c>
      <c r="CA121" s="8"/>
      <c r="CB121" s="8">
        <v>159.7143745016611</v>
      </c>
      <c r="CC121" s="8">
        <v>158.99502712491577</v>
      </c>
      <c r="CD121" s="8">
        <v>228.66369129633389</v>
      </c>
      <c r="CE121" s="8">
        <v>2431.6593245570411</v>
      </c>
      <c r="CF121" s="8"/>
    </row>
    <row r="122" spans="1:84" x14ac:dyDescent="0.25">
      <c r="A122">
        <v>1915</v>
      </c>
      <c r="B122" s="8"/>
      <c r="D122" s="8"/>
      <c r="E122" s="8">
        <v>604.5961286935343</v>
      </c>
      <c r="F122" s="8"/>
      <c r="G122" s="8">
        <v>7.7725494343032029</v>
      </c>
      <c r="H122" s="8"/>
      <c r="I122" s="8">
        <v>1.7597569303506695</v>
      </c>
      <c r="J122" s="8"/>
      <c r="K122" s="8">
        <v>201.10400109589042</v>
      </c>
      <c r="L122" s="8"/>
      <c r="M122" s="8"/>
      <c r="N122" s="8"/>
      <c r="O122" s="8">
        <v>67.656731526262504</v>
      </c>
      <c r="P122" s="8">
        <v>1387.9616128047746</v>
      </c>
      <c r="Q122" s="8">
        <v>1404.7953522702919</v>
      </c>
      <c r="S122" s="8">
        <v>45.031278856927308</v>
      </c>
      <c r="T122" s="8"/>
      <c r="U122" s="8">
        <v>4.9634027785873895</v>
      </c>
      <c r="V122" s="8"/>
      <c r="W122" s="8"/>
      <c r="X122" s="8">
        <v>642.44770376217787</v>
      </c>
      <c r="Y122" s="8"/>
      <c r="Z122" s="8"/>
      <c r="AA122" s="8"/>
      <c r="AB122" s="8"/>
      <c r="AC122" s="8"/>
      <c r="AD122" s="8"/>
      <c r="AE122" s="8">
        <v>504.07272938766312</v>
      </c>
      <c r="AF122" s="8">
        <v>160.3673097786434</v>
      </c>
      <c r="AG122" s="8"/>
      <c r="AH122" s="8">
        <v>48.623930273846661</v>
      </c>
      <c r="AI122" s="8">
        <v>0</v>
      </c>
      <c r="AJ122" s="8">
        <v>447.63165084489845</v>
      </c>
      <c r="AK122" s="8"/>
      <c r="AL122" s="8">
        <v>242.94528009449979</v>
      </c>
      <c r="AM122" s="8">
        <v>299.76035362632149</v>
      </c>
      <c r="AN122" s="8">
        <v>233.2539914404488</v>
      </c>
      <c r="AO122" s="8">
        <v>2854.2535246068069</v>
      </c>
      <c r="AP122" s="8"/>
      <c r="AQ122" s="8"/>
      <c r="AR122" s="8"/>
      <c r="AT122" s="8"/>
      <c r="AU122" s="2">
        <v>205.14430279336821</v>
      </c>
      <c r="AV122" s="8"/>
      <c r="AW122" s="8">
        <v>10.26242901796023</v>
      </c>
      <c r="AX122" s="8"/>
      <c r="AY122" s="8">
        <v>3.1655677707908949</v>
      </c>
      <c r="AZ122" s="8"/>
      <c r="BA122" s="8">
        <v>197.13012870624047</v>
      </c>
      <c r="BB122" s="8"/>
      <c r="BC122" s="8"/>
      <c r="BD122" s="8"/>
      <c r="BE122" s="8">
        <v>36.696940726577431</v>
      </c>
      <c r="BF122" s="8">
        <v>498.86111379210496</v>
      </c>
      <c r="BG122" s="8">
        <v>595.25226791114073</v>
      </c>
      <c r="BI122" s="8">
        <v>30.563445129165249</v>
      </c>
      <c r="BJ122" s="8"/>
      <c r="BK122" s="8">
        <v>6.0356327859099812</v>
      </c>
      <c r="BL122" s="8"/>
      <c r="BM122" s="8"/>
      <c r="BN122" s="8">
        <v>416.62423000104093</v>
      </c>
      <c r="BO122" s="8"/>
      <c r="BP122" s="8"/>
      <c r="BQ122" s="8"/>
      <c r="BR122" s="8"/>
      <c r="BS122" s="8"/>
      <c r="BT122" s="8"/>
      <c r="BU122" s="8">
        <v>407.6508568578264</v>
      </c>
      <c r="BV122" s="8">
        <v>119.48245757194286</v>
      </c>
      <c r="BW122" s="8"/>
      <c r="BX122" s="8">
        <v>30.171835361828148</v>
      </c>
      <c r="BY122" s="8">
        <v>0</v>
      </c>
      <c r="BZ122" s="8">
        <v>140.97824405919792</v>
      </c>
      <c r="CA122" s="8"/>
      <c r="CB122" s="8">
        <v>173.6510563953488</v>
      </c>
      <c r="CC122" s="8">
        <v>224.46724632211351</v>
      </c>
      <c r="CD122" s="8">
        <v>253.62057654737134</v>
      </c>
      <c r="CE122" s="8">
        <v>1668.1878708200825</v>
      </c>
      <c r="CF122" s="8"/>
    </row>
    <row r="123" spans="1:84" x14ac:dyDescent="0.25">
      <c r="A123">
        <v>1916</v>
      </c>
      <c r="B123" s="8"/>
      <c r="D123" s="8"/>
      <c r="E123" s="8">
        <v>858.21386091668217</v>
      </c>
      <c r="F123" s="8"/>
      <c r="G123" s="8">
        <v>7.4409530343280954</v>
      </c>
      <c r="H123" s="8"/>
      <c r="I123" s="8">
        <v>2.2326321777228313</v>
      </c>
      <c r="J123" s="8"/>
      <c r="K123" s="8">
        <v>180.21794295980237</v>
      </c>
      <c r="L123" s="8"/>
      <c r="M123" s="8"/>
      <c r="N123" s="8"/>
      <c r="O123" s="8">
        <v>80.782890012989</v>
      </c>
      <c r="P123" s="8">
        <v>1820.0896453205173</v>
      </c>
      <c r="Q123" s="8">
        <v>1523.8458058525202</v>
      </c>
      <c r="S123" s="8">
        <v>40.158438364073263</v>
      </c>
      <c r="T123" s="8"/>
      <c r="U123" s="8">
        <v>5.7666275104228708</v>
      </c>
      <c r="V123" s="8"/>
      <c r="W123" s="8"/>
      <c r="X123" s="8">
        <v>715.28708428272409</v>
      </c>
      <c r="Y123" s="8"/>
      <c r="Z123" s="8"/>
      <c r="AA123" s="8"/>
      <c r="AB123" s="8"/>
      <c r="AC123" s="8"/>
      <c r="AD123" s="8"/>
      <c r="AE123" s="8">
        <v>349.02011691978862</v>
      </c>
      <c r="AF123" s="8">
        <v>203.18036162870945</v>
      </c>
      <c r="AG123" s="8"/>
      <c r="AH123" s="8">
        <v>67.141152477522866</v>
      </c>
      <c r="AI123" s="8">
        <v>0</v>
      </c>
      <c r="AJ123" s="8">
        <v>443.515497733681</v>
      </c>
      <c r="AK123" s="8"/>
      <c r="AL123" s="8">
        <v>206.61701391214467</v>
      </c>
      <c r="AM123" s="8">
        <v>267.21235039249996</v>
      </c>
      <c r="AN123" s="8">
        <v>231.03909815246854</v>
      </c>
      <c r="AO123" s="8">
        <v>2601.9354129192511</v>
      </c>
      <c r="AP123" s="8"/>
      <c r="AQ123" s="8"/>
      <c r="AR123" s="8"/>
      <c r="AT123" s="8"/>
      <c r="AU123" s="2">
        <v>204.02491021489632</v>
      </c>
      <c r="AV123" s="8"/>
      <c r="AW123" s="8">
        <v>7.8748540697915939</v>
      </c>
      <c r="AX123" s="8"/>
      <c r="AY123" s="8">
        <v>4.7092588773867909</v>
      </c>
      <c r="AZ123" s="8"/>
      <c r="BA123" s="8">
        <v>199.96802732876708</v>
      </c>
      <c r="BB123" s="8"/>
      <c r="BC123" s="8"/>
      <c r="BD123" s="8"/>
      <c r="BE123" s="8">
        <v>37.49219309448754</v>
      </c>
      <c r="BF123" s="8">
        <v>754.54130725528887</v>
      </c>
      <c r="BG123" s="8">
        <v>690.49263077692319</v>
      </c>
      <c r="BI123" s="8">
        <v>18.815770510542826</v>
      </c>
      <c r="BJ123" s="8"/>
      <c r="BK123" s="8">
        <v>5.3177514046207319</v>
      </c>
      <c r="BL123" s="8"/>
      <c r="BM123" s="8"/>
      <c r="BN123" s="8">
        <v>362.53280462867326</v>
      </c>
      <c r="BO123" s="8"/>
      <c r="BP123" s="8"/>
      <c r="BQ123" s="8"/>
      <c r="BR123" s="8"/>
      <c r="BS123" s="8"/>
      <c r="BT123" s="8"/>
      <c r="BU123" s="8">
        <v>276.50407068020689</v>
      </c>
      <c r="BV123" s="8">
        <v>114.01652163156771</v>
      </c>
      <c r="BW123" s="8"/>
      <c r="BX123" s="8">
        <v>40.472967192378597</v>
      </c>
      <c r="BY123" s="8">
        <v>0</v>
      </c>
      <c r="BZ123" s="8">
        <v>121.94103591981717</v>
      </c>
      <c r="CA123" s="8"/>
      <c r="CB123" s="8">
        <v>208.77149476744182</v>
      </c>
      <c r="CC123" s="8">
        <v>185.54386731058941</v>
      </c>
      <c r="CD123" s="8">
        <v>262.24120852551493</v>
      </c>
      <c r="CE123" s="8">
        <v>1849.5506478694808</v>
      </c>
      <c r="CF123" s="8"/>
    </row>
    <row r="124" spans="1:84" x14ac:dyDescent="0.25">
      <c r="A124">
        <v>1917</v>
      </c>
      <c r="B124" s="8"/>
      <c r="D124" s="8"/>
      <c r="E124" s="8">
        <v>625.66892704935947</v>
      </c>
      <c r="F124" s="8"/>
      <c r="G124" s="8">
        <v>8.9727988405780987</v>
      </c>
      <c r="H124" s="8"/>
      <c r="I124" s="8">
        <v>1.7257694237937549</v>
      </c>
      <c r="J124" s="8"/>
      <c r="K124" s="8">
        <v>92.524385663351481</v>
      </c>
      <c r="L124" s="8"/>
      <c r="M124" s="8"/>
      <c r="N124" s="8"/>
      <c r="O124" s="8">
        <v>48.316909349414118</v>
      </c>
      <c r="P124" s="8">
        <v>1822.5300804653091</v>
      </c>
      <c r="Q124" s="8">
        <v>1000.0238100907163</v>
      </c>
      <c r="S124" s="8">
        <v>19.792776633930423</v>
      </c>
      <c r="T124" s="8"/>
      <c r="U124" s="8">
        <v>4.0503033662228178</v>
      </c>
      <c r="V124" s="8"/>
      <c r="W124" s="8"/>
      <c r="X124" s="8">
        <v>655.51644351455786</v>
      </c>
      <c r="Y124" s="8"/>
      <c r="Z124" s="8"/>
      <c r="AA124" s="8"/>
      <c r="AB124" s="8"/>
      <c r="AC124" s="8"/>
      <c r="AD124" s="8"/>
      <c r="AE124" s="8">
        <v>164.94236938800924</v>
      </c>
      <c r="AF124" s="8">
        <v>151.41185172945555</v>
      </c>
      <c r="AG124" s="8"/>
      <c r="AH124" s="8">
        <v>52.562227902890662</v>
      </c>
      <c r="AI124" s="8">
        <v>0</v>
      </c>
      <c r="AJ124" s="8">
        <v>412.64434939955009</v>
      </c>
      <c r="AK124" s="8"/>
      <c r="AL124" s="8">
        <v>156.66564791140641</v>
      </c>
      <c r="AM124" s="8">
        <v>157.09877080422271</v>
      </c>
      <c r="AN124" s="8">
        <v>174.413133298791</v>
      </c>
      <c r="AO124" s="8">
        <v>2357.0013819053315</v>
      </c>
      <c r="AP124" s="8"/>
      <c r="AQ124" s="8"/>
      <c r="AR124" s="8"/>
      <c r="AT124" s="8"/>
      <c r="AU124" s="2">
        <v>202.00241567496386</v>
      </c>
      <c r="AV124" s="8"/>
      <c r="AW124" s="8">
        <v>14.319896535187283</v>
      </c>
      <c r="AX124" s="8"/>
      <c r="AY124" s="8">
        <v>3.3006440567771178</v>
      </c>
      <c r="AZ124" s="8"/>
      <c r="BA124" s="8">
        <v>150.67380915851274</v>
      </c>
      <c r="BB124" s="8"/>
      <c r="BC124" s="8"/>
      <c r="BD124" s="8"/>
      <c r="BE124" s="8">
        <v>22.385015151590789</v>
      </c>
      <c r="BF124" s="8">
        <v>522.59820480648591</v>
      </c>
      <c r="BG124" s="8">
        <v>476.20181432891252</v>
      </c>
      <c r="BI124" s="8">
        <v>12.094826885236895</v>
      </c>
      <c r="BJ124" s="8"/>
      <c r="BK124" s="8">
        <v>3.6493869200176756</v>
      </c>
      <c r="BL124" s="8"/>
      <c r="BM124" s="8"/>
      <c r="BN124" s="8">
        <v>248.45764123848767</v>
      </c>
      <c r="BO124" s="8"/>
      <c r="BP124" s="8"/>
      <c r="BQ124" s="8"/>
      <c r="BR124" s="8"/>
      <c r="BS124" s="8"/>
      <c r="BT124" s="8"/>
      <c r="BU124" s="8">
        <v>177.57155055502011</v>
      </c>
      <c r="BV124" s="8">
        <v>80.281001132700169</v>
      </c>
      <c r="BW124" s="8"/>
      <c r="BX124" s="8">
        <v>30.580205549816913</v>
      </c>
      <c r="BY124" s="8">
        <v>0</v>
      </c>
      <c r="BZ124" s="8">
        <v>70.48912202959896</v>
      </c>
      <c r="CA124" s="8"/>
      <c r="CB124" s="8">
        <v>201.24568654485049</v>
      </c>
      <c r="CC124" s="8">
        <v>101.08927766238628</v>
      </c>
      <c r="CD124" s="8">
        <v>179.97435853178877</v>
      </c>
      <c r="CE124" s="8">
        <v>1494.4912032577045</v>
      </c>
      <c r="CF124" s="8"/>
    </row>
    <row r="125" spans="1:84" x14ac:dyDescent="0.25">
      <c r="A125">
        <v>1918</v>
      </c>
      <c r="B125" s="8"/>
      <c r="D125" s="8"/>
      <c r="E125" s="8">
        <v>313.58022470120926</v>
      </c>
      <c r="F125" s="8"/>
      <c r="G125" s="8">
        <v>29.309796926922804</v>
      </c>
      <c r="H125" s="8"/>
      <c r="I125" s="8">
        <v>1.4227601375237635</v>
      </c>
      <c r="J125" s="8"/>
      <c r="K125" s="8">
        <v>70.202793078586879</v>
      </c>
      <c r="L125" s="8"/>
      <c r="M125" s="8"/>
      <c r="N125" s="8"/>
      <c r="O125" s="8">
        <v>12.913913640491076</v>
      </c>
      <c r="P125" s="8">
        <v>1362.6890312355547</v>
      </c>
      <c r="Q125" s="8">
        <v>1000.0238100907163</v>
      </c>
      <c r="S125" s="8">
        <v>35.658114082429073</v>
      </c>
      <c r="T125" s="8"/>
      <c r="U125" s="8">
        <v>2.9314023078335594</v>
      </c>
      <c r="V125" s="8"/>
      <c r="W125" s="8"/>
      <c r="X125" s="8">
        <v>650.96537436586834</v>
      </c>
      <c r="Y125" s="8"/>
      <c r="Z125" s="8"/>
      <c r="AA125" s="8"/>
      <c r="AB125" s="8"/>
      <c r="AC125" s="8"/>
      <c r="AD125" s="8"/>
      <c r="AE125" s="8">
        <v>77.261780301478353</v>
      </c>
      <c r="AF125" s="8">
        <v>97.045762216001648</v>
      </c>
      <c r="AG125" s="8"/>
      <c r="AH125" s="8">
        <v>44.265190366500264</v>
      </c>
      <c r="AI125" s="8">
        <v>0</v>
      </c>
      <c r="AJ125" s="8">
        <v>29.327590917424381</v>
      </c>
      <c r="AK125" s="8"/>
      <c r="AL125" s="8">
        <v>127.14893163824289</v>
      </c>
      <c r="AM125" s="8">
        <v>130.8134728698688</v>
      </c>
      <c r="AN125" s="8">
        <v>128.44349000595861</v>
      </c>
      <c r="AO125" s="8">
        <v>2746.9220268158242</v>
      </c>
      <c r="AP125" s="8"/>
      <c r="AQ125" s="8"/>
      <c r="AR125" s="8"/>
      <c r="AT125" s="8"/>
      <c r="AU125" s="2">
        <v>122.3563657730593</v>
      </c>
      <c r="AV125" s="8"/>
      <c r="AW125" s="8">
        <v>19.84522676931828</v>
      </c>
      <c r="AX125" s="8"/>
      <c r="AY125" s="8">
        <v>2.9401911029365095</v>
      </c>
      <c r="AZ125" s="8"/>
      <c r="BA125" s="8">
        <v>67.720096899783698</v>
      </c>
      <c r="BB125" s="8"/>
      <c r="BC125" s="8"/>
      <c r="BD125" s="8"/>
      <c r="BE125" s="8">
        <v>8.7005736137667284</v>
      </c>
      <c r="BF125" s="8">
        <v>298.86491783426135</v>
      </c>
      <c r="BG125" s="8">
        <v>666.68254006047755</v>
      </c>
      <c r="BI125" s="8">
        <v>15.767372903699268</v>
      </c>
      <c r="BJ125" s="8"/>
      <c r="BK125" s="8">
        <v>3.9835351117519822</v>
      </c>
      <c r="BL125" s="8"/>
      <c r="BM125" s="8"/>
      <c r="BN125" s="8">
        <v>186.13203970419883</v>
      </c>
      <c r="BO125" s="8"/>
      <c r="BP125" s="8"/>
      <c r="BQ125" s="8"/>
      <c r="BR125" s="8"/>
      <c r="BS125" s="8"/>
      <c r="BT125" s="8"/>
      <c r="BU125" s="8">
        <v>72.88391823690624</v>
      </c>
      <c r="BV125" s="8">
        <v>67.988973056907838</v>
      </c>
      <c r="BW125" s="8"/>
      <c r="BX125" s="8">
        <v>30.800684095240069</v>
      </c>
      <c r="BY125" s="8">
        <v>0</v>
      </c>
      <c r="BZ125" s="8">
        <v>4.1161531112174572</v>
      </c>
      <c r="CA125" s="8"/>
      <c r="CB125" s="8">
        <v>147.17136079734217</v>
      </c>
      <c r="CC125" s="8">
        <v>99.504051313515888</v>
      </c>
      <c r="CD125" s="8">
        <v>159.2157822239636</v>
      </c>
      <c r="CE125" s="8">
        <v>1270.5043528343035</v>
      </c>
      <c r="CF125" s="8"/>
    </row>
    <row r="126" spans="1:84" x14ac:dyDescent="0.25">
      <c r="A126">
        <v>1919</v>
      </c>
      <c r="B126" s="8"/>
      <c r="C126" s="8"/>
      <c r="D126" s="8"/>
      <c r="E126" s="8"/>
      <c r="F126" s="8">
        <v>301.24128966666933</v>
      </c>
      <c r="G126" s="8">
        <v>18.896402072493633</v>
      </c>
      <c r="H126" s="8"/>
      <c r="I126" s="8">
        <v>2.9557437313302999</v>
      </c>
      <c r="J126" s="8"/>
      <c r="K126" s="8">
        <v>174.96696121124728</v>
      </c>
      <c r="L126" s="8"/>
      <c r="M126" s="8"/>
      <c r="N126" s="8"/>
      <c r="O126" s="8">
        <v>66.28161668177512</v>
      </c>
      <c r="P126" s="8">
        <v>1960.8344088152223</v>
      </c>
      <c r="Q126" s="8">
        <v>967.72542203385785</v>
      </c>
      <c r="S126" s="8">
        <v>74.455434672349341</v>
      </c>
      <c r="T126" s="8"/>
      <c r="U126" s="8">
        <v>4.7914069311919372</v>
      </c>
      <c r="V126" s="8"/>
      <c r="W126" s="8"/>
      <c r="X126" s="8">
        <v>662.44403233892353</v>
      </c>
      <c r="Y126" s="8"/>
      <c r="Z126" s="8"/>
      <c r="AA126" s="8"/>
      <c r="AB126" s="8"/>
      <c r="AC126" s="8"/>
      <c r="AD126" s="8"/>
      <c r="AE126" s="8">
        <v>404.07305077493106</v>
      </c>
      <c r="AF126" s="8">
        <v>221.22313923937926</v>
      </c>
      <c r="AG126" s="8"/>
      <c r="AH126" s="8">
        <v>59.777675799138564</v>
      </c>
      <c r="AI126" s="8">
        <v>0</v>
      </c>
      <c r="AJ126" s="8">
        <v>0.51451913890218215</v>
      </c>
      <c r="AK126" s="8"/>
      <c r="AL126" s="8">
        <v>195.26443073015864</v>
      </c>
      <c r="AM126" s="8">
        <v>160.79644182968778</v>
      </c>
      <c r="AN126" s="8">
        <v>248.33726065562536</v>
      </c>
      <c r="AO126" s="8">
        <v>2959.2483362660942</v>
      </c>
      <c r="AP126" s="8"/>
      <c r="AQ126" s="8"/>
      <c r="AR126" s="8"/>
      <c r="AS126" s="8"/>
      <c r="AT126" s="8"/>
      <c r="AU126" s="8"/>
      <c r="AV126" s="8">
        <v>78.736151946172939</v>
      </c>
      <c r="AW126" s="8">
        <v>8.3557005057741005</v>
      </c>
      <c r="AX126" s="8"/>
      <c r="AY126" s="8">
        <v>4.2538679533273145</v>
      </c>
      <c r="AZ126" s="8"/>
      <c r="BA126" s="8">
        <v>65.523551113292569</v>
      </c>
      <c r="BB126" s="8"/>
      <c r="BC126" s="8"/>
      <c r="BD126" s="8"/>
      <c r="BE126" s="8">
        <v>39.404132017458203</v>
      </c>
      <c r="BF126" s="8">
        <v>596.05672714988907</v>
      </c>
      <c r="BG126" s="8">
        <v>774.93511750279765</v>
      </c>
      <c r="BI126" s="8">
        <v>40.777320451249231</v>
      </c>
      <c r="BJ126" s="8"/>
      <c r="BK126" s="8">
        <v>6.0034652482619606</v>
      </c>
      <c r="BL126" s="8"/>
      <c r="BM126" s="8"/>
      <c r="BN126" s="8">
        <v>289.13190389901888</v>
      </c>
      <c r="BO126" s="8"/>
      <c r="BP126" s="8"/>
      <c r="BQ126" s="8"/>
      <c r="BR126" s="8"/>
      <c r="BS126" s="8"/>
      <c r="BT126" s="8"/>
      <c r="BU126" s="8">
        <v>233.44934067994035</v>
      </c>
      <c r="BV126" s="8">
        <v>67.997414816486298</v>
      </c>
      <c r="BW126" s="8"/>
      <c r="BX126" s="8">
        <v>34.238327277388386</v>
      </c>
      <c r="BY126" s="8">
        <v>0</v>
      </c>
      <c r="BZ126" s="8">
        <v>0</v>
      </c>
      <c r="CA126" s="8"/>
      <c r="CB126" s="8">
        <v>233.02132126245846</v>
      </c>
      <c r="CC126" s="8">
        <v>159.66476579279512</v>
      </c>
      <c r="CD126" s="8">
        <v>215.73577358283595</v>
      </c>
      <c r="CE126" s="8">
        <v>1397.4722526984126</v>
      </c>
      <c r="CF126" s="8"/>
    </row>
    <row r="127" spans="1:84" x14ac:dyDescent="0.25">
      <c r="A127">
        <v>1920</v>
      </c>
      <c r="B127" s="8">
        <v>2.009177516687322</v>
      </c>
      <c r="C127" s="8"/>
      <c r="D127" s="8">
        <v>342.52077711541648</v>
      </c>
      <c r="E127" s="8"/>
      <c r="F127" s="8">
        <v>483.87127623120801</v>
      </c>
      <c r="G127" s="8">
        <v>16.577722722385008</v>
      </c>
      <c r="H127" s="8"/>
      <c r="I127" s="8">
        <v>3.6781839019248719</v>
      </c>
      <c r="J127" s="8">
        <v>169.6109412238329</v>
      </c>
      <c r="K127" s="8">
        <v>162.10404563159551</v>
      </c>
      <c r="L127" s="8"/>
      <c r="M127" s="8">
        <v>1.6469160177797839</v>
      </c>
      <c r="N127" s="8"/>
      <c r="O127" s="8">
        <v>58.016056263065508</v>
      </c>
      <c r="P127" s="8">
        <v>1852.0488219584383</v>
      </c>
      <c r="Q127" s="8">
        <v>935.42703397699927</v>
      </c>
      <c r="S127" s="8">
        <v>88.748073413110234</v>
      </c>
      <c r="T127" s="8">
        <v>56.418038385137301</v>
      </c>
      <c r="U127" s="8">
        <v>4.8418443097765271</v>
      </c>
      <c r="V127" s="8"/>
      <c r="W127" s="8"/>
      <c r="X127" s="8">
        <v>638.64609779884654</v>
      </c>
      <c r="Y127" s="8">
        <v>9.1198739786874281</v>
      </c>
      <c r="Z127" s="8">
        <v>3.2934911364591071</v>
      </c>
      <c r="AA127" s="8"/>
      <c r="AB127" s="8"/>
      <c r="AC127" s="8"/>
      <c r="AD127" s="8"/>
      <c r="AE127" s="8">
        <v>511.20648567457818</v>
      </c>
      <c r="AF127" s="8">
        <v>209.42707058673491</v>
      </c>
      <c r="AG127" s="8"/>
      <c r="AH127" s="8">
        <v>87.741774442153556</v>
      </c>
      <c r="AI127" s="8">
        <v>66.958674558152723</v>
      </c>
      <c r="AJ127" s="8">
        <v>14.921055028163282</v>
      </c>
      <c r="AK127" s="8">
        <v>46.027274620454662</v>
      </c>
      <c r="AL127" s="8">
        <v>265.93426103802136</v>
      </c>
      <c r="AM127" s="8">
        <v>181.75904212307665</v>
      </c>
      <c r="AN127" s="8">
        <v>310.59027289920499</v>
      </c>
      <c r="AO127" s="8">
        <v>2912.085065776173</v>
      </c>
      <c r="AP127" s="8"/>
      <c r="AQ127" s="8"/>
      <c r="AR127" s="8">
        <v>0.14960975091232678</v>
      </c>
      <c r="AS127" s="8"/>
      <c r="AT127" s="8">
        <v>187.62352961169069</v>
      </c>
      <c r="AU127" s="8"/>
      <c r="AV127" s="8">
        <v>206.84604287996981</v>
      </c>
      <c r="AW127" s="8">
        <v>14.062456668088876</v>
      </c>
      <c r="AX127" s="8"/>
      <c r="AY127" s="8">
        <v>2.7509272789125747</v>
      </c>
      <c r="AZ127" s="8">
        <v>205.27616047614879</v>
      </c>
      <c r="BA127" s="8">
        <v>132.25938811109714</v>
      </c>
      <c r="BB127" s="8"/>
      <c r="BC127" s="8">
        <v>1.6585297568990716</v>
      </c>
      <c r="BD127" s="8"/>
      <c r="BE127" s="8">
        <v>59.706401917705207</v>
      </c>
      <c r="BF127" s="8">
        <v>1129.5832221509395</v>
      </c>
      <c r="BG127" s="8">
        <v>883.18769494511764</v>
      </c>
      <c r="BI127" s="8">
        <v>35.266129871188838</v>
      </c>
      <c r="BJ127" s="8">
        <v>20.091661975465758</v>
      </c>
      <c r="BK127" s="8">
        <v>6.2506576276945944</v>
      </c>
      <c r="BL127" s="8"/>
      <c r="BM127" s="8"/>
      <c r="BN127" s="8">
        <v>351.6095482228659</v>
      </c>
      <c r="BO127" s="8">
        <v>7.8407352444135183</v>
      </c>
      <c r="BP127" s="8">
        <v>1.9946762391287181</v>
      </c>
      <c r="BQ127" s="8"/>
      <c r="BR127" s="8"/>
      <c r="BS127" s="8"/>
      <c r="BT127" s="8"/>
      <c r="BU127" s="8">
        <v>275.90556571342631</v>
      </c>
      <c r="BV127" s="8">
        <v>87.743628052000759</v>
      </c>
      <c r="BW127" s="8"/>
      <c r="BX127" s="8">
        <v>31.432939742387262</v>
      </c>
      <c r="BY127" s="8">
        <v>29.492039239955421</v>
      </c>
      <c r="BZ127" s="8">
        <v>0.51451913890218215</v>
      </c>
      <c r="CA127" s="8">
        <v>25.619242438685923</v>
      </c>
      <c r="CB127" s="8">
        <v>174.20852367109632</v>
      </c>
      <c r="CC127" s="8">
        <v>220.84124703242315</v>
      </c>
      <c r="CD127" s="8">
        <v>204.75035546015098</v>
      </c>
      <c r="CE127" s="8">
        <v>1801.4747763265304</v>
      </c>
      <c r="CF127" s="8"/>
    </row>
    <row r="128" spans="1:84" x14ac:dyDescent="0.25">
      <c r="A128">
        <v>1921</v>
      </c>
      <c r="B128" s="8">
        <v>2.6927763542599386</v>
      </c>
      <c r="C128" s="8"/>
      <c r="D128" s="8">
        <v>341.961559520126</v>
      </c>
      <c r="E128" s="8"/>
      <c r="F128" s="8">
        <v>443.024999666236</v>
      </c>
      <c r="G128" s="8">
        <v>15.956963197808577</v>
      </c>
      <c r="H128" s="8"/>
      <c r="I128" s="8">
        <v>3.6577233067318211</v>
      </c>
      <c r="J128" s="8">
        <v>210.86010441585699</v>
      </c>
      <c r="K128" s="8">
        <v>165.46020935056293</v>
      </c>
      <c r="L128" s="8"/>
      <c r="M128" s="8">
        <v>7.3639555244793744</v>
      </c>
      <c r="N128" s="8"/>
      <c r="O128" s="8">
        <v>51.706046862456098</v>
      </c>
      <c r="P128" s="8">
        <v>1342.0629209584631</v>
      </c>
      <c r="Q128" s="8">
        <v>1364.8182099573798</v>
      </c>
      <c r="S128" s="8">
        <v>78.118730628218302</v>
      </c>
      <c r="T128" s="8">
        <v>85.894941896347845</v>
      </c>
      <c r="U128" s="8">
        <v>4.546856225266362</v>
      </c>
      <c r="V128" s="8"/>
      <c r="W128" s="8"/>
      <c r="X128" s="8">
        <v>592.75274560545256</v>
      </c>
      <c r="Y128" s="8">
        <v>10.276204944735944</v>
      </c>
      <c r="Z128" s="8">
        <v>6.0721684238731575</v>
      </c>
      <c r="AA128" s="8"/>
      <c r="AB128" s="8"/>
      <c r="AC128" s="8"/>
      <c r="AD128" s="8"/>
      <c r="AE128" s="8">
        <v>558.92634855870722</v>
      </c>
      <c r="AF128" s="8">
        <v>131.4149689220817</v>
      </c>
      <c r="AG128" s="8"/>
      <c r="AH128" s="8">
        <v>87.744842774762404</v>
      </c>
      <c r="AI128" s="8">
        <v>114.41458183136875</v>
      </c>
      <c r="AJ128" s="8">
        <v>108.04901916945825</v>
      </c>
      <c r="AK128" s="8">
        <v>42.931030677404209</v>
      </c>
      <c r="AL128" s="8">
        <v>259.97415486747872</v>
      </c>
      <c r="AM128" s="8">
        <v>139.7230351693261</v>
      </c>
      <c r="AN128" s="8">
        <v>262.4203286253229</v>
      </c>
      <c r="AO128" s="8">
        <v>2495.5828731891893</v>
      </c>
      <c r="AP128" s="8"/>
      <c r="AQ128" s="8"/>
      <c r="AR128" s="8">
        <v>0.24551482999423638</v>
      </c>
      <c r="AS128" s="8"/>
      <c r="AT128" s="8">
        <v>182.03117403459112</v>
      </c>
      <c r="AU128" s="8"/>
      <c r="AV128" s="8">
        <v>224.05204283020234</v>
      </c>
      <c r="AW128" s="8">
        <v>15.292623198667711</v>
      </c>
      <c r="AX128" s="8"/>
      <c r="AY128" s="8">
        <v>3.0439328362603022</v>
      </c>
      <c r="AZ128" s="8">
        <v>238.33290936766846</v>
      </c>
      <c r="BA128" s="8">
        <v>147.98695382662504</v>
      </c>
      <c r="BB128" s="8"/>
      <c r="BC128" s="8">
        <v>3.3015598412346874</v>
      </c>
      <c r="BD128" s="8"/>
      <c r="BE128" s="8">
        <v>55.658953714120557</v>
      </c>
      <c r="BF128" s="8">
        <v>1113.4683972724586</v>
      </c>
      <c r="BG128" s="8">
        <v>712.11219314745586</v>
      </c>
      <c r="BI128" s="8">
        <v>30.214524710716717</v>
      </c>
      <c r="BJ128" s="8">
        <v>49.636307388172625</v>
      </c>
      <c r="BK128" s="8">
        <v>6.2364587300087733</v>
      </c>
      <c r="BL128" s="8"/>
      <c r="BM128" s="8"/>
      <c r="BN128" s="8">
        <v>312.63210823841223</v>
      </c>
      <c r="BO128" s="8">
        <v>4.4315353796848305</v>
      </c>
      <c r="BP128" s="8">
        <v>3.3622754773466776</v>
      </c>
      <c r="BQ128" s="8"/>
      <c r="BR128" s="8"/>
      <c r="BS128" s="8"/>
      <c r="BT128" s="8"/>
      <c r="BU128" s="8">
        <v>273.7027293435155</v>
      </c>
      <c r="BV128" s="8">
        <v>63.597125758620706</v>
      </c>
      <c r="BW128" s="8"/>
      <c r="BX128" s="8">
        <v>28.728646473343584</v>
      </c>
      <c r="BY128" s="8">
        <v>60.055301173096503</v>
      </c>
      <c r="BZ128" s="8">
        <v>10.290382778043643</v>
      </c>
      <c r="CA128" s="8">
        <v>35.733620439376899</v>
      </c>
      <c r="CB128" s="8">
        <v>152.46729991694349</v>
      </c>
      <c r="CC128" s="8">
        <v>147.85046082308133</v>
      </c>
      <c r="CD128" s="8">
        <v>178.85827522264211</v>
      </c>
      <c r="CE128" s="8">
        <v>1264.3293882608693</v>
      </c>
      <c r="CF128" s="8"/>
    </row>
    <row r="129" spans="1:84" x14ac:dyDescent="0.25">
      <c r="A129">
        <v>1922</v>
      </c>
      <c r="B129" s="8">
        <v>2.0003808254871913</v>
      </c>
      <c r="C129" s="8"/>
      <c r="D129" s="8">
        <v>320.31620269498262</v>
      </c>
      <c r="E129" s="8"/>
      <c r="F129" s="8">
        <v>607.98111656323863</v>
      </c>
      <c r="G129" s="8">
        <v>19.022812399715864</v>
      </c>
      <c r="H129" s="8"/>
      <c r="I129" s="8">
        <v>4.5523416466075393</v>
      </c>
      <c r="J129" s="8">
        <v>268.59568972034043</v>
      </c>
      <c r="K129" s="8">
        <v>218.26686575342464</v>
      </c>
      <c r="L129" s="8"/>
      <c r="M129" s="8">
        <v>12.84925843810599</v>
      </c>
      <c r="N129" s="8"/>
      <c r="O129" s="8">
        <v>68.705450079626971</v>
      </c>
      <c r="P129" s="8">
        <v>1784.2765574524378</v>
      </c>
      <c r="Q129" s="8">
        <v>1497.7499464272958</v>
      </c>
      <c r="S129" s="8">
        <v>67.904410132636741</v>
      </c>
      <c r="T129" s="8">
        <v>97.82209002521553</v>
      </c>
      <c r="U129" s="8">
        <v>6.1357264735119408</v>
      </c>
      <c r="V129" s="8"/>
      <c r="W129" s="8">
        <v>109.41232648354242</v>
      </c>
      <c r="X129" s="8">
        <v>655.94771161433471</v>
      </c>
      <c r="Y129" s="8">
        <v>17.246791994579343</v>
      </c>
      <c r="Z129" s="8">
        <v>6.1337942491869155</v>
      </c>
      <c r="AA129" s="8"/>
      <c r="AB129" s="8"/>
      <c r="AC129" s="8"/>
      <c r="AD129" s="8"/>
      <c r="AE129" s="8">
        <v>614.49230612660267</v>
      </c>
      <c r="AF129" s="8">
        <v>113.41376967975999</v>
      </c>
      <c r="AG129" s="8">
        <v>119.19859675598904</v>
      </c>
      <c r="AH129" s="8">
        <v>103.03832282964687</v>
      </c>
      <c r="AI129" s="8">
        <v>79.848106827228662</v>
      </c>
      <c r="AJ129" s="8">
        <v>138.92016750358917</v>
      </c>
      <c r="AK129" s="8">
        <v>49.423366707454399</v>
      </c>
      <c r="AL129" s="8">
        <v>212.86093466223696</v>
      </c>
      <c r="AM129" s="8">
        <v>191.81607928591617</v>
      </c>
      <c r="AN129" s="8">
        <v>277.28397523089097</v>
      </c>
      <c r="AO129" s="8">
        <v>2867.0131260810813</v>
      </c>
      <c r="AP129" s="8"/>
      <c r="AQ129" s="8"/>
      <c r="AR129" s="8">
        <v>0.38193314442858778</v>
      </c>
      <c r="AS129" s="8"/>
      <c r="AT129" s="8">
        <v>210.72409115747638</v>
      </c>
      <c r="AU129" s="8"/>
      <c r="AV129" s="8">
        <v>371.23815110012669</v>
      </c>
      <c r="AW129" s="8">
        <v>25.523408631718972</v>
      </c>
      <c r="AX129" s="8"/>
      <c r="AY129" s="8">
        <v>3.1676353565628914</v>
      </c>
      <c r="AZ129" s="8">
        <v>372.82747181187494</v>
      </c>
      <c r="BA129" s="8">
        <v>163.93692796628028</v>
      </c>
      <c r="BB129" s="8"/>
      <c r="BC129" s="8">
        <v>8.8898562860007182</v>
      </c>
      <c r="BD129" s="8"/>
      <c r="BE129" s="8">
        <v>79.023127897535275</v>
      </c>
      <c r="BF129" s="8">
        <v>1160.6678244965678</v>
      </c>
      <c r="BG129" s="8">
        <v>1473.0826924450582</v>
      </c>
      <c r="BI129" s="8">
        <v>34.079612456500598</v>
      </c>
      <c r="BJ129" s="8">
        <v>72.5507291899698</v>
      </c>
      <c r="BK129" s="8">
        <v>6.8105259803514597</v>
      </c>
      <c r="BL129" s="8"/>
      <c r="BM129" s="8">
        <v>67.742578394525367</v>
      </c>
      <c r="BN129" s="8">
        <v>314.95534449271827</v>
      </c>
      <c r="BO129" s="8">
        <v>17.894817607759162</v>
      </c>
      <c r="BP129" s="8">
        <v>5.1973561981983485</v>
      </c>
      <c r="BQ129" s="8"/>
      <c r="BR129" s="8"/>
      <c r="BS129" s="8"/>
      <c r="BT129" s="8"/>
      <c r="BU129" s="8">
        <v>302.904781166281</v>
      </c>
      <c r="BV129" s="8">
        <v>66.45154958485125</v>
      </c>
      <c r="BW129" s="8">
        <v>105.04775614853047</v>
      </c>
      <c r="BX129" s="8">
        <v>49.49924241681844</v>
      </c>
      <c r="BY129" s="8">
        <v>68.253345959252243</v>
      </c>
      <c r="BZ129" s="8">
        <v>42.190569389978933</v>
      </c>
      <c r="CA129" s="8">
        <v>35.79922804748945</v>
      </c>
      <c r="CB129" s="8">
        <v>144.38402441860464</v>
      </c>
      <c r="CC129" s="8">
        <v>167.45664279288346</v>
      </c>
      <c r="CD129" s="8">
        <v>194.40996970348414</v>
      </c>
      <c r="CE129" s="8">
        <v>1749.7160749999998</v>
      </c>
      <c r="CF129" s="8"/>
    </row>
    <row r="130" spans="1:84" x14ac:dyDescent="0.25">
      <c r="A130">
        <v>1923</v>
      </c>
      <c r="B130" s="8">
        <v>3.7807594954962602</v>
      </c>
      <c r="C130" s="8"/>
      <c r="D130" s="8">
        <v>372.29513399983443</v>
      </c>
      <c r="E130" s="8"/>
      <c r="F130" s="8">
        <v>577.73916179878825</v>
      </c>
      <c r="G130" s="8">
        <v>30.572252780465909</v>
      </c>
      <c r="H130" s="8"/>
      <c r="I130" s="8">
        <v>3.7166165509943871</v>
      </c>
      <c r="J130" s="8">
        <v>266.88390736133118</v>
      </c>
      <c r="K130" s="8">
        <v>254.11166849315069</v>
      </c>
      <c r="L130" s="8"/>
      <c r="M130" s="8">
        <v>23.316185938848431</v>
      </c>
      <c r="N130" s="8"/>
      <c r="O130" s="8">
        <v>93.631771666102352</v>
      </c>
      <c r="P130" s="8">
        <v>1804.6899915949673</v>
      </c>
      <c r="Q130" s="8">
        <v>1144.8367818281386</v>
      </c>
      <c r="S130" s="8">
        <v>84.141489905677318</v>
      </c>
      <c r="T130" s="8">
        <v>80.013801328603606</v>
      </c>
      <c r="U130" s="8">
        <v>5.5876661224951878</v>
      </c>
      <c r="V130" s="8"/>
      <c r="W130" s="8">
        <v>209.76594644955389</v>
      </c>
      <c r="X130" s="8">
        <v>671.5821999893335</v>
      </c>
      <c r="Y130" s="8">
        <v>34.428181546534475</v>
      </c>
      <c r="Z130" s="8">
        <v>11.663310243456063</v>
      </c>
      <c r="AA130" s="8"/>
      <c r="AB130" s="8"/>
      <c r="AC130" s="8"/>
      <c r="AD130" s="8"/>
      <c r="AE130" s="8">
        <v>600.57225025189939</v>
      </c>
      <c r="AF130" s="8">
        <v>98.915680685080957</v>
      </c>
      <c r="AG130" s="8">
        <v>163.66249016242969</v>
      </c>
      <c r="AH130" s="8">
        <v>117.40256657506306</v>
      </c>
      <c r="AI130" s="8">
        <v>94.583940446798337</v>
      </c>
      <c r="AJ130" s="8">
        <v>74.09075600191423</v>
      </c>
      <c r="AK130" s="8">
        <v>65.056202074728361</v>
      </c>
      <c r="AL130" s="8">
        <v>278.98973169730522</v>
      </c>
      <c r="AM130" s="8">
        <v>198.7043368566749</v>
      </c>
      <c r="AN130" s="8">
        <v>343.23968027180558</v>
      </c>
      <c r="AO130" s="8">
        <v>3181.0912450344827</v>
      </c>
      <c r="AP130" s="8"/>
      <c r="AQ130" s="8"/>
      <c r="AR130" s="8">
        <v>1.0210777148795318</v>
      </c>
      <c r="AS130" s="8"/>
      <c r="AT130" s="8">
        <v>207.49672539741678</v>
      </c>
      <c r="AU130" s="8"/>
      <c r="AV130" s="8">
        <v>406.95930317071816</v>
      </c>
      <c r="AW130" s="8">
        <v>23.940188891699993</v>
      </c>
      <c r="AX130" s="8"/>
      <c r="AY130" s="8">
        <v>3.488280203294591</v>
      </c>
      <c r="AZ130" s="8">
        <v>304.41005749002022</v>
      </c>
      <c r="BA130" s="8">
        <v>209.17641057534246</v>
      </c>
      <c r="BB130" s="8"/>
      <c r="BC130" s="8">
        <v>11.508389215861174</v>
      </c>
      <c r="BD130" s="8"/>
      <c r="BE130" s="8">
        <v>83.550363363774679</v>
      </c>
      <c r="BF130" s="8">
        <v>1397.4278544542035</v>
      </c>
      <c r="BG130" s="8">
        <v>1271.006452534584</v>
      </c>
      <c r="BI130" s="8">
        <v>20.438544375866691</v>
      </c>
      <c r="BJ130" s="8">
        <v>72.205883387168583</v>
      </c>
      <c r="BK130" s="8">
        <v>8.7832789072229129</v>
      </c>
      <c r="BL130" s="8"/>
      <c r="BM130" s="8">
        <v>138.6413392871118</v>
      </c>
      <c r="BN130" s="8">
        <v>394.8837234323567</v>
      </c>
      <c r="BO130" s="8">
        <v>28.942657220950249</v>
      </c>
      <c r="BP130" s="8">
        <v>10.476636093084984</v>
      </c>
      <c r="BQ130" s="8"/>
      <c r="BR130" s="8"/>
      <c r="BS130" s="8"/>
      <c r="BT130" s="8"/>
      <c r="BU130" s="8">
        <v>325.60307226142868</v>
      </c>
      <c r="BV130" s="8">
        <v>53.156634038938996</v>
      </c>
      <c r="BW130" s="8">
        <v>192.77903492382697</v>
      </c>
      <c r="BX130" s="8">
        <v>41.526096843875663</v>
      </c>
      <c r="BY130" s="8">
        <v>90.385904148124553</v>
      </c>
      <c r="BZ130" s="8">
        <v>105.99094261384953</v>
      </c>
      <c r="CA130" s="8">
        <v>48.249985125019521</v>
      </c>
      <c r="CB130" s="8">
        <v>167.51891636212622</v>
      </c>
      <c r="CC130" s="8">
        <v>187.16162529394546</v>
      </c>
      <c r="CD130" s="8">
        <v>192.63815250672334</v>
      </c>
      <c r="CE130" s="8">
        <v>1952.0796667692302</v>
      </c>
      <c r="CF130" s="8"/>
    </row>
    <row r="131" spans="1:84" x14ac:dyDescent="0.25">
      <c r="A131">
        <v>1924</v>
      </c>
      <c r="B131" s="8">
        <v>3.0454922851216994</v>
      </c>
      <c r="C131" s="8"/>
      <c r="D131" s="8">
        <v>487.15269590525998</v>
      </c>
      <c r="E131" s="8"/>
      <c r="F131" s="8">
        <v>644.50711387614649</v>
      </c>
      <c r="G131" s="8">
        <v>30.420316690837751</v>
      </c>
      <c r="H131" s="8"/>
      <c r="I131" s="8">
        <v>4.0385661304536562</v>
      </c>
      <c r="J131" s="8">
        <v>386.40662130708824</v>
      </c>
      <c r="K131" s="8">
        <v>273.45563267187293</v>
      </c>
      <c r="L131" s="8"/>
      <c r="M131" s="8">
        <v>15.123509354820245</v>
      </c>
      <c r="N131" s="8"/>
      <c r="O131" s="8">
        <v>90.600012931711333</v>
      </c>
      <c r="P131" s="8">
        <v>1908.5331104901989</v>
      </c>
      <c r="Q131" s="8">
        <v>1614.8717826614918</v>
      </c>
      <c r="S131" s="8">
        <v>87.891558907450602</v>
      </c>
      <c r="T131" s="8">
        <v>107.94344500362769</v>
      </c>
      <c r="U131" s="8">
        <v>6.9097148836173288</v>
      </c>
      <c r="V131" s="8"/>
      <c r="W131" s="8">
        <v>325.22794113601117</v>
      </c>
      <c r="X131" s="8">
        <v>718.87491527254861</v>
      </c>
      <c r="Y131" s="8">
        <v>42.066134766016539</v>
      </c>
      <c r="Z131" s="8">
        <v>16.965379290453878</v>
      </c>
      <c r="AA131" s="8"/>
      <c r="AB131" s="8"/>
      <c r="AC131" s="8"/>
      <c r="AD131" s="8"/>
      <c r="AE131" s="8">
        <v>673.40842811280299</v>
      </c>
      <c r="AF131" s="8">
        <v>88.440874681781381</v>
      </c>
      <c r="AG131" s="8">
        <v>207.56320640095672</v>
      </c>
      <c r="AH131" s="8">
        <v>104.0417607591552</v>
      </c>
      <c r="AI131" s="8">
        <v>131.1339214362022</v>
      </c>
      <c r="AJ131" s="8">
        <v>117.31036366969752</v>
      </c>
      <c r="AK131" s="8">
        <v>63.669934841157634</v>
      </c>
      <c r="AL131" s="8">
        <v>248.05394252639348</v>
      </c>
      <c r="AM131" s="8">
        <v>231.58382921070799</v>
      </c>
      <c r="AN131" s="8">
        <v>368.04144639918627</v>
      </c>
      <c r="AO131" s="8">
        <v>3577.3421390666663</v>
      </c>
      <c r="AP131" s="8"/>
      <c r="AQ131" s="8"/>
      <c r="AR131" s="8">
        <v>1.4937735399221315</v>
      </c>
      <c r="AS131" s="8"/>
      <c r="AT131" s="8">
        <v>280.92834907599001</v>
      </c>
      <c r="AU131" s="8"/>
      <c r="AV131" s="8">
        <v>482.89012903804883</v>
      </c>
      <c r="AW131" s="8">
        <v>27.131280297383409</v>
      </c>
      <c r="AX131" s="8"/>
      <c r="AY131" s="8">
        <v>4.0665685898597692</v>
      </c>
      <c r="AZ131" s="8">
        <v>358.63791720586516</v>
      </c>
      <c r="BA131" s="8">
        <v>241.95692025175862</v>
      </c>
      <c r="BB131" s="8"/>
      <c r="BC131" s="8">
        <v>11.523793717931541</v>
      </c>
      <c r="BD131" s="8"/>
      <c r="BE131" s="8">
        <v>95.364925154600087</v>
      </c>
      <c r="BF131" s="8">
        <v>1621.8225195444456</v>
      </c>
      <c r="BG131" s="8">
        <v>1219.2195052263148</v>
      </c>
      <c r="BI131" s="8">
        <v>26.102169782673084</v>
      </c>
      <c r="BJ131" s="8">
        <v>96.979619965475692</v>
      </c>
      <c r="BK131" s="8">
        <v>9.2377388347912195</v>
      </c>
      <c r="BL131" s="8"/>
      <c r="BM131" s="8">
        <v>147.79023324622054</v>
      </c>
      <c r="BN131" s="8">
        <v>490.88127648903497</v>
      </c>
      <c r="BO131" s="8">
        <v>25.611074929251078</v>
      </c>
      <c r="BP131" s="8">
        <v>18.646481319177518</v>
      </c>
      <c r="BQ131" s="8"/>
      <c r="BR131" s="8"/>
      <c r="BS131" s="8"/>
      <c r="BT131" s="8"/>
      <c r="BU131" s="8">
        <v>400.5347955476081</v>
      </c>
      <c r="BV131" s="8">
        <v>68.757135962159921</v>
      </c>
      <c r="BW131" s="8">
        <v>222.43442952679393</v>
      </c>
      <c r="BX131" s="8">
        <v>41.529132712744975</v>
      </c>
      <c r="BY131" s="8">
        <v>100.45274933557964</v>
      </c>
      <c r="BZ131" s="8">
        <v>160.01545219857866</v>
      </c>
      <c r="CA131" s="8">
        <v>87.21357363224611</v>
      </c>
      <c r="CB131" s="8">
        <v>185.915336461794</v>
      </c>
      <c r="CC131" s="8">
        <v>202.90256302749515</v>
      </c>
      <c r="CD131" s="8">
        <v>229.36584121438671</v>
      </c>
      <c r="CE131" s="8">
        <v>2053.6124930232559</v>
      </c>
      <c r="CF131" s="8"/>
    </row>
    <row r="132" spans="1:84" x14ac:dyDescent="0.25">
      <c r="A132">
        <v>1925</v>
      </c>
      <c r="B132" s="8">
        <v>3.1355136716877752</v>
      </c>
      <c r="C132" s="8"/>
      <c r="D132" s="8">
        <v>399.23334932879999</v>
      </c>
      <c r="E132" s="8"/>
      <c r="F132" s="8">
        <v>593.25289184029214</v>
      </c>
      <c r="G132" s="8">
        <v>38.620784654477951</v>
      </c>
      <c r="H132" s="8"/>
      <c r="I132" s="8">
        <v>5.113360145744922</v>
      </c>
      <c r="J132" s="8">
        <v>408.56682945204062</v>
      </c>
      <c r="K132" s="8">
        <v>266.17514357876712</v>
      </c>
      <c r="L132" s="8"/>
      <c r="M132" s="8">
        <v>19.799304678365104</v>
      </c>
      <c r="N132" s="8"/>
      <c r="O132" s="8">
        <v>95.027521872646147</v>
      </c>
      <c r="P132" s="8">
        <v>2090.3278913034951</v>
      </c>
      <c r="Q132" s="8">
        <v>2195.7355470368339</v>
      </c>
      <c r="S132" s="8">
        <v>142.90853517524667</v>
      </c>
      <c r="T132" s="8">
        <v>101.93773727297501</v>
      </c>
      <c r="U132" s="8">
        <v>8.8654928702200877</v>
      </c>
      <c r="V132" s="8"/>
      <c r="W132" s="8">
        <v>284.80383388959245</v>
      </c>
      <c r="X132" s="8">
        <v>820.17571403088346</v>
      </c>
      <c r="Y132" s="8">
        <v>44.815348801956617</v>
      </c>
      <c r="Z132" s="8">
        <v>19.547635043122135</v>
      </c>
      <c r="AA132" s="8"/>
      <c r="AB132" s="8"/>
      <c r="AC132" s="8"/>
      <c r="AD132" s="8"/>
      <c r="AE132" s="8">
        <v>688.6128547487433</v>
      </c>
      <c r="AF132" s="8">
        <v>107.12163588245824</v>
      </c>
      <c r="AG132" s="8">
        <v>187.95104286355476</v>
      </c>
      <c r="AH132" s="8">
        <v>126.78421382534515</v>
      </c>
      <c r="AI132" s="8">
        <v>144.61522163774944</v>
      </c>
      <c r="AJ132" s="8">
        <v>175.38062574426013</v>
      </c>
      <c r="AK132" s="8">
        <v>85.120075697604122</v>
      </c>
      <c r="AL132" s="8">
        <v>246.35105504909552</v>
      </c>
      <c r="AM132" s="8">
        <v>258.47821848327999</v>
      </c>
      <c r="AN132" s="8">
        <v>384.34628925915922</v>
      </c>
      <c r="AO132" s="8">
        <v>3645.1949843046355</v>
      </c>
      <c r="AP132" s="8"/>
      <c r="AQ132" s="8"/>
      <c r="AR132" s="8">
        <v>1.9407605533242851</v>
      </c>
      <c r="AS132" s="8"/>
      <c r="AT132" s="8">
        <v>278.96611444464003</v>
      </c>
      <c r="AU132" s="8"/>
      <c r="AV132" s="8">
        <v>472.6039334156273</v>
      </c>
      <c r="AW132" s="8">
        <v>26.562096581326212</v>
      </c>
      <c r="AX132" s="8"/>
      <c r="AY132" s="8">
        <v>5.6837995746931318</v>
      </c>
      <c r="AZ132" s="8">
        <v>404.27283296219912</v>
      </c>
      <c r="BA132" s="8">
        <v>234.93302854873934</v>
      </c>
      <c r="BB132" s="8"/>
      <c r="BC132" s="8">
        <v>14.673323399839735</v>
      </c>
      <c r="BD132" s="8"/>
      <c r="BE132" s="8">
        <v>106.84648194870283</v>
      </c>
      <c r="BF132" s="8">
        <v>1696.741975583685</v>
      </c>
      <c r="BG132" s="8">
        <v>1610.4487687802091</v>
      </c>
      <c r="BI132" s="8">
        <v>32.591467494161577</v>
      </c>
      <c r="BJ132" s="8">
        <v>122.89221577507017</v>
      </c>
      <c r="BK132" s="8">
        <v>9.2733996363195548</v>
      </c>
      <c r="BL132" s="8"/>
      <c r="BM132" s="8">
        <v>128.72293428025003</v>
      </c>
      <c r="BN132" s="8">
        <v>542.7761801017532</v>
      </c>
      <c r="BO132" s="8">
        <v>27.666230890931896</v>
      </c>
      <c r="BP132" s="8">
        <v>15.32015912543071</v>
      </c>
      <c r="BQ132" s="8"/>
      <c r="BR132" s="8"/>
      <c r="BS132" s="8"/>
      <c r="BT132" s="8"/>
      <c r="BU132" s="8">
        <v>428.99197462736703</v>
      </c>
      <c r="BV132" s="8">
        <v>73.741236726942105</v>
      </c>
      <c r="BW132" s="8">
        <v>181.75611001403857</v>
      </c>
      <c r="BX132" s="8">
        <v>40.355689217002528</v>
      </c>
      <c r="BY132" s="8">
        <v>91.394742111711452</v>
      </c>
      <c r="BZ132" s="8">
        <v>176.83305351753162</v>
      </c>
      <c r="CA132" s="8">
        <v>99.198328694327884</v>
      </c>
      <c r="CB132" s="8">
        <v>188.14520556478402</v>
      </c>
      <c r="CC132" s="8">
        <v>226.10424734954671</v>
      </c>
      <c r="CD132" s="8">
        <v>231.42202668301246</v>
      </c>
      <c r="CE132" s="8">
        <v>2030.0620590476187</v>
      </c>
      <c r="CF132" s="8"/>
    </row>
    <row r="133" spans="1:84" x14ac:dyDescent="0.25">
      <c r="A133">
        <v>1926</v>
      </c>
      <c r="B133" s="8">
        <v>3.6556904165727202</v>
      </c>
      <c r="C133" s="8"/>
      <c r="D133" s="8">
        <v>389.51547410286003</v>
      </c>
      <c r="E133" s="8"/>
      <c r="F133" s="8">
        <v>597.96592375163505</v>
      </c>
      <c r="G133" s="8">
        <v>28.903948481642555</v>
      </c>
      <c r="H133" s="8"/>
      <c r="I133" s="8">
        <v>4.8468216348645683</v>
      </c>
      <c r="J133" s="8">
        <v>370.46715363021713</v>
      </c>
      <c r="K133" s="8">
        <v>285.91921748761291</v>
      </c>
      <c r="L133" s="8"/>
      <c r="M133" s="8">
        <v>21.257386069905287</v>
      </c>
      <c r="N133" s="8"/>
      <c r="O133" s="8">
        <v>112.70577437858509</v>
      </c>
      <c r="P133" s="8">
        <v>2327.2216298215581</v>
      </c>
      <c r="Q133" s="8">
        <v>1934.2749351175025</v>
      </c>
      <c r="S133" s="8">
        <v>113.63661651624469</v>
      </c>
      <c r="T133" s="8">
        <v>126.07534375138262</v>
      </c>
      <c r="U133" s="8">
        <v>8.7972245135029343</v>
      </c>
      <c r="V133" s="8"/>
      <c r="W133" s="8">
        <v>288.56177977293368</v>
      </c>
      <c r="X133" s="8">
        <v>819.89763361795053</v>
      </c>
      <c r="Y133" s="8">
        <v>43.063505032157309</v>
      </c>
      <c r="Z133" s="8">
        <v>18.924283421422132</v>
      </c>
      <c r="AA133" s="8"/>
      <c r="AB133" s="8"/>
      <c r="AC133" s="8"/>
      <c r="AD133" s="8"/>
      <c r="AE133" s="8">
        <v>744.59902231622061</v>
      </c>
      <c r="AF133" s="8">
        <v>100.62810777065664</v>
      </c>
      <c r="AG133" s="8">
        <v>117.94502446638838</v>
      </c>
      <c r="AH133" s="8">
        <v>137.30942783276916</v>
      </c>
      <c r="AI133" s="8">
        <v>176.18282646336951</v>
      </c>
      <c r="AJ133" s="8">
        <v>202.78265624336751</v>
      </c>
      <c r="AK133" s="8">
        <v>80.696744945449865</v>
      </c>
      <c r="AL133" s="8">
        <v>236.98517392395709</v>
      </c>
      <c r="AM133" s="8">
        <v>277.76261867133229</v>
      </c>
      <c r="AN133" s="8">
        <v>379.7988650165334</v>
      </c>
      <c r="AO133" s="8">
        <v>3813.8879771014485</v>
      </c>
      <c r="AP133" s="8"/>
      <c r="AQ133" s="8"/>
      <c r="AR133" s="8">
        <v>1.4180847255570947</v>
      </c>
      <c r="AS133" s="8"/>
      <c r="AT133" s="8">
        <v>239.85014232417004</v>
      </c>
      <c r="AU133" s="8"/>
      <c r="AV133" s="8">
        <v>527.58832456093558</v>
      </c>
      <c r="AW133" s="8">
        <v>26.223854848341023</v>
      </c>
      <c r="AX133" s="8"/>
      <c r="AY133" s="8">
        <v>4.6373099790248542</v>
      </c>
      <c r="AZ133" s="8">
        <v>423.05230521805493</v>
      </c>
      <c r="BA133" s="8">
        <v>249.80318538812787</v>
      </c>
      <c r="BB133" s="8"/>
      <c r="BC133" s="8">
        <v>17.164046598136466</v>
      </c>
      <c r="BD133" s="8"/>
      <c r="BE133" s="8">
        <v>109.524206500956</v>
      </c>
      <c r="BF133" s="8">
        <v>1704.0141470944848</v>
      </c>
      <c r="BG133" s="8">
        <v>1860.2623579132835</v>
      </c>
      <c r="BI133" s="8">
        <v>43.199500286130167</v>
      </c>
      <c r="BJ133" s="8">
        <v>130.68808543899692</v>
      </c>
      <c r="BK133" s="8">
        <v>8.6240079852990306</v>
      </c>
      <c r="BL133" s="8"/>
      <c r="BM133" s="8">
        <v>125.57394488151984</v>
      </c>
      <c r="BN133" s="8">
        <v>518.75954941398595</v>
      </c>
      <c r="BO133" s="8">
        <v>34.006670200176444</v>
      </c>
      <c r="BP133" s="8">
        <v>18.780516389113412</v>
      </c>
      <c r="BQ133" s="8"/>
      <c r="BR133" s="8"/>
      <c r="BS133" s="8"/>
      <c r="BT133" s="8"/>
      <c r="BU133" s="8">
        <v>451.55691118395828</v>
      </c>
      <c r="BV133" s="8">
        <v>76.180514277706109</v>
      </c>
      <c r="BW133" s="8">
        <v>203.27829263937747</v>
      </c>
      <c r="BX133" s="8">
        <v>35.87300648790967</v>
      </c>
      <c r="BY133" s="8">
        <v>122.4464147688636</v>
      </c>
      <c r="BZ133" s="8">
        <v>214.0120673556894</v>
      </c>
      <c r="CA133" s="8">
        <v>104.22742616574077</v>
      </c>
      <c r="CB133" s="8">
        <v>206.82035930232556</v>
      </c>
      <c r="CC133" s="8">
        <v>238.41220593692842</v>
      </c>
      <c r="CD133" s="8">
        <v>222.1740092738396</v>
      </c>
      <c r="CE133" s="8">
        <v>1830.235040677966</v>
      </c>
      <c r="CF133" s="8"/>
    </row>
    <row r="134" spans="1:84" x14ac:dyDescent="0.25">
      <c r="A134">
        <v>1927</v>
      </c>
      <c r="B134" s="8">
        <v>3.6287445765333244</v>
      </c>
      <c r="C134" s="8"/>
      <c r="D134" s="8">
        <v>448.19441422434011</v>
      </c>
      <c r="E134" s="8"/>
      <c r="F134" s="8">
        <v>637.83031866841077</v>
      </c>
      <c r="G134" s="8">
        <v>33.364031391080538</v>
      </c>
      <c r="H134" s="8"/>
      <c r="I134" s="8">
        <v>4.9152489871808385</v>
      </c>
      <c r="J134" s="8">
        <v>439.90650070832214</v>
      </c>
      <c r="K134" s="8">
        <v>310.70003737476998</v>
      </c>
      <c r="L134" s="8"/>
      <c r="M134" s="8">
        <v>21.03831221346363</v>
      </c>
      <c r="N134" s="8"/>
      <c r="O134" s="8">
        <v>128.78842998925685</v>
      </c>
      <c r="P134" s="8">
        <v>2444.9100121100178</v>
      </c>
      <c r="Q134" s="8">
        <v>2806.6996299911902</v>
      </c>
      <c r="S134" s="8">
        <v>137.18721180273474</v>
      </c>
      <c r="T134" s="8">
        <v>173.12973375646641</v>
      </c>
      <c r="U134" s="8">
        <v>8.5866008933167279</v>
      </c>
      <c r="V134" s="8"/>
      <c r="W134" s="8">
        <v>304.1171625626007</v>
      </c>
      <c r="X134" s="8">
        <v>790.99447841018196</v>
      </c>
      <c r="Y134" s="8">
        <v>41.580961056992543</v>
      </c>
      <c r="Z134" s="8">
        <v>21.119453637331006</v>
      </c>
      <c r="AA134" s="8"/>
      <c r="AB134" s="8"/>
      <c r="AC134" s="8"/>
      <c r="AD134" s="8"/>
      <c r="AE134" s="8">
        <v>789.6468059831617</v>
      </c>
      <c r="AF134" s="8">
        <v>80.953609481004932</v>
      </c>
      <c r="AG134" s="8">
        <v>230.39884044258167</v>
      </c>
      <c r="AH134" s="8">
        <v>157.03908333485808</v>
      </c>
      <c r="AI134" s="8">
        <v>201.52348185806025</v>
      </c>
      <c r="AJ134" s="8">
        <v>234.69513247963891</v>
      </c>
      <c r="AK134" s="8">
        <v>80.750949254593479</v>
      </c>
      <c r="AL134" s="8">
        <v>274.16488384496125</v>
      </c>
      <c r="AM134" s="8">
        <v>325.87432742043688</v>
      </c>
      <c r="AN134" s="8">
        <v>389.56946361405318</v>
      </c>
      <c r="AO134" s="8">
        <v>3913.9778287121203</v>
      </c>
      <c r="AP134" s="8"/>
      <c r="AQ134" s="8"/>
      <c r="AR134" s="8">
        <v>1.1870819057567141</v>
      </c>
      <c r="AS134" s="8"/>
      <c r="AT134" s="8">
        <v>292.67524812582002</v>
      </c>
      <c r="AU134" s="8"/>
      <c r="AV134" s="8">
        <v>576.58802007138047</v>
      </c>
      <c r="AW134" s="8">
        <v>31.765294759070823</v>
      </c>
      <c r="AX134" s="8"/>
      <c r="AY134" s="8">
        <v>5.5695033423504237</v>
      </c>
      <c r="AZ134" s="8">
        <v>621.24124246865438</v>
      </c>
      <c r="BA134" s="8">
        <v>289.22358493150688</v>
      </c>
      <c r="BB134" s="8"/>
      <c r="BC134" s="8">
        <v>19.110792920248354</v>
      </c>
      <c r="BD134" s="8"/>
      <c r="BE134" s="8">
        <v>123.09716878988226</v>
      </c>
      <c r="BF134" s="8">
        <v>1726.7115322265577</v>
      </c>
      <c r="BG134" s="8">
        <v>1877.2399804757256</v>
      </c>
      <c r="BI134" s="8">
        <v>45.393026307975745</v>
      </c>
      <c r="BJ134" s="8">
        <v>109.43028804604087</v>
      </c>
      <c r="BK134" s="8">
        <v>12.750404570361146</v>
      </c>
      <c r="BL134" s="8"/>
      <c r="BM134" s="8">
        <v>141.34989189426688</v>
      </c>
      <c r="BN134" s="8">
        <v>542.58926774403733</v>
      </c>
      <c r="BO134" s="8">
        <v>35.274721048247066</v>
      </c>
      <c r="BP134" s="8">
        <v>18.729012042896866</v>
      </c>
      <c r="BQ134" s="8"/>
      <c r="BR134" s="8"/>
      <c r="BS134" s="8"/>
      <c r="BT134" s="8"/>
      <c r="BU134" s="8">
        <v>502.7042998593792</v>
      </c>
      <c r="BV134" s="8">
        <v>61.970382282115331</v>
      </c>
      <c r="BW134" s="8">
        <v>257.19884166356928</v>
      </c>
      <c r="BX134" s="8">
        <v>34.150202157241765</v>
      </c>
      <c r="BY134" s="8">
        <v>160.8352220624397</v>
      </c>
      <c r="BZ134" s="8">
        <v>233.87215502035826</v>
      </c>
      <c r="CA134" s="8">
        <v>82.206927846373091</v>
      </c>
      <c r="CB134" s="8">
        <v>203.75428928571426</v>
      </c>
      <c r="CC134" s="8">
        <v>251.08156347730176</v>
      </c>
      <c r="CD134" s="8">
        <v>253.08904862752112</v>
      </c>
      <c r="CE134" s="8">
        <v>2093.9444425000002</v>
      </c>
      <c r="CF134" s="8"/>
    </row>
    <row r="135" spans="1:84" x14ac:dyDescent="0.25">
      <c r="A135">
        <v>1928</v>
      </c>
      <c r="B135" s="8">
        <v>5.0965226934546104</v>
      </c>
      <c r="C135" s="8"/>
      <c r="D135" s="8">
        <v>456.65410979601</v>
      </c>
      <c r="E135" s="8"/>
      <c r="F135" s="8">
        <v>729.14531195068014</v>
      </c>
      <c r="G135" s="8">
        <v>37.674386087916005</v>
      </c>
      <c r="H135" s="8"/>
      <c r="I135" s="8">
        <v>5.9231019634584419</v>
      </c>
      <c r="J135" s="8">
        <v>471.45476892712384</v>
      </c>
      <c r="K135" s="8">
        <v>319.51687191780826</v>
      </c>
      <c r="L135" s="8"/>
      <c r="M135" s="8">
        <v>28.466490505964327</v>
      </c>
      <c r="N135" s="8"/>
      <c r="O135" s="8">
        <v>160.30054129749817</v>
      </c>
      <c r="P135" s="8">
        <v>2680.0332505953452</v>
      </c>
      <c r="Q135" s="8">
        <v>2713.3208400200006</v>
      </c>
      <c r="S135" s="8">
        <v>139.97653807057813</v>
      </c>
      <c r="T135" s="8">
        <v>166.1032731501351</v>
      </c>
      <c r="U135" s="8">
        <v>11.143678982387474</v>
      </c>
      <c r="V135" s="8"/>
      <c r="W135" s="8">
        <v>300.54294162808986</v>
      </c>
      <c r="X135" s="8">
        <v>922.94288351463877</v>
      </c>
      <c r="Y135" s="8">
        <v>55.848321382830463</v>
      </c>
      <c r="Z135" s="8">
        <v>24.0171123548031</v>
      </c>
      <c r="AA135" s="8"/>
      <c r="AB135" s="8"/>
      <c r="AC135" s="8"/>
      <c r="AD135" s="8"/>
      <c r="AE135" s="8">
        <v>832.38063313048588</v>
      </c>
      <c r="AF135" s="8">
        <v>70.637617279996633</v>
      </c>
      <c r="AG135" s="8">
        <v>266.35482279146214</v>
      </c>
      <c r="AH135" s="8">
        <v>158.16416544451036</v>
      </c>
      <c r="AI135" s="8">
        <v>208.38058216965428</v>
      </c>
      <c r="AJ135" s="8">
        <v>261.81411402601975</v>
      </c>
      <c r="AK135" s="8">
        <v>85.278790162636724</v>
      </c>
      <c r="AL135" s="8">
        <v>305.38448759542263</v>
      </c>
      <c r="AM135" s="8">
        <v>323.22239769510338</v>
      </c>
      <c r="AN135" s="8">
        <v>419.07790557297187</v>
      </c>
      <c r="AO135" s="8">
        <v>3814.3146704511278</v>
      </c>
      <c r="AP135" s="8"/>
      <c r="AQ135" s="8"/>
      <c r="AR135" s="8">
        <v>1.7026449303239424</v>
      </c>
      <c r="AS135" s="8"/>
      <c r="AT135" s="8">
        <v>311.21952339177</v>
      </c>
      <c r="AU135" s="8"/>
      <c r="AV135" s="8">
        <v>629.88921556938362</v>
      </c>
      <c r="AW135" s="8">
        <v>30.022082158431353</v>
      </c>
      <c r="AX135" s="8"/>
      <c r="AY135" s="8">
        <v>5.3014775593406149</v>
      </c>
      <c r="AZ135" s="8">
        <v>642.10677229141754</v>
      </c>
      <c r="BA135" s="8">
        <v>303.54818082191781</v>
      </c>
      <c r="BB135" s="8"/>
      <c r="BC135" s="8">
        <v>20.651558472902686</v>
      </c>
      <c r="BD135" s="8"/>
      <c r="BE135" s="8">
        <v>119.77624510607299</v>
      </c>
      <c r="BF135" s="8">
        <v>1716.0272430924242</v>
      </c>
      <c r="BG135" s="8">
        <v>2119.777445653468</v>
      </c>
      <c r="BI135" s="8">
        <v>48.198639286420644</v>
      </c>
      <c r="BJ135" s="8">
        <v>111.14748734998035</v>
      </c>
      <c r="BK135" s="8">
        <v>11.715344940538911</v>
      </c>
      <c r="BL135" s="8"/>
      <c r="BM135" s="8">
        <v>149.14908114973375</v>
      </c>
      <c r="BN135" s="8">
        <v>560.73340852701733</v>
      </c>
      <c r="BO135" s="8">
        <v>43.172112718975157</v>
      </c>
      <c r="BP135" s="8">
        <v>18.452466838206423</v>
      </c>
      <c r="BQ135" s="8"/>
      <c r="BR135" s="8"/>
      <c r="BS135" s="8"/>
      <c r="BT135" s="8"/>
      <c r="BU135" s="8">
        <v>530.90424720675401</v>
      </c>
      <c r="BV135" s="8">
        <v>48.058458668417423</v>
      </c>
      <c r="BW135" s="8">
        <v>262.64909595715136</v>
      </c>
      <c r="BX135" s="8">
        <v>40.494023338577023</v>
      </c>
      <c r="BY135" s="8">
        <v>121.59632771834306</v>
      </c>
      <c r="BZ135" s="8">
        <v>238.20265879640161</v>
      </c>
      <c r="CA135" s="8">
        <v>82.104171744698149</v>
      </c>
      <c r="CB135" s="8">
        <v>250.58154044850497</v>
      </c>
      <c r="CC135" s="8">
        <v>282.94768142394588</v>
      </c>
      <c r="CD135" s="8">
        <v>259.80741741339364</v>
      </c>
      <c r="CE135" s="8">
        <v>2175.6125978181813</v>
      </c>
      <c r="CF135" s="8"/>
    </row>
    <row r="136" spans="1:84" x14ac:dyDescent="0.25">
      <c r="A136">
        <v>1929</v>
      </c>
      <c r="B136" s="8">
        <v>6.3181637183062609</v>
      </c>
      <c r="C136" s="8"/>
      <c r="D136" s="8">
        <v>459.03937800000006</v>
      </c>
      <c r="E136" s="8"/>
      <c r="F136" s="8">
        <v>808.28497279531359</v>
      </c>
      <c r="G136" s="8">
        <v>45.068006777053789</v>
      </c>
      <c r="H136" s="8"/>
      <c r="I136" s="8">
        <v>6.5421140974082865</v>
      </c>
      <c r="J136" s="8">
        <v>515.75876322481292</v>
      </c>
      <c r="K136" s="8">
        <v>342.79091095890413</v>
      </c>
      <c r="L136" s="8"/>
      <c r="M136" s="8">
        <v>28.214044197857195</v>
      </c>
      <c r="N136" s="8"/>
      <c r="O136" s="8">
        <v>140.63109102497248</v>
      </c>
      <c r="P136" s="8">
        <v>2983.2526767759105</v>
      </c>
      <c r="Q136" s="8">
        <v>2577.2546032048381</v>
      </c>
      <c r="S136" s="8">
        <v>158.7638459334525</v>
      </c>
      <c r="T136" s="8">
        <v>151.3772076902757</v>
      </c>
      <c r="U136" s="8">
        <v>13.735156767491036</v>
      </c>
      <c r="V136" s="8"/>
      <c r="W136" s="8">
        <v>301.48568557155761</v>
      </c>
      <c r="X136" s="8">
        <v>925.10706666787291</v>
      </c>
      <c r="Y136" s="8">
        <v>66.089462631858297</v>
      </c>
      <c r="Z136" s="8">
        <v>25.666696982349244</v>
      </c>
      <c r="AA136" s="8"/>
      <c r="AB136" s="8"/>
      <c r="AC136" s="8"/>
      <c r="AD136" s="8"/>
      <c r="AE136" s="8">
        <v>884.84972668506941</v>
      </c>
      <c r="AF136" s="8">
        <v>74.090091242850818</v>
      </c>
      <c r="AG136" s="8">
        <v>249.30907570706128</v>
      </c>
      <c r="AH136" s="8">
        <v>159.60719382184385</v>
      </c>
      <c r="AI136" s="8">
        <v>195.16996772394862</v>
      </c>
      <c r="AJ136" s="8">
        <v>252.80600455306268</v>
      </c>
      <c r="AK136" s="8">
        <v>84.509006993217852</v>
      </c>
      <c r="AL136" s="8">
        <v>317.02088535695822</v>
      </c>
      <c r="AM136" s="8">
        <v>374.24522133051488</v>
      </c>
      <c r="AN136" s="8">
        <v>420.8458312518888</v>
      </c>
      <c r="AO136" s="8">
        <v>4032.257967615385</v>
      </c>
      <c r="AP136" s="8"/>
      <c r="AQ136" s="8"/>
      <c r="AR136" s="8">
        <v>1.776464278436547</v>
      </c>
      <c r="AS136" s="8"/>
      <c r="AT136" s="8">
        <v>307.92195000000004</v>
      </c>
      <c r="AU136" s="8"/>
      <c r="AV136" s="8">
        <v>642.23265031628966</v>
      </c>
      <c r="AW136" s="8">
        <v>29.775912372797706</v>
      </c>
      <c r="AX136" s="8"/>
      <c r="AY136" s="8">
        <v>6.1877104812272163</v>
      </c>
      <c r="AZ136" s="8">
        <v>647.34645822068762</v>
      </c>
      <c r="BA136" s="8">
        <v>307.19164609636937</v>
      </c>
      <c r="BB136" s="8"/>
      <c r="BC136" s="8">
        <v>20.251675035579424</v>
      </c>
      <c r="BD136" s="8"/>
      <c r="BE136" s="8">
        <v>124.11765379375092</v>
      </c>
      <c r="BF136" s="8">
        <v>1778.9492815269541</v>
      </c>
      <c r="BG136" s="8">
        <v>2376.8671587418748</v>
      </c>
      <c r="BI136" s="8">
        <v>45.820688452709518</v>
      </c>
      <c r="BJ136" s="8">
        <v>153.97129964740111</v>
      </c>
      <c r="BK136" s="8">
        <v>12.057035923822252</v>
      </c>
      <c r="BL136" s="8"/>
      <c r="BM136" s="8">
        <v>157.46012212937814</v>
      </c>
      <c r="BN136" s="8">
        <v>611.94409990199574</v>
      </c>
      <c r="BO136" s="8">
        <v>49.941182891334861</v>
      </c>
      <c r="BP136" s="8">
        <v>23.542939844661106</v>
      </c>
      <c r="BQ136" s="8"/>
      <c r="BR136" s="8"/>
      <c r="BS136" s="8"/>
      <c r="BT136" s="8"/>
      <c r="BU136" s="8">
        <v>543.9722420489951</v>
      </c>
      <c r="BV136" s="8">
        <v>61.732485707796315</v>
      </c>
      <c r="BW136" s="8">
        <v>269.10752798619552</v>
      </c>
      <c r="BX136" s="8">
        <v>38.874152812041729</v>
      </c>
      <c r="BY136" s="8">
        <v>125.52765305334309</v>
      </c>
      <c r="BZ136" s="8">
        <v>312.29669666437832</v>
      </c>
      <c r="CA136" s="8">
        <v>101.80384831450957</v>
      </c>
      <c r="CB136" s="8">
        <v>224.93804576411958</v>
      </c>
      <c r="CC136" s="8">
        <v>311.97893746152334</v>
      </c>
      <c r="CD136" s="8">
        <v>257.27589619132891</v>
      </c>
      <c r="CE136" s="8">
        <v>2233.3569988888885</v>
      </c>
      <c r="CF136" s="8"/>
    </row>
    <row r="137" spans="1:84" x14ac:dyDescent="0.25">
      <c r="A137">
        <v>1930</v>
      </c>
      <c r="B137" s="8">
        <v>5.984195377550388</v>
      </c>
      <c r="C137" s="8"/>
      <c r="D137" s="8">
        <v>379.76745030000001</v>
      </c>
      <c r="E137" s="8"/>
      <c r="F137" s="8">
        <v>797.2878983355132</v>
      </c>
      <c r="G137" s="8">
        <v>26.693302107895285</v>
      </c>
      <c r="H137" s="8"/>
      <c r="I137" s="8">
        <v>5.1606270459518955</v>
      </c>
      <c r="J137" s="8">
        <v>477.47634413364773</v>
      </c>
      <c r="K137" s="8">
        <v>400.84174075656654</v>
      </c>
      <c r="L137" s="8"/>
      <c r="M137" s="8">
        <v>25.341746518470092</v>
      </c>
      <c r="N137" s="8"/>
      <c r="O137" s="8">
        <v>113.05738830689681</v>
      </c>
      <c r="P137" s="8">
        <v>2759.2949667555049</v>
      </c>
      <c r="Q137" s="8">
        <v>2294.4502678635204</v>
      </c>
      <c r="S137" s="8">
        <v>145.06963298940826</v>
      </c>
      <c r="T137" s="8">
        <v>129.07540314969839</v>
      </c>
      <c r="U137" s="8">
        <v>14.207235376966006</v>
      </c>
      <c r="V137" s="8"/>
      <c r="W137" s="8">
        <v>292.9573471288661</v>
      </c>
      <c r="X137" s="8">
        <v>857.65769926373378</v>
      </c>
      <c r="Y137" s="8">
        <v>61.414749638933557</v>
      </c>
      <c r="Z137" s="8">
        <v>27.111897631204176</v>
      </c>
      <c r="AA137" s="8"/>
      <c r="AB137" s="8"/>
      <c r="AC137" s="8"/>
      <c r="AD137" s="8"/>
      <c r="AE137" s="8">
        <v>861.87839454988932</v>
      </c>
      <c r="AF137" s="8">
        <v>81.708550454215725</v>
      </c>
      <c r="AG137" s="8">
        <v>206.08390926389305</v>
      </c>
      <c r="AH137" s="8">
        <v>177.27440103589385</v>
      </c>
      <c r="AI137" s="8">
        <v>154.76446120935967</v>
      </c>
      <c r="AJ137" s="8">
        <v>327.9931035335423</v>
      </c>
      <c r="AK137" s="8">
        <v>84.428965926614069</v>
      </c>
      <c r="AL137" s="8">
        <v>287.78798366334433</v>
      </c>
      <c r="AM137" s="8">
        <v>356.05872482361889</v>
      </c>
      <c r="AN137" s="8">
        <v>446.7483958738585</v>
      </c>
      <c r="AO137" s="8">
        <v>3961.2873954385964</v>
      </c>
      <c r="AP137" s="8"/>
      <c r="AQ137" s="8"/>
      <c r="AR137" s="8">
        <v>1.8314417031061534</v>
      </c>
      <c r="AS137" s="8"/>
      <c r="AT137" s="8">
        <v>260.49437190000003</v>
      </c>
      <c r="AU137" s="8"/>
      <c r="AV137" s="8">
        <v>592.67188959007615</v>
      </c>
      <c r="AW137" s="8">
        <v>35.126225743594411</v>
      </c>
      <c r="AX137" s="8"/>
      <c r="AY137" s="8">
        <v>5.5023300253041931</v>
      </c>
      <c r="AZ137" s="8">
        <v>589.84390658552957</v>
      </c>
      <c r="BA137" s="8">
        <v>339.56992481473168</v>
      </c>
      <c r="BB137" s="8"/>
      <c r="BC137" s="8">
        <v>19.889214975775786</v>
      </c>
      <c r="BD137" s="8"/>
      <c r="BE137" s="8">
        <v>108.36863926730082</v>
      </c>
      <c r="BF137" s="8">
        <v>1743.0898204476728</v>
      </c>
      <c r="BG137" s="8">
        <v>2236.1954289387841</v>
      </c>
      <c r="BI137" s="8">
        <v>38.910760566803894</v>
      </c>
      <c r="BJ137" s="8">
        <v>149.72094798818196</v>
      </c>
      <c r="BK137" s="8">
        <v>11.199881797107004</v>
      </c>
      <c r="BL137" s="8"/>
      <c r="BM137" s="8">
        <v>163.87819657280176</v>
      </c>
      <c r="BN137" s="8">
        <v>554.74614284895074</v>
      </c>
      <c r="BO137" s="8">
        <v>52.24629433510033</v>
      </c>
      <c r="BP137" s="8">
        <v>23.652351454729573</v>
      </c>
      <c r="BQ137" s="8"/>
      <c r="BR137" s="8"/>
      <c r="BS137" s="8"/>
      <c r="BT137" s="8"/>
      <c r="BU137" s="8">
        <v>517.01641243973381</v>
      </c>
      <c r="BV137" s="8">
        <v>48.128822443920228</v>
      </c>
      <c r="BW137" s="8">
        <v>255.18959221035593</v>
      </c>
      <c r="BX137" s="8">
        <v>33.206503823536956</v>
      </c>
      <c r="BY137" s="8">
        <v>145.20609610597793</v>
      </c>
      <c r="BZ137" s="8">
        <v>448.75341765761743</v>
      </c>
      <c r="CA137" s="8">
        <v>102.44985035086256</v>
      </c>
      <c r="CB137" s="8">
        <v>242.77699858803979</v>
      </c>
      <c r="CC137" s="8">
        <v>354.44776228528082</v>
      </c>
      <c r="CD137" s="8">
        <v>229.17384139907736</v>
      </c>
      <c r="CE137" s="8">
        <v>1832.8310415533979</v>
      </c>
      <c r="CF137" s="8"/>
    </row>
    <row r="138" spans="1:84" x14ac:dyDescent="0.25">
      <c r="A138">
        <v>1931</v>
      </c>
      <c r="B138" s="8">
        <v>6.7842614642540493</v>
      </c>
      <c r="C138" s="8"/>
      <c r="D138" s="8">
        <v>304.10518110000004</v>
      </c>
      <c r="E138" s="8"/>
      <c r="F138" s="8">
        <v>773.13360978988078</v>
      </c>
      <c r="G138" s="8">
        <v>31.674406815277099</v>
      </c>
      <c r="H138" s="8"/>
      <c r="I138" s="8">
        <v>5.8768926080511461</v>
      </c>
      <c r="J138" s="8">
        <v>439.91166109400331</v>
      </c>
      <c r="K138" s="8">
        <v>417.99223210712631</v>
      </c>
      <c r="L138" s="8"/>
      <c r="M138" s="8">
        <v>19.277279632809172</v>
      </c>
      <c r="N138" s="8"/>
      <c r="O138" s="8">
        <v>85.801380578090274</v>
      </c>
      <c r="P138" s="8">
        <v>2648.3590892779666</v>
      </c>
      <c r="Q138" s="8">
        <v>1864.9078339960474</v>
      </c>
      <c r="S138" s="8">
        <v>162.19354950361864</v>
      </c>
      <c r="T138" s="8">
        <v>93.361346717107025</v>
      </c>
      <c r="U138" s="8">
        <v>10.774604383561643</v>
      </c>
      <c r="V138" s="8"/>
      <c r="W138" s="8">
        <v>289.18337253270806</v>
      </c>
      <c r="X138" s="8">
        <v>714.78309605655215</v>
      </c>
      <c r="Y138" s="8">
        <v>43.029869258150129</v>
      </c>
      <c r="Z138" s="8">
        <v>28.729098687479024</v>
      </c>
      <c r="AA138" s="8"/>
      <c r="AB138" s="8"/>
      <c r="AC138" s="8"/>
      <c r="AD138" s="8"/>
      <c r="AE138" s="8">
        <v>863.42003699196937</v>
      </c>
      <c r="AF138" s="8">
        <v>66.8830518453927</v>
      </c>
      <c r="AG138" s="8">
        <v>153.18983561218565</v>
      </c>
      <c r="AH138" s="8">
        <v>138.39956024270904</v>
      </c>
      <c r="AI138" s="8">
        <v>125.4867488707673</v>
      </c>
      <c r="AJ138" s="8">
        <v>390.59422807383021</v>
      </c>
      <c r="AK138" s="8">
        <v>71.712916774951537</v>
      </c>
      <c r="AL138" s="8">
        <v>248.90538626504241</v>
      </c>
      <c r="AM138" s="8">
        <v>293.03236693087553</v>
      </c>
      <c r="AN138" s="8">
        <v>456.09506055780929</v>
      </c>
      <c r="AO138" s="8">
        <v>4089.0923354347829</v>
      </c>
      <c r="AP138" s="8"/>
      <c r="AQ138" s="8"/>
      <c r="AR138" s="8">
        <v>1.3701159925373094</v>
      </c>
      <c r="AS138" s="8"/>
      <c r="AT138" s="8">
        <v>181.65312690000002</v>
      </c>
      <c r="AU138" s="8"/>
      <c r="AV138" s="8">
        <v>570.60332443651703</v>
      </c>
      <c r="AW138" s="8">
        <v>44.016383495783721</v>
      </c>
      <c r="AX138" s="8"/>
      <c r="AY138" s="8">
        <v>4.3588179348676519</v>
      </c>
      <c r="AZ138" s="8">
        <v>526.38597327278865</v>
      </c>
      <c r="BA138" s="8">
        <v>364.37349111046342</v>
      </c>
      <c r="BB138" s="8"/>
      <c r="BC138" s="8">
        <v>19.544782628164512</v>
      </c>
      <c r="BD138" s="8"/>
      <c r="BE138" s="8">
        <v>104.59571058938057</v>
      </c>
      <c r="BF138" s="8">
        <v>1519.38505915515</v>
      </c>
      <c r="BG138" s="8">
        <v>2005.7848370199292</v>
      </c>
      <c r="BI138" s="8">
        <v>33.510372550221064</v>
      </c>
      <c r="BJ138" s="8">
        <v>111.69366752716681</v>
      </c>
      <c r="BK138" s="8">
        <v>12.923834138646741</v>
      </c>
      <c r="BL138" s="8"/>
      <c r="BM138" s="8">
        <v>156.93081952948455</v>
      </c>
      <c r="BN138" s="8">
        <v>537.76214897097884</v>
      </c>
      <c r="BO138" s="8">
        <v>46.253041371604326</v>
      </c>
      <c r="BP138" s="8">
        <v>25.327469203849038</v>
      </c>
      <c r="BQ138" s="8"/>
      <c r="BR138" s="8"/>
      <c r="BS138" s="8"/>
      <c r="BT138" s="8"/>
      <c r="BU138" s="8">
        <v>478.39590114907372</v>
      </c>
      <c r="BV138" s="8">
        <v>39.431859791773235</v>
      </c>
      <c r="BW138" s="8">
        <v>238.52535390721647</v>
      </c>
      <c r="BX138" s="8">
        <v>33.315416212100232</v>
      </c>
      <c r="BY138" s="8">
        <v>149.1879565781127</v>
      </c>
      <c r="BZ138" s="8">
        <v>483.29107520051724</v>
      </c>
      <c r="CA138" s="8">
        <v>98.246304659267452</v>
      </c>
      <c r="CB138" s="8">
        <v>204.03302292358802</v>
      </c>
      <c r="CC138" s="8">
        <v>297.95258843858028</v>
      </c>
      <c r="CD138" s="8">
        <v>195.73272918718001</v>
      </c>
      <c r="CE138" s="8">
        <v>1404.171336521739</v>
      </c>
      <c r="CF138" s="8"/>
    </row>
    <row r="139" spans="1:84" x14ac:dyDescent="0.25">
      <c r="A139">
        <v>1932</v>
      </c>
      <c r="B139" s="8">
        <v>7.2280293090426468</v>
      </c>
      <c r="C139" s="8"/>
      <c r="D139" s="8">
        <v>178.40013285000001</v>
      </c>
      <c r="E139" s="8"/>
      <c r="F139" s="8">
        <v>646.863629831818</v>
      </c>
      <c r="G139" s="8">
        <v>30.778672597606892</v>
      </c>
      <c r="H139" s="8"/>
      <c r="I139" s="8">
        <v>5.9922158305039384</v>
      </c>
      <c r="J139" s="8">
        <v>309.22892635232728</v>
      </c>
      <c r="K139" s="8">
        <v>309.8705655494025</v>
      </c>
      <c r="L139" s="8"/>
      <c r="M139" s="8">
        <v>13.472192548254711</v>
      </c>
      <c r="N139" s="8"/>
      <c r="O139" s="8">
        <v>75.047636315685367</v>
      </c>
      <c r="P139" s="8">
        <v>2218.3359339043859</v>
      </c>
      <c r="Q139" s="8">
        <v>1667.4783923426746</v>
      </c>
      <c r="S139" s="8">
        <v>139.89215936236278</v>
      </c>
      <c r="T139" s="8">
        <v>67.857413877884809</v>
      </c>
      <c r="U139" s="8">
        <v>8.6558217367480648</v>
      </c>
      <c r="V139" s="8"/>
      <c r="W139" s="8">
        <v>278.14027111773078</v>
      </c>
      <c r="X139" s="8">
        <v>628.74802165566041</v>
      </c>
      <c r="Y139" s="8">
        <v>19.768237275285799</v>
      </c>
      <c r="Z139" s="8">
        <v>23.421211801394126</v>
      </c>
      <c r="AA139" s="8"/>
      <c r="AB139" s="8"/>
      <c r="AC139" s="8"/>
      <c r="AD139" s="8"/>
      <c r="AE139" s="8">
        <v>732.65041816852033</v>
      </c>
      <c r="AF139" s="8">
        <v>42.350347277678004</v>
      </c>
      <c r="AG139" s="8">
        <v>122.08230172469418</v>
      </c>
      <c r="AH139" s="8">
        <v>133.85496317416198</v>
      </c>
      <c r="AI139" s="8">
        <v>130.76973709704077</v>
      </c>
      <c r="AJ139" s="8">
        <v>281.34856883002965</v>
      </c>
      <c r="AK139" s="8">
        <v>52.463414765151114</v>
      </c>
      <c r="AL139" s="8">
        <v>266.21807561757106</v>
      </c>
      <c r="AM139" s="8">
        <v>268.96786859296446</v>
      </c>
      <c r="AN139" s="8">
        <v>421.1316630974892</v>
      </c>
      <c r="AO139" s="8">
        <v>3569.6108166279073</v>
      </c>
      <c r="AP139" s="8"/>
      <c r="AQ139" s="8"/>
      <c r="AR139" s="8">
        <v>1.0676650297098791</v>
      </c>
      <c r="AS139" s="8"/>
      <c r="AT139" s="8">
        <v>98.548748000000003</v>
      </c>
      <c r="AU139" s="8"/>
      <c r="AV139" s="8">
        <v>461.7566725774372</v>
      </c>
      <c r="AW139" s="8">
        <v>34.642477708695829</v>
      </c>
      <c r="AX139" s="8"/>
      <c r="AY139" s="8">
        <v>3.8694525751042756</v>
      </c>
      <c r="AZ139" s="8">
        <v>323.66884814534114</v>
      </c>
      <c r="BA139" s="8">
        <v>369.01491534246571</v>
      </c>
      <c r="BB139" s="8"/>
      <c r="BC139" s="8">
        <v>15.825926684728996</v>
      </c>
      <c r="BD139" s="8"/>
      <c r="BE139" s="8">
        <v>109.32174175135866</v>
      </c>
      <c r="BF139" s="8">
        <v>1165.6290746115774</v>
      </c>
      <c r="BG139" s="8">
        <v>1348.5083063882473</v>
      </c>
      <c r="BI139" s="8">
        <v>44.536972269337134</v>
      </c>
      <c r="BJ139" s="8">
        <v>78.018628681117548</v>
      </c>
      <c r="BK139" s="8">
        <v>13.693439652378848</v>
      </c>
      <c r="BL139" s="8"/>
      <c r="BM139" s="8">
        <v>111.11699727250333</v>
      </c>
      <c r="BN139" s="8">
        <v>428.43670211778687</v>
      </c>
      <c r="BO139" s="8">
        <v>34.061496431317288</v>
      </c>
      <c r="BP139" s="8">
        <v>24.744010838204936</v>
      </c>
      <c r="BQ139" s="8"/>
      <c r="BR139" s="8"/>
      <c r="BS139" s="8"/>
      <c r="BT139" s="8"/>
      <c r="BU139" s="8">
        <v>394.37938398579064</v>
      </c>
      <c r="BV139" s="8">
        <v>40.036988261097385</v>
      </c>
      <c r="BW139" s="8">
        <v>192.08587699963041</v>
      </c>
      <c r="BX139" s="8">
        <v>34.579757879439128</v>
      </c>
      <c r="BY139" s="8">
        <v>147.03587016047982</v>
      </c>
      <c r="BZ139" s="8">
        <v>396.33148361834134</v>
      </c>
      <c r="CA139" s="8">
        <v>73.939560481909425</v>
      </c>
      <c r="CB139" s="8">
        <v>189.26014011627905</v>
      </c>
      <c r="CC139" s="8">
        <v>263.70998612274911</v>
      </c>
      <c r="CD139" s="8">
        <v>132.36244422331052</v>
      </c>
      <c r="CE139" s="8">
        <v>1403.6864418604653</v>
      </c>
      <c r="CF139" s="8"/>
    </row>
    <row r="140" spans="1:84" x14ac:dyDescent="0.25">
      <c r="A140">
        <v>1933</v>
      </c>
      <c r="B140" s="8">
        <v>5.753906369221844</v>
      </c>
      <c r="C140" s="8"/>
      <c r="D140" s="8">
        <v>164.14426683870968</v>
      </c>
      <c r="E140" s="8"/>
      <c r="F140" s="8">
        <v>792.57486642417052</v>
      </c>
      <c r="G140" s="8">
        <v>21.756150827858463</v>
      </c>
      <c r="H140" s="8"/>
      <c r="I140" s="8">
        <v>5.9840612040443535</v>
      </c>
      <c r="J140" s="8">
        <v>239.22859265166784</v>
      </c>
      <c r="K140" s="8">
        <v>323.20285890410958</v>
      </c>
      <c r="L140" s="8"/>
      <c r="M140" s="8">
        <v>12.114360903837195</v>
      </c>
      <c r="N140" s="8"/>
      <c r="O140" s="8">
        <v>87.566557202754012</v>
      </c>
      <c r="P140" s="8">
        <v>2309.3275801169366</v>
      </c>
      <c r="Q140" s="8">
        <v>1675.4822886259194</v>
      </c>
      <c r="S140" s="8">
        <v>129.47913733413182</v>
      </c>
      <c r="T140" s="8">
        <v>77.076182209486333</v>
      </c>
      <c r="U140" s="8">
        <v>12.071658167651123</v>
      </c>
      <c r="V140" s="8"/>
      <c r="W140" s="8">
        <v>287.62515515485103</v>
      </c>
      <c r="X140" s="8">
        <v>624.24328354255192</v>
      </c>
      <c r="Y140" s="8">
        <v>21.608541933040424</v>
      </c>
      <c r="Z140" s="8">
        <v>21.623301143143038</v>
      </c>
      <c r="AA140" s="8"/>
      <c r="AB140" s="8"/>
      <c r="AC140" s="8"/>
      <c r="AD140" s="8"/>
      <c r="AE140" s="8">
        <v>822.71277393061223</v>
      </c>
      <c r="AF140" s="8">
        <v>51.657641669205752</v>
      </c>
      <c r="AG140" s="8">
        <v>130.82022097397683</v>
      </c>
      <c r="AH140" s="8">
        <v>172.64453529475148</v>
      </c>
      <c r="AI140" s="8">
        <v>143.51424200198426</v>
      </c>
      <c r="AJ140" s="8">
        <v>164.18931887168668</v>
      </c>
      <c r="AK140" s="8">
        <v>48.466501986903658</v>
      </c>
      <c r="AL140" s="8">
        <v>250.89208832188999</v>
      </c>
      <c r="AM140" s="8">
        <v>301.21328292440501</v>
      </c>
      <c r="AN140" s="8">
        <v>421.35310885334655</v>
      </c>
      <c r="AO140" s="8">
        <v>3557.6676326506022</v>
      </c>
      <c r="AP140" s="8"/>
      <c r="AQ140" s="8"/>
      <c r="AR140" s="8">
        <v>1.5538867438982955</v>
      </c>
      <c r="AS140" s="8"/>
      <c r="AT140" s="8">
        <v>110.76139870967741</v>
      </c>
      <c r="AU140" s="8"/>
      <c r="AV140" s="8">
        <v>304.4713904236807</v>
      </c>
      <c r="AW140" s="8">
        <v>33.059505255945126</v>
      </c>
      <c r="AX140" s="8"/>
      <c r="AY140" s="8">
        <v>4.8061616256757977</v>
      </c>
      <c r="AZ140" s="8">
        <v>213.99399898109763</v>
      </c>
      <c r="BA140" s="8">
        <v>333.06842024513338</v>
      </c>
      <c r="BB140" s="8"/>
      <c r="BC140" s="8">
        <v>15.299383867737665</v>
      </c>
      <c r="BD140" s="8"/>
      <c r="BE140" s="8">
        <v>129.34361128324076</v>
      </c>
      <c r="BF140" s="8">
        <v>1194.2883539644429</v>
      </c>
      <c r="BG140" s="8">
        <v>1229.6649484511536</v>
      </c>
      <c r="BI140" s="8">
        <v>41.177683104340794</v>
      </c>
      <c r="BJ140" s="8">
        <v>114.286695023711</v>
      </c>
      <c r="BK140" s="8">
        <v>13.542850502283104</v>
      </c>
      <c r="BL140" s="8"/>
      <c r="BM140" s="8">
        <v>88.021651312962106</v>
      </c>
      <c r="BN140" s="8">
        <v>430.04709032845847</v>
      </c>
      <c r="BO140" s="8">
        <v>30.098767164096767</v>
      </c>
      <c r="BP140" s="8">
        <v>25.394031562631866</v>
      </c>
      <c r="BQ140" s="8"/>
      <c r="BR140" s="8"/>
      <c r="BS140" s="8"/>
      <c r="BT140" s="8"/>
      <c r="BU140" s="8">
        <v>389.33551861944488</v>
      </c>
      <c r="BV140" s="8">
        <v>39.26298673056651</v>
      </c>
      <c r="BW140" s="8">
        <v>191.6855632170234</v>
      </c>
      <c r="BX140" s="8">
        <v>35.724109366355798</v>
      </c>
      <c r="BY140" s="8">
        <v>136.5367617524642</v>
      </c>
      <c r="BZ140" s="8">
        <v>379.50200201657947</v>
      </c>
      <c r="CA140" s="8">
        <v>79.507615734715344</v>
      </c>
      <c r="CB140" s="8">
        <v>183.12800008305646</v>
      </c>
      <c r="CC140" s="8">
        <v>231.68971828645746</v>
      </c>
      <c r="CD140" s="8">
        <v>153.48945795332185</v>
      </c>
      <c r="CE140" s="8">
        <v>1414.8390190697673</v>
      </c>
      <c r="CF140" s="8"/>
    </row>
    <row r="141" spans="1:84" x14ac:dyDescent="0.25">
      <c r="A141">
        <v>1934</v>
      </c>
      <c r="B141" s="8">
        <v>4.7471792909118475</v>
      </c>
      <c r="C141" s="8"/>
      <c r="D141" s="8">
        <v>214.9060281070098</v>
      </c>
      <c r="E141" s="8"/>
      <c r="F141" s="8">
        <v>671.999800025647</v>
      </c>
      <c r="G141" s="8">
        <v>24.409962270198371</v>
      </c>
      <c r="H141" s="8"/>
      <c r="I141" s="8">
        <v>6.6715658782577876</v>
      </c>
      <c r="J141" s="8">
        <v>251.70738894671607</v>
      </c>
      <c r="K141" s="8">
        <v>328.41682144814087</v>
      </c>
      <c r="L141" s="8"/>
      <c r="M141" s="8">
        <v>14.890216552908006</v>
      </c>
      <c r="N141" s="8"/>
      <c r="O141" s="8">
        <v>107.81160813693809</v>
      </c>
      <c r="P141" s="8">
        <v>2007.8522031750028</v>
      </c>
      <c r="Q141" s="8">
        <v>1824.8883525798233</v>
      </c>
      <c r="S141" s="8">
        <v>154.13753725723549</v>
      </c>
      <c r="T141" s="8">
        <v>93.704097451522514</v>
      </c>
      <c r="U141" s="8">
        <v>13.004143453088652</v>
      </c>
      <c r="V141" s="8"/>
      <c r="W141" s="8">
        <v>335.45551412119966</v>
      </c>
      <c r="X141" s="8">
        <v>655.90771675911469</v>
      </c>
      <c r="Y141" s="8">
        <v>22.746722700510738</v>
      </c>
      <c r="Z141" s="8">
        <v>22.634024603614186</v>
      </c>
      <c r="AA141" s="8"/>
      <c r="AB141" s="8"/>
      <c r="AC141" s="8"/>
      <c r="AD141" s="8"/>
      <c r="AE141" s="8">
        <v>788.04005147598173</v>
      </c>
      <c r="AF141" s="8">
        <v>50.889466212470694</v>
      </c>
      <c r="AG141" s="8">
        <v>137.9804465198097</v>
      </c>
      <c r="AH141" s="8">
        <v>179.40699552324372</v>
      </c>
      <c r="AI141" s="8">
        <v>168.53132699008307</v>
      </c>
      <c r="AJ141" s="8">
        <v>130.17264372208854</v>
      </c>
      <c r="AK141" s="8">
        <v>66.598672174807319</v>
      </c>
      <c r="AL141" s="8">
        <v>282.39550665190109</v>
      </c>
      <c r="AM141" s="8">
        <v>343.9657788995205</v>
      </c>
      <c r="AN141" s="8">
        <v>402.16554763289696</v>
      </c>
      <c r="AO141" s="8">
        <v>3688.5518135632178</v>
      </c>
      <c r="AP141" s="8"/>
      <c r="AQ141" s="8"/>
      <c r="AR141" s="8">
        <v>1.2955383289179465</v>
      </c>
      <c r="AS141" s="8"/>
      <c r="AT141" s="8">
        <v>159.76337707416187</v>
      </c>
      <c r="AU141" s="8"/>
      <c r="AV141" s="8">
        <v>511.31743330365049</v>
      </c>
      <c r="AW141" s="8">
        <v>33.0111693950751</v>
      </c>
      <c r="AX141" s="8"/>
      <c r="AY141" s="8">
        <v>5.733175139939692</v>
      </c>
      <c r="AZ141" s="8">
        <v>275.49480454580572</v>
      </c>
      <c r="BA141" s="8">
        <v>310.36602867402581</v>
      </c>
      <c r="BB141" s="8"/>
      <c r="BC141" s="8">
        <v>19.655379120431181</v>
      </c>
      <c r="BD141" s="8"/>
      <c r="BE141" s="8">
        <v>142.94536817102133</v>
      </c>
      <c r="BF141" s="8">
        <v>1224.120788623047</v>
      </c>
      <c r="BG141" s="8">
        <v>1142.3514609871663</v>
      </c>
      <c r="BI141" s="8">
        <v>44.942704823495603</v>
      </c>
      <c r="BJ141" s="8">
        <v>111.32476845747128</v>
      </c>
      <c r="BK141" s="8">
        <v>11.634249129068744</v>
      </c>
      <c r="BL141" s="8"/>
      <c r="BM141" s="8">
        <v>83.702105741877304</v>
      </c>
      <c r="BN141" s="8">
        <v>416.63520624506577</v>
      </c>
      <c r="BO141" s="8">
        <v>30.999833153712437</v>
      </c>
      <c r="BP141" s="8">
        <v>25.577453523398869</v>
      </c>
      <c r="BQ141" s="8"/>
      <c r="BR141" s="8"/>
      <c r="BS141" s="8"/>
      <c r="BT141" s="8"/>
      <c r="BU141" s="8">
        <v>399.36515725492313</v>
      </c>
      <c r="BV141" s="8">
        <v>40.670262240622648</v>
      </c>
      <c r="BW141" s="8">
        <v>225.78784319320044</v>
      </c>
      <c r="BX141" s="8">
        <v>38.967441175263801</v>
      </c>
      <c r="BY141" s="8">
        <v>142.7861455582476</v>
      </c>
      <c r="BZ141" s="8">
        <v>361.99448933204616</v>
      </c>
      <c r="CA141" s="8">
        <v>104.04227219708352</v>
      </c>
      <c r="CB141" s="8">
        <v>189.5388737541528</v>
      </c>
      <c r="CC141" s="8">
        <v>273.10540477063671</v>
      </c>
      <c r="CD141" s="8">
        <v>159.54348120454114</v>
      </c>
      <c r="CE141" s="8">
        <v>1505.3990068965516</v>
      </c>
      <c r="CF141" s="8"/>
    </row>
    <row r="142" spans="1:84" x14ac:dyDescent="0.25">
      <c r="A142">
        <v>1935</v>
      </c>
      <c r="B142" s="8">
        <v>5.7524599964783363</v>
      </c>
      <c r="C142" s="8"/>
      <c r="D142" s="8">
        <v>227.31055672197763</v>
      </c>
      <c r="E142" s="8"/>
      <c r="F142" s="8">
        <v>642.34697425011439</v>
      </c>
      <c r="G142" s="8">
        <v>34.610995427335503</v>
      </c>
      <c r="H142" s="8"/>
      <c r="I142" s="8">
        <v>6.817468362638607</v>
      </c>
      <c r="J142" s="8">
        <v>256.68653045280053</v>
      </c>
      <c r="K142" s="8">
        <v>320.34045391574051</v>
      </c>
      <c r="L142" s="8"/>
      <c r="M142" s="8">
        <v>19.234442283174328</v>
      </c>
      <c r="N142" s="8"/>
      <c r="O142" s="8">
        <v>118.21454473528053</v>
      </c>
      <c r="P142" s="8">
        <v>1892.5549059558409</v>
      </c>
      <c r="Q142" s="8">
        <v>1622.1229800709539</v>
      </c>
      <c r="S142" s="8">
        <v>189.09837153881202</v>
      </c>
      <c r="T142" s="8">
        <v>105.40099995549522</v>
      </c>
      <c r="U142" s="8">
        <v>11.325179311227755</v>
      </c>
      <c r="V142" s="8"/>
      <c r="W142" s="8">
        <v>316.34027541735139</v>
      </c>
      <c r="X142" s="8">
        <v>646.5958612174054</v>
      </c>
      <c r="Y142" s="8">
        <v>24.506170892498503</v>
      </c>
      <c r="Z142" s="8">
        <v>21.447343896355118</v>
      </c>
      <c r="AA142" s="8"/>
      <c r="AB142" s="8"/>
      <c r="AC142" s="8"/>
      <c r="AD142" s="8"/>
      <c r="AE142" s="8">
        <v>688.30176136500199</v>
      </c>
      <c r="AF142" s="8">
        <v>56.965820387094062</v>
      </c>
      <c r="AG142" s="8">
        <v>150.83246181828747</v>
      </c>
      <c r="AH142" s="8">
        <v>215.95080499880964</v>
      </c>
      <c r="AI142" s="8">
        <v>145.92322280215689</v>
      </c>
      <c r="AJ142" s="8">
        <v>135.0558249786209</v>
      </c>
      <c r="AK142" s="8">
        <v>70.91133908805314</v>
      </c>
      <c r="AL142" s="8">
        <v>297.43767936803243</v>
      </c>
      <c r="AM142" s="8">
        <v>337.32420681940425</v>
      </c>
      <c r="AN142" s="8">
        <v>375.71970325007157</v>
      </c>
      <c r="AO142" s="8">
        <v>3714.3311823595509</v>
      </c>
      <c r="AP142" s="8"/>
      <c r="AQ142" s="8"/>
      <c r="AR142" s="8">
        <v>1.8942923330435228</v>
      </c>
      <c r="AS142" s="8"/>
      <c r="AT142" s="8">
        <v>168.66227869962751</v>
      </c>
      <c r="AU142" s="8"/>
      <c r="AV142" s="8">
        <v>533.57302019579913</v>
      </c>
      <c r="AW142" s="8">
        <v>43.287473505588416</v>
      </c>
      <c r="AX142" s="8"/>
      <c r="AY142" s="8">
        <v>5.9800109281690457</v>
      </c>
      <c r="AZ142" s="8">
        <v>336.98818339711886</v>
      </c>
      <c r="BA142" s="8">
        <v>291.80077400897079</v>
      </c>
      <c r="BB142" s="8"/>
      <c r="BC142" s="8">
        <v>22.903644170683258</v>
      </c>
      <c r="BD142" s="8"/>
      <c r="BE142" s="8">
        <v>150.78565750746557</v>
      </c>
      <c r="BF142" s="8">
        <v>1137.1304069799071</v>
      </c>
      <c r="BG142" s="8">
        <v>1249.0679456653729</v>
      </c>
      <c r="BI142" s="8">
        <v>61.001267651436095</v>
      </c>
      <c r="BJ142" s="8">
        <v>113.0937546319357</v>
      </c>
      <c r="BK142" s="8">
        <v>10.435601904334158</v>
      </c>
      <c r="BL142" s="8"/>
      <c r="BM142" s="8">
        <v>92.111145687574961</v>
      </c>
      <c r="BN142" s="8">
        <v>388.17163982618035</v>
      </c>
      <c r="BO142" s="8">
        <v>34.992863635981564</v>
      </c>
      <c r="BP142" s="8">
        <v>25.692536206221945</v>
      </c>
      <c r="BQ142" s="8"/>
      <c r="BR142" s="8"/>
      <c r="BS142" s="8"/>
      <c r="BT142" s="8"/>
      <c r="BU142" s="8">
        <v>399.33659853372347</v>
      </c>
      <c r="BV142" s="8">
        <v>42.570084179198453</v>
      </c>
      <c r="BW142" s="8">
        <v>215.01085342476668</v>
      </c>
      <c r="BX142" s="8">
        <v>39.410547004515465</v>
      </c>
      <c r="BY142" s="8">
        <v>183.51543069932501</v>
      </c>
      <c r="BZ142" s="8">
        <v>324.65120253787131</v>
      </c>
      <c r="CA142" s="8">
        <v>115.32648800929137</v>
      </c>
      <c r="CB142" s="8">
        <v>183.12800008305646</v>
      </c>
      <c r="CC142" s="8">
        <v>297.41551970633918</v>
      </c>
      <c r="CD142" s="8">
        <v>159.6572411016017</v>
      </c>
      <c r="CE142" s="8">
        <v>1600.2899463636363</v>
      </c>
      <c r="CF142" s="8"/>
    </row>
    <row r="143" spans="1:84" x14ac:dyDescent="0.25">
      <c r="A143">
        <v>1936</v>
      </c>
      <c r="B143" s="8">
        <v>6.8488195143331358</v>
      </c>
      <c r="C143" s="8"/>
      <c r="D143" s="8">
        <v>235.03654063664069</v>
      </c>
      <c r="E143" s="8"/>
      <c r="F143" s="8">
        <v>699.49248617514752</v>
      </c>
      <c r="G143" s="8">
        <v>35.357985070457097</v>
      </c>
      <c r="H143" s="8"/>
      <c r="I143" s="8">
        <v>6.4852365591928391</v>
      </c>
      <c r="J143" s="8">
        <v>290.42541963567965</v>
      </c>
      <c r="K143" s="8">
        <v>339.69280068493151</v>
      </c>
      <c r="L143" s="8"/>
      <c r="M143" s="8">
        <v>24.73878305766722</v>
      </c>
      <c r="N143" s="8"/>
      <c r="O143" s="8">
        <v>142.78391294694342</v>
      </c>
      <c r="P143" s="8">
        <v>2181.8901464325722</v>
      </c>
      <c r="Q143" s="8">
        <v>1595.4433257934711</v>
      </c>
      <c r="S143" s="8">
        <v>183.45501364023639</v>
      </c>
      <c r="T143" s="8">
        <v>120.84378309796686</v>
      </c>
      <c r="U143" s="8">
        <v>10.526423330400904</v>
      </c>
      <c r="V143" s="8"/>
      <c r="W143" s="8">
        <v>311.53986078672</v>
      </c>
      <c r="X143" s="8">
        <v>410.45028644190785</v>
      </c>
      <c r="Y143" s="8">
        <v>28.939740138602271</v>
      </c>
      <c r="Z143" s="8">
        <v>24.9637114096119</v>
      </c>
      <c r="AA143" s="8"/>
      <c r="AB143" s="8"/>
      <c r="AC143" s="8"/>
      <c r="AD143" s="8"/>
      <c r="AE143" s="8">
        <v>714.76650541579295</v>
      </c>
      <c r="AF143" s="8">
        <v>64.008867271316603</v>
      </c>
      <c r="AG143" s="8">
        <v>163.42493495960341</v>
      </c>
      <c r="AH143" s="8">
        <v>193.37374583304509</v>
      </c>
      <c r="AI143" s="8">
        <v>166.98635389402213</v>
      </c>
      <c r="AJ143" s="8">
        <v>149.9213100898327</v>
      </c>
      <c r="AK143" s="8">
        <v>74.904370126873232</v>
      </c>
      <c r="AL143" s="8">
        <v>208.05483968419273</v>
      </c>
      <c r="AM143" s="8">
        <v>375.42879506538816</v>
      </c>
      <c r="AN143" s="8">
        <v>356.31294012994618</v>
      </c>
      <c r="AO143" s="8">
        <v>3992.3655301075269</v>
      </c>
      <c r="AP143" s="8"/>
      <c r="AQ143" s="8"/>
      <c r="AR143" s="8">
        <v>2.0938032305290761</v>
      </c>
      <c r="AS143" s="8"/>
      <c r="AT143" s="8">
        <v>179.51110768709788</v>
      </c>
      <c r="AU143" s="8"/>
      <c r="AV143" s="8">
        <v>570.04225922074863</v>
      </c>
      <c r="AW143" s="8">
        <v>46.947551860469709</v>
      </c>
      <c r="AX143" s="8"/>
      <c r="AY143" s="8">
        <v>7.0591172026269442</v>
      </c>
      <c r="AZ143" s="8">
        <v>352.54436163660529</v>
      </c>
      <c r="BA143" s="8">
        <v>298.11898553152946</v>
      </c>
      <c r="BB143" s="8"/>
      <c r="BC143" s="8">
        <v>23.230771384088158</v>
      </c>
      <c r="BD143" s="8"/>
      <c r="BE143" s="8">
        <v>167.62399032270653</v>
      </c>
      <c r="BF143" s="8">
        <v>1029.3149875128186</v>
      </c>
      <c r="BG143" s="8">
        <v>1380.0381768613536</v>
      </c>
      <c r="BI143" s="8">
        <v>57.13088541121823</v>
      </c>
      <c r="BJ143" s="8">
        <v>139.48459391717199</v>
      </c>
      <c r="BK143" s="8">
        <v>11.211692379846761</v>
      </c>
      <c r="BL143" s="8"/>
      <c r="BM143" s="8">
        <v>99.128832343307977</v>
      </c>
      <c r="BN143" s="8">
        <v>354.39877398923244</v>
      </c>
      <c r="BO143" s="8">
        <v>42.462698683830787</v>
      </c>
      <c r="BP143" s="8">
        <v>30.268443104469981</v>
      </c>
      <c r="BQ143" s="8"/>
      <c r="BR143" s="8"/>
      <c r="BS143" s="8"/>
      <c r="BT143" s="8"/>
      <c r="BU143" s="8">
        <v>424.72339776540321</v>
      </c>
      <c r="BV143" s="8">
        <v>48.199186219423041</v>
      </c>
      <c r="BW143" s="8">
        <v>212.56052317979496</v>
      </c>
      <c r="BX143" s="8">
        <v>45.199784183541119</v>
      </c>
      <c r="BY143" s="8">
        <v>209.47219484364265</v>
      </c>
      <c r="BZ143" s="8">
        <v>258.59314096202252</v>
      </c>
      <c r="CA143" s="8">
        <v>112.38404865061125</v>
      </c>
      <c r="CB143" s="8">
        <v>181.78335576822087</v>
      </c>
      <c r="CC143" s="8">
        <v>321.24748781208712</v>
      </c>
      <c r="CD143" s="8">
        <v>162.18202892014693</v>
      </c>
      <c r="CE143" s="8">
        <v>1619.1149217777779</v>
      </c>
      <c r="CF143" s="8"/>
    </row>
    <row r="144" spans="1:84" x14ac:dyDescent="0.25">
      <c r="A144">
        <v>1937</v>
      </c>
      <c r="B144" s="8">
        <v>6.4955646469741275</v>
      </c>
      <c r="C144" s="8"/>
      <c r="D144" s="8">
        <v>280.10580934642735</v>
      </c>
      <c r="E144" s="8"/>
      <c r="F144" s="8">
        <v>781.97054462364872</v>
      </c>
      <c r="G144" s="8">
        <v>46.706389808390519</v>
      </c>
      <c r="H144" s="8"/>
      <c r="I144" s="8">
        <v>8.0806341963252439</v>
      </c>
      <c r="J144" s="8">
        <v>347.07562305737804</v>
      </c>
      <c r="K144" s="8">
        <v>327.1604449315069</v>
      </c>
      <c r="L144" s="8"/>
      <c r="M144" s="8">
        <v>28.048460495235222</v>
      </c>
      <c r="N144" s="8"/>
      <c r="O144" s="8">
        <v>182.146008039626</v>
      </c>
      <c r="P144" s="8">
        <v>2536.4087205943501</v>
      </c>
      <c r="Q144" s="8">
        <v>1840.8961451463128</v>
      </c>
      <c r="S144" s="8">
        <v>183.92081549588619</v>
      </c>
      <c r="T144" s="8">
        <v>119.01732737351806</v>
      </c>
      <c r="U144" s="8">
        <v>11.74137816370429</v>
      </c>
      <c r="V144" s="8"/>
      <c r="W144" s="8">
        <v>305.97276574710793</v>
      </c>
      <c r="X144" s="8">
        <v>608.49304261224279</v>
      </c>
      <c r="Y144" s="8">
        <v>44.927799493162595</v>
      </c>
      <c r="Z144" s="8">
        <v>30.008258854745723</v>
      </c>
      <c r="AA144" s="8"/>
      <c r="AB144" s="8"/>
      <c r="AC144" s="8"/>
      <c r="AD144" s="8"/>
      <c r="AE144" s="8">
        <v>786.41295830415413</v>
      </c>
      <c r="AF144" s="8">
        <v>79.360868159474862</v>
      </c>
      <c r="AG144" s="8">
        <v>177.90646535081675</v>
      </c>
      <c r="AH144" s="8">
        <v>232.58559825657369</v>
      </c>
      <c r="AI144" s="8">
        <v>231.14309212428711</v>
      </c>
      <c r="AJ144" s="8">
        <v>140.27794765067128</v>
      </c>
      <c r="AK144" s="8">
        <v>85.226205047111293</v>
      </c>
      <c r="AL144" s="8">
        <v>248.06542922817474</v>
      </c>
      <c r="AM144" s="8">
        <v>407.97789687240396</v>
      </c>
      <c r="AN144" s="8">
        <v>394.53980758696349</v>
      </c>
      <c r="AO144" s="8">
        <v>4200.5958694392511</v>
      </c>
      <c r="AP144" s="8"/>
      <c r="AQ144" s="8"/>
      <c r="AR144" s="8">
        <v>2.5157043042536942</v>
      </c>
      <c r="AS144" s="8"/>
      <c r="AT144" s="8">
        <v>234.47597866576362</v>
      </c>
      <c r="AU144" s="8"/>
      <c r="AV144" s="8">
        <v>658.50354157357469</v>
      </c>
      <c r="AW144" s="8">
        <v>54.087929008209535</v>
      </c>
      <c r="AX144" s="8"/>
      <c r="AY144" s="8">
        <v>8.6144583157618886</v>
      </c>
      <c r="AZ144" s="8">
        <v>453.05214604297407</v>
      </c>
      <c r="BA144" s="8">
        <v>335.83295031819654</v>
      </c>
      <c r="BB144" s="8"/>
      <c r="BC144" s="8">
        <v>25.883015651910114</v>
      </c>
      <c r="BD144" s="8"/>
      <c r="BE144" s="8">
        <v>179.77693430878685</v>
      </c>
      <c r="BF144" s="8">
        <v>1012.6260325397848</v>
      </c>
      <c r="BG144" s="8">
        <v>1557.0905264411058</v>
      </c>
      <c r="BI144" s="8">
        <v>54.801991656638812</v>
      </c>
      <c r="BJ144" s="8">
        <v>149.77506460888387</v>
      </c>
      <c r="BK144" s="8">
        <v>11.731749564506234</v>
      </c>
      <c r="BL144" s="8"/>
      <c r="BM144" s="8">
        <v>89.060000934669588</v>
      </c>
      <c r="BN144" s="8">
        <v>487.0174018252535</v>
      </c>
      <c r="BO144" s="8">
        <v>51.66780314844754</v>
      </c>
      <c r="BP144" s="8">
        <v>29.216883872114199</v>
      </c>
      <c r="BQ144" s="8"/>
      <c r="BR144" s="8"/>
      <c r="BS144" s="8"/>
      <c r="BT144" s="8"/>
      <c r="BU144" s="8">
        <v>507.17432978333653</v>
      </c>
      <c r="BV144" s="8">
        <v>57.909387238810446</v>
      </c>
      <c r="BW144" s="8">
        <v>213.0612824629556</v>
      </c>
      <c r="BX144" s="8">
        <v>49.936157712712905</v>
      </c>
      <c r="BY144" s="8">
        <v>244.66503361396147</v>
      </c>
      <c r="BZ144" s="8">
        <v>256.87686414550262</v>
      </c>
      <c r="CA144" s="8">
        <v>134.45920167225978</v>
      </c>
      <c r="CB144" s="8">
        <v>153.36486351810967</v>
      </c>
      <c r="CC144" s="8">
        <v>356.7272878111462</v>
      </c>
      <c r="CD144" s="8">
        <v>193.588981155097</v>
      </c>
      <c r="CE144" s="8">
        <v>1759.6271044897958</v>
      </c>
      <c r="CF144" s="8"/>
    </row>
    <row r="145" spans="1:84" x14ac:dyDescent="0.25">
      <c r="A145">
        <v>1938</v>
      </c>
      <c r="B145" s="8">
        <v>7.9370723266113679</v>
      </c>
      <c r="C145" s="8"/>
      <c r="D145" s="8"/>
      <c r="E145" s="8"/>
      <c r="F145" s="8">
        <v>701.06349681226186</v>
      </c>
      <c r="G145" s="8">
        <v>47.761451833548549</v>
      </c>
      <c r="H145" s="8"/>
      <c r="I145" s="8">
        <v>8.4622565532965712</v>
      </c>
      <c r="J145" s="8"/>
      <c r="K145" s="8">
        <v>327.28128725295409</v>
      </c>
      <c r="L145" s="8"/>
      <c r="M145" s="8">
        <v>28.113870367813295</v>
      </c>
      <c r="N145" s="8"/>
      <c r="O145" s="8">
        <v>169.63186010418659</v>
      </c>
      <c r="P145" s="8">
        <v>2336.7161796310306</v>
      </c>
      <c r="Q145" s="8">
        <v>1990.3022091002165</v>
      </c>
      <c r="S145" s="8">
        <v>197.60290810818208</v>
      </c>
      <c r="T145" s="8">
        <v>102.60928544164886</v>
      </c>
      <c r="U145" s="8">
        <v>11.498171750380518</v>
      </c>
      <c r="V145" s="8"/>
      <c r="W145" s="8">
        <v>250.35439709451731</v>
      </c>
      <c r="X145" s="8">
        <v>519.95020169236193</v>
      </c>
      <c r="Y145" s="8">
        <v>45.785753795039454</v>
      </c>
      <c r="Z145" s="8">
        <v>30.852642669213761</v>
      </c>
      <c r="AA145" s="8"/>
      <c r="AB145" s="8"/>
      <c r="AC145" s="8"/>
      <c r="AD145" s="8"/>
      <c r="AE145" s="8">
        <v>774.16353527760953</v>
      </c>
      <c r="AF145" s="8">
        <v>82.376028753700851</v>
      </c>
      <c r="AG145" s="8">
        <v>191.33204418157283</v>
      </c>
      <c r="AH145" s="8">
        <v>234.03249315874757</v>
      </c>
      <c r="AI145" s="8">
        <v>209.16634833097882</v>
      </c>
      <c r="AJ145" s="8">
        <v>157.37516946952857</v>
      </c>
      <c r="AK145" s="8">
        <v>84.336520844451698</v>
      </c>
      <c r="AL145" s="8">
        <v>322.22962872669655</v>
      </c>
      <c r="AM145" s="8">
        <v>406.97237470239719</v>
      </c>
      <c r="AN145" s="8">
        <v>295.49130575532024</v>
      </c>
      <c r="AO145" s="8">
        <v>4047.8629620000002</v>
      </c>
      <c r="AP145" s="8"/>
      <c r="AQ145" s="8"/>
      <c r="AR145" s="8">
        <v>2.6090492402310366</v>
      </c>
      <c r="AS145" s="8"/>
      <c r="AT145" s="8"/>
      <c r="AU145" s="8"/>
      <c r="AV145" s="8">
        <v>536.56536801323091</v>
      </c>
      <c r="AW145" s="8">
        <v>63.168470967304557</v>
      </c>
      <c r="AX145" s="8"/>
      <c r="AY145" s="8">
        <v>11.180065082998734</v>
      </c>
      <c r="AZ145" s="8"/>
      <c r="BA145" s="8">
        <v>313.73344690493354</v>
      </c>
      <c r="BB145" s="8"/>
      <c r="BC145" s="8">
        <v>26.409156842221829</v>
      </c>
      <c r="BD145" s="8"/>
      <c r="BE145" s="8">
        <v>154.96134896751343</v>
      </c>
      <c r="BF145" s="8">
        <v>1061.7630561721844</v>
      </c>
      <c r="BG145" s="8">
        <v>1326.6799345222505</v>
      </c>
      <c r="BI145" s="8">
        <v>72.280735300598025</v>
      </c>
      <c r="BJ145" s="8">
        <v>129.64575587181656</v>
      </c>
      <c r="BK145" s="8">
        <v>12.396036786257882</v>
      </c>
      <c r="BL145" s="8"/>
      <c r="BM145" s="8">
        <v>97.989496241232814</v>
      </c>
      <c r="BN145" s="8">
        <v>490.91912133200208</v>
      </c>
      <c r="BO145" s="8">
        <v>47.820483944881815</v>
      </c>
      <c r="BP145" s="8">
        <v>31.75863080098928</v>
      </c>
      <c r="BQ145" s="8"/>
      <c r="BR145" s="8"/>
      <c r="BS145" s="8"/>
      <c r="BT145" s="8"/>
      <c r="BU145" s="8">
        <v>460.57944340589961</v>
      </c>
      <c r="BV145" s="8">
        <v>46.146909433924492</v>
      </c>
      <c r="BW145" s="8">
        <v>203.22534305992795</v>
      </c>
      <c r="BX145" s="8">
        <v>46.086597433303375</v>
      </c>
      <c r="BY145" s="8">
        <v>189.74821772220628</v>
      </c>
      <c r="BZ145" s="8">
        <v>239.0708715038019</v>
      </c>
      <c r="CA145" s="8">
        <v>109.29466473563329</v>
      </c>
      <c r="CB145" s="8">
        <v>144.25547488865152</v>
      </c>
      <c r="CC145" s="8">
        <v>380.91659334233276</v>
      </c>
      <c r="CD145" s="8">
        <v>242.10831611018395</v>
      </c>
      <c r="CE145" s="8">
        <v>1557.0843728</v>
      </c>
      <c r="CF145" s="8"/>
    </row>
    <row r="146" spans="1:84" x14ac:dyDescent="0.25">
      <c r="A146">
        <v>1939</v>
      </c>
      <c r="B146" s="2"/>
      <c r="C146" s="2"/>
      <c r="M146" s="2"/>
      <c r="S146" s="2"/>
      <c r="T146" s="2"/>
      <c r="Y146" s="2"/>
      <c r="Z146" s="2"/>
    </row>
    <row r="147" spans="1:84" x14ac:dyDescent="0.25">
      <c r="D147" s="2"/>
      <c r="E147" s="2"/>
      <c r="F147" s="2"/>
      <c r="G147" s="2"/>
      <c r="H147" s="2"/>
      <c r="I147" s="2"/>
      <c r="J147" s="2"/>
      <c r="K147" s="2"/>
      <c r="L147" s="2"/>
      <c r="N147" s="2"/>
      <c r="O147" s="2"/>
      <c r="P147" s="2"/>
      <c r="Q147" s="2"/>
      <c r="R147" s="2"/>
      <c r="U147" s="2"/>
      <c r="V147" s="2"/>
      <c r="W147" s="2"/>
      <c r="X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84" x14ac:dyDescent="0.25">
      <c r="B148" t="s">
        <v>53</v>
      </c>
      <c r="AR148" t="s">
        <v>54</v>
      </c>
    </row>
    <row r="149" spans="1:84" x14ac:dyDescent="0.25">
      <c r="B149" t="str">
        <f>+B4</f>
        <v>Albania</v>
      </c>
      <c r="C149" t="str">
        <f t="shared" ref="C149:AO149" si="0">+C4</f>
        <v>Andorra</v>
      </c>
      <c r="D149" t="str">
        <f t="shared" si="0"/>
        <v>Austria</v>
      </c>
      <c r="E149" t="str">
        <f t="shared" si="0"/>
        <v>Austria-Hungary</v>
      </c>
      <c r="F149" t="str">
        <f t="shared" si="0"/>
        <v>Belgium</v>
      </c>
      <c r="G149" t="str">
        <f t="shared" si="0"/>
        <v>Bulgaria</v>
      </c>
      <c r="H149" t="str">
        <f t="shared" si="0"/>
        <v>Crete</v>
      </c>
      <c r="I149" t="str">
        <f t="shared" si="0"/>
        <v>Cyprus</v>
      </c>
      <c r="J149" t="str">
        <f t="shared" si="0"/>
        <v>Czechoslowakia</v>
      </c>
      <c r="K149" t="str">
        <f t="shared" si="0"/>
        <v>Denmark</v>
      </c>
      <c r="L149" t="str">
        <f t="shared" si="0"/>
        <v>Dodecanese Is.</v>
      </c>
      <c r="M149" t="str">
        <f t="shared" si="0"/>
        <v>Estonia</v>
      </c>
      <c r="N149" t="str">
        <f t="shared" si="0"/>
        <v>Faroe Is</v>
      </c>
      <c r="O149" t="str">
        <f t="shared" si="0"/>
        <v>Finland</v>
      </c>
      <c r="P149" t="str">
        <f t="shared" si="0"/>
        <v>France</v>
      </c>
      <c r="Q149" t="str">
        <f t="shared" si="0"/>
        <v>Germany/Zollverein</v>
      </c>
      <c r="R149" t="str">
        <f t="shared" si="0"/>
        <v>Gibraltar</v>
      </c>
      <c r="S149" t="str">
        <f t="shared" si="0"/>
        <v>Greece</v>
      </c>
      <c r="T149" t="str">
        <f t="shared" si="0"/>
        <v>Hungary</v>
      </c>
      <c r="U149" t="str">
        <f t="shared" si="0"/>
        <v>Iceland</v>
      </c>
      <c r="V149" t="str">
        <f t="shared" si="0"/>
        <v>Ionian islands</v>
      </c>
      <c r="W149" t="str">
        <f t="shared" si="0"/>
        <v>Ireland</v>
      </c>
      <c r="X149" t="str">
        <f t="shared" si="0"/>
        <v>Italy</v>
      </c>
      <c r="Y149" t="str">
        <f t="shared" si="0"/>
        <v>Latvia</v>
      </c>
      <c r="Z149" t="str">
        <f t="shared" si="0"/>
        <v>Lithuania</v>
      </c>
      <c r="AA149" t="str">
        <f t="shared" si="0"/>
        <v>Luxembourg</v>
      </c>
      <c r="AB149" t="str">
        <f t="shared" si="0"/>
        <v>Malta</v>
      </c>
      <c r="AC149" t="str">
        <f t="shared" si="0"/>
        <v>Monaco</v>
      </c>
      <c r="AD149" t="str">
        <f t="shared" si="0"/>
        <v>Montenegro</v>
      </c>
      <c r="AE149" t="str">
        <f t="shared" si="0"/>
        <v>Netherlands</v>
      </c>
      <c r="AF149" t="str">
        <f t="shared" si="0"/>
        <v>Norway</v>
      </c>
      <c r="AG149" t="str">
        <f t="shared" si="0"/>
        <v>Poland</v>
      </c>
      <c r="AH149" t="str">
        <f t="shared" si="0"/>
        <v>Portugal</v>
      </c>
      <c r="AI149" t="str">
        <f t="shared" si="0"/>
        <v>Romania</v>
      </c>
      <c r="AJ149" t="str">
        <f t="shared" si="0"/>
        <v>Russia/USSR</v>
      </c>
      <c r="AK149" t="str">
        <f t="shared" si="0"/>
        <v>Serbia/Yugoslavia</v>
      </c>
      <c r="AL149" t="str">
        <f t="shared" si="0"/>
        <v>Spain</v>
      </c>
      <c r="AM149" t="str">
        <f t="shared" si="0"/>
        <v>Sweden</v>
      </c>
      <c r="AN149" t="str">
        <f t="shared" si="0"/>
        <v>Switzerland</v>
      </c>
      <c r="AO149" t="str">
        <f t="shared" si="0"/>
        <v>United Kingdom</v>
      </c>
      <c r="AR149" t="str">
        <f>+AR4</f>
        <v>Albania</v>
      </c>
      <c r="AS149" t="str">
        <f t="shared" ref="AS149:CE149" si="1">+AS4</f>
        <v>Andorra</v>
      </c>
      <c r="AT149" t="str">
        <f t="shared" si="1"/>
        <v>Austria</v>
      </c>
      <c r="AU149" t="str">
        <f t="shared" si="1"/>
        <v>Austria-Hungary</v>
      </c>
      <c r="AV149" t="str">
        <f t="shared" si="1"/>
        <v>Belgium</v>
      </c>
      <c r="AW149" t="str">
        <f t="shared" si="1"/>
        <v>Bulgaria</v>
      </c>
      <c r="AX149" t="str">
        <f t="shared" si="1"/>
        <v>Crete</v>
      </c>
      <c r="AY149" t="str">
        <f t="shared" si="1"/>
        <v>Cyprus</v>
      </c>
      <c r="AZ149" t="str">
        <f t="shared" si="1"/>
        <v>Czechoslowakia</v>
      </c>
      <c r="BA149" t="str">
        <f t="shared" si="1"/>
        <v>Denmark</v>
      </c>
      <c r="BB149" t="str">
        <f t="shared" si="1"/>
        <v>Dodecanese Is.</v>
      </c>
      <c r="BC149" t="str">
        <f t="shared" si="1"/>
        <v>Estonia</v>
      </c>
      <c r="BD149" t="str">
        <f t="shared" si="1"/>
        <v>Faroe Is</v>
      </c>
      <c r="BE149" t="str">
        <f t="shared" si="1"/>
        <v>Finland</v>
      </c>
      <c r="BF149" t="str">
        <f t="shared" si="1"/>
        <v>France</v>
      </c>
      <c r="BG149" t="str">
        <f t="shared" si="1"/>
        <v>Germany/Zollverein</v>
      </c>
      <c r="BH149" t="str">
        <f t="shared" si="1"/>
        <v>Gibraltar</v>
      </c>
      <c r="BI149" t="str">
        <f t="shared" si="1"/>
        <v>Greece</v>
      </c>
      <c r="BJ149" t="str">
        <f t="shared" si="1"/>
        <v>Hungary</v>
      </c>
      <c r="BK149" t="str">
        <f t="shared" si="1"/>
        <v>Iceland</v>
      </c>
      <c r="BL149" t="str">
        <f t="shared" si="1"/>
        <v>Ionian islands</v>
      </c>
      <c r="BM149" t="str">
        <f t="shared" si="1"/>
        <v>Ireland</v>
      </c>
      <c r="BN149" t="str">
        <f t="shared" si="1"/>
        <v>Italy</v>
      </c>
      <c r="BO149" t="str">
        <f t="shared" si="1"/>
        <v>Latvia</v>
      </c>
      <c r="BP149" t="str">
        <f t="shared" si="1"/>
        <v>Lithuania</v>
      </c>
      <c r="BQ149" t="str">
        <f t="shared" si="1"/>
        <v>Luxembourg</v>
      </c>
      <c r="BR149" t="str">
        <f t="shared" si="1"/>
        <v>Malta</v>
      </c>
      <c r="BS149" t="str">
        <f t="shared" si="1"/>
        <v>Monaco</v>
      </c>
      <c r="BT149" t="str">
        <f t="shared" si="1"/>
        <v>Montenegro</v>
      </c>
      <c r="BU149" t="str">
        <f t="shared" si="1"/>
        <v>Netherlands</v>
      </c>
      <c r="BV149" t="str">
        <f t="shared" si="1"/>
        <v>Norway</v>
      </c>
      <c r="BW149" t="str">
        <f t="shared" si="1"/>
        <v>Poland</v>
      </c>
      <c r="BX149" t="str">
        <f t="shared" si="1"/>
        <v>Portugal</v>
      </c>
      <c r="BY149" t="str">
        <f t="shared" si="1"/>
        <v>Romania</v>
      </c>
      <c r="BZ149" t="str">
        <f t="shared" si="1"/>
        <v>Russia/USSR</v>
      </c>
      <c r="CA149" t="str">
        <f t="shared" si="1"/>
        <v>Serbia/Yugoslavia</v>
      </c>
      <c r="CB149" t="str">
        <f t="shared" si="1"/>
        <v>Spain</v>
      </c>
      <c r="CC149" t="str">
        <f t="shared" si="1"/>
        <v>Sweden</v>
      </c>
      <c r="CD149" t="str">
        <f t="shared" si="1"/>
        <v>Switzerland</v>
      </c>
      <c r="CE149" t="str">
        <f t="shared" si="1"/>
        <v>United Kingdom</v>
      </c>
    </row>
    <row r="150" spans="1:84" x14ac:dyDescent="0.25">
      <c r="A150">
        <f>+A37</f>
        <v>1830</v>
      </c>
      <c r="B150">
        <f>+B37</f>
        <v>0</v>
      </c>
      <c r="C150">
        <f>+E37</f>
        <v>58.945827261090891</v>
      </c>
      <c r="D150">
        <f t="shared" ref="D150:AO150" si="2">+D37</f>
        <v>0</v>
      </c>
      <c r="E150" t="e">
        <f>+#REF!</f>
        <v>#REF!</v>
      </c>
      <c r="F150">
        <f t="shared" si="2"/>
        <v>15.390558282422317</v>
      </c>
      <c r="G150">
        <f t="shared" si="2"/>
        <v>0</v>
      </c>
      <c r="H150">
        <f t="shared" si="2"/>
        <v>0</v>
      </c>
      <c r="I150">
        <f t="shared" si="2"/>
        <v>0</v>
      </c>
      <c r="J150">
        <f t="shared" si="2"/>
        <v>0</v>
      </c>
      <c r="K150">
        <f t="shared" si="2"/>
        <v>0</v>
      </c>
      <c r="L150">
        <f t="shared" si="2"/>
        <v>0</v>
      </c>
      <c r="M150">
        <f t="shared" si="2"/>
        <v>0</v>
      </c>
      <c r="N150">
        <f t="shared" si="2"/>
        <v>0</v>
      </c>
      <c r="O150">
        <f t="shared" si="2"/>
        <v>0</v>
      </c>
      <c r="P150">
        <f t="shared" si="2"/>
        <v>95.386037722430771</v>
      </c>
      <c r="Q150">
        <f t="shared" si="2"/>
        <v>0</v>
      </c>
      <c r="R150">
        <f t="shared" si="2"/>
        <v>0</v>
      </c>
      <c r="S150">
        <f t="shared" si="2"/>
        <v>0</v>
      </c>
      <c r="T150">
        <f t="shared" si="2"/>
        <v>0</v>
      </c>
      <c r="U150">
        <f t="shared" si="2"/>
        <v>0</v>
      </c>
      <c r="V150">
        <f t="shared" si="2"/>
        <v>0</v>
      </c>
      <c r="W150">
        <f t="shared" si="2"/>
        <v>0</v>
      </c>
      <c r="X150">
        <f t="shared" si="2"/>
        <v>0</v>
      </c>
      <c r="Y150">
        <f t="shared" si="2"/>
        <v>0</v>
      </c>
      <c r="Z150">
        <f t="shared" si="2"/>
        <v>0</v>
      </c>
      <c r="AA150">
        <f t="shared" si="2"/>
        <v>0</v>
      </c>
      <c r="AB150">
        <f t="shared" si="2"/>
        <v>0</v>
      </c>
      <c r="AC150">
        <f t="shared" si="2"/>
        <v>0</v>
      </c>
      <c r="AD150">
        <f t="shared" si="2"/>
        <v>0</v>
      </c>
      <c r="AE150">
        <f t="shared" si="2"/>
        <v>25.936228445905304</v>
      </c>
      <c r="AF150">
        <f t="shared" si="2"/>
        <v>7.3845713094275416</v>
      </c>
      <c r="AG150">
        <f t="shared" si="2"/>
        <v>0</v>
      </c>
      <c r="AH150">
        <f t="shared" si="2"/>
        <v>21.347171432179739</v>
      </c>
      <c r="AI150">
        <f t="shared" si="2"/>
        <v>0</v>
      </c>
      <c r="AJ150">
        <f t="shared" si="2"/>
        <v>0</v>
      </c>
      <c r="AK150">
        <f t="shared" si="2"/>
        <v>0</v>
      </c>
      <c r="AL150">
        <f t="shared" si="2"/>
        <v>20.076607135525926</v>
      </c>
      <c r="AM150">
        <f t="shared" si="2"/>
        <v>5.0895310804916374</v>
      </c>
      <c r="AN150">
        <f t="shared" si="2"/>
        <v>0</v>
      </c>
      <c r="AO150">
        <f t="shared" si="2"/>
        <v>190.68522218691584</v>
      </c>
      <c r="AQ150">
        <f>+A33</f>
        <v>1826</v>
      </c>
      <c r="AR150">
        <f>+AR33</f>
        <v>0</v>
      </c>
      <c r="AS150">
        <f t="shared" ref="AS150:CE150" si="3">+AS33</f>
        <v>0</v>
      </c>
      <c r="AT150">
        <f t="shared" si="3"/>
        <v>0</v>
      </c>
      <c r="AU150">
        <f t="shared" si="3"/>
        <v>0</v>
      </c>
      <c r="AV150">
        <f t="shared" si="3"/>
        <v>0</v>
      </c>
      <c r="AW150">
        <f t="shared" si="3"/>
        <v>0</v>
      </c>
      <c r="AX150">
        <f t="shared" si="3"/>
        <v>0</v>
      </c>
      <c r="AY150">
        <f t="shared" si="3"/>
        <v>0</v>
      </c>
      <c r="AZ150">
        <f t="shared" si="3"/>
        <v>0</v>
      </c>
      <c r="BA150">
        <f t="shared" si="3"/>
        <v>4.280051004609005</v>
      </c>
      <c r="BB150">
        <f t="shared" si="3"/>
        <v>0</v>
      </c>
      <c r="BC150">
        <f t="shared" si="3"/>
        <v>0</v>
      </c>
      <c r="BD150">
        <f t="shared" si="3"/>
        <v>0</v>
      </c>
      <c r="BE150">
        <f t="shared" si="3"/>
        <v>2.7971152171230576</v>
      </c>
      <c r="BF150">
        <f t="shared" si="3"/>
        <v>104.38084447589814</v>
      </c>
      <c r="BG150">
        <f t="shared" si="3"/>
        <v>50.422484730976393</v>
      </c>
      <c r="BH150">
        <f t="shared" si="3"/>
        <v>0</v>
      </c>
      <c r="BI150">
        <f t="shared" si="3"/>
        <v>0</v>
      </c>
      <c r="BJ150">
        <f t="shared" si="3"/>
        <v>0</v>
      </c>
      <c r="BK150">
        <f t="shared" si="3"/>
        <v>0</v>
      </c>
      <c r="BL150">
        <f t="shared" si="3"/>
        <v>0</v>
      </c>
      <c r="BM150">
        <f t="shared" si="3"/>
        <v>0</v>
      </c>
      <c r="BN150">
        <f t="shared" si="3"/>
        <v>29.925493372271728</v>
      </c>
      <c r="BO150">
        <f t="shared" si="3"/>
        <v>0</v>
      </c>
      <c r="BP150">
        <f t="shared" si="3"/>
        <v>0</v>
      </c>
      <c r="BQ150">
        <f t="shared" si="3"/>
        <v>0</v>
      </c>
      <c r="BR150">
        <f t="shared" si="3"/>
        <v>0</v>
      </c>
      <c r="BS150">
        <f t="shared" si="3"/>
        <v>0</v>
      </c>
      <c r="BT150">
        <f t="shared" si="3"/>
        <v>0</v>
      </c>
      <c r="BU150">
        <f t="shared" si="3"/>
        <v>18.190711479396661</v>
      </c>
      <c r="BV150">
        <f t="shared" si="3"/>
        <v>0</v>
      </c>
      <c r="BW150">
        <f t="shared" si="3"/>
        <v>0</v>
      </c>
      <c r="BX150">
        <f t="shared" si="3"/>
        <v>10.878204371701196</v>
      </c>
      <c r="BY150">
        <f t="shared" si="3"/>
        <v>0</v>
      </c>
      <c r="BZ150">
        <f t="shared" si="3"/>
        <v>45.712152836365775</v>
      </c>
      <c r="CA150">
        <f t="shared" si="3"/>
        <v>0</v>
      </c>
      <c r="CB150">
        <f t="shared" si="3"/>
        <v>12.797721971700559</v>
      </c>
      <c r="CC150">
        <f t="shared" si="3"/>
        <v>6.9312117090719223</v>
      </c>
      <c r="CD150">
        <f t="shared" si="3"/>
        <v>0</v>
      </c>
      <c r="CE150">
        <f t="shared" si="3"/>
        <v>80.117186697247703</v>
      </c>
    </row>
    <row r="151" spans="1:84" x14ac:dyDescent="0.25">
      <c r="A151">
        <f>+A55</f>
        <v>1848</v>
      </c>
      <c r="B151">
        <f>+B55</f>
        <v>0</v>
      </c>
      <c r="C151">
        <f>+E55</f>
        <v>48.407204645389875</v>
      </c>
      <c r="D151">
        <f t="shared" ref="D151:AO151" si="4">+D55</f>
        <v>0</v>
      </c>
      <c r="E151" t="e">
        <f>+#REF!</f>
        <v>#REF!</v>
      </c>
      <c r="F151">
        <f t="shared" si="4"/>
        <v>32.991223379400559</v>
      </c>
      <c r="G151">
        <f t="shared" si="4"/>
        <v>0</v>
      </c>
      <c r="H151">
        <f t="shared" si="4"/>
        <v>0</v>
      </c>
      <c r="I151">
        <f t="shared" si="4"/>
        <v>0</v>
      </c>
      <c r="J151">
        <f t="shared" si="4"/>
        <v>0</v>
      </c>
      <c r="K151">
        <f t="shared" si="4"/>
        <v>14.448846401904067</v>
      </c>
      <c r="L151">
        <f t="shared" si="4"/>
        <v>0</v>
      </c>
      <c r="M151">
        <f t="shared" si="4"/>
        <v>0</v>
      </c>
      <c r="N151">
        <f t="shared" si="4"/>
        <v>0</v>
      </c>
      <c r="O151">
        <f t="shared" si="4"/>
        <v>0</v>
      </c>
      <c r="P151">
        <f t="shared" si="4"/>
        <v>107.11839190585712</v>
      </c>
      <c r="Q151">
        <f t="shared" si="4"/>
        <v>126.18212901788591</v>
      </c>
      <c r="R151">
        <f t="shared" si="4"/>
        <v>0</v>
      </c>
      <c r="S151">
        <f t="shared" si="4"/>
        <v>0</v>
      </c>
      <c r="T151">
        <f t="shared" si="4"/>
        <v>0</v>
      </c>
      <c r="U151">
        <f t="shared" si="4"/>
        <v>0</v>
      </c>
      <c r="V151">
        <f t="shared" si="4"/>
        <v>0</v>
      </c>
      <c r="W151">
        <f t="shared" si="4"/>
        <v>0</v>
      </c>
      <c r="X151">
        <f t="shared" si="4"/>
        <v>0</v>
      </c>
      <c r="Y151">
        <f t="shared" si="4"/>
        <v>0</v>
      </c>
      <c r="Z151">
        <f t="shared" si="4"/>
        <v>0</v>
      </c>
      <c r="AA151">
        <f t="shared" si="4"/>
        <v>0</v>
      </c>
      <c r="AB151">
        <f t="shared" si="4"/>
        <v>0</v>
      </c>
      <c r="AC151">
        <f t="shared" si="4"/>
        <v>0</v>
      </c>
      <c r="AD151">
        <f t="shared" si="4"/>
        <v>0</v>
      </c>
      <c r="AE151">
        <f t="shared" si="4"/>
        <v>47.114107778110409</v>
      </c>
      <c r="AF151">
        <f t="shared" si="4"/>
        <v>12.125604954816632</v>
      </c>
      <c r="AG151">
        <f t="shared" si="4"/>
        <v>0</v>
      </c>
      <c r="AH151">
        <f t="shared" si="4"/>
        <v>13.668962690531327</v>
      </c>
      <c r="AI151">
        <f t="shared" si="4"/>
        <v>0</v>
      </c>
      <c r="AJ151">
        <f t="shared" si="4"/>
        <v>0</v>
      </c>
      <c r="AK151">
        <f t="shared" si="4"/>
        <v>0</v>
      </c>
      <c r="AL151">
        <f t="shared" si="4"/>
        <v>31.932325765673102</v>
      </c>
      <c r="AM151">
        <f t="shared" si="4"/>
        <v>8.0793224952371236</v>
      </c>
      <c r="AN151">
        <f t="shared" si="4"/>
        <v>0</v>
      </c>
      <c r="AO151">
        <f t="shared" si="4"/>
        <v>372.49113790563865</v>
      </c>
      <c r="AQ151">
        <f>+A47</f>
        <v>1840</v>
      </c>
      <c r="AR151">
        <f>+AR47</f>
        <v>0</v>
      </c>
      <c r="AS151">
        <f>+AU47</f>
        <v>32.339669912935342</v>
      </c>
      <c r="AT151">
        <f t="shared" ref="AT151:CE151" si="5">+AT47</f>
        <v>0</v>
      </c>
      <c r="AU151" t="e">
        <f>+#REF!</f>
        <v>#REF!</v>
      </c>
      <c r="AV151">
        <f t="shared" si="5"/>
        <v>18.889195597537924</v>
      </c>
      <c r="AW151">
        <f t="shared" si="5"/>
        <v>0</v>
      </c>
      <c r="AX151">
        <f t="shared" si="5"/>
        <v>0</v>
      </c>
      <c r="AY151">
        <f t="shared" si="5"/>
        <v>0</v>
      </c>
      <c r="AZ151">
        <f t="shared" si="5"/>
        <v>0</v>
      </c>
      <c r="BA151">
        <f t="shared" si="5"/>
        <v>13.077933625194181</v>
      </c>
      <c r="BB151">
        <f t="shared" si="5"/>
        <v>0</v>
      </c>
      <c r="BC151">
        <f t="shared" si="5"/>
        <v>0</v>
      </c>
      <c r="BD151">
        <f t="shared" si="5"/>
        <v>0</v>
      </c>
      <c r="BE151">
        <f t="shared" si="5"/>
        <v>4.0758861122912124</v>
      </c>
      <c r="BF151">
        <f t="shared" si="5"/>
        <v>120.74124119293506</v>
      </c>
      <c r="BG151">
        <f t="shared" si="5"/>
        <v>93.041508759770991</v>
      </c>
      <c r="BH151">
        <f t="shared" si="5"/>
        <v>0</v>
      </c>
      <c r="BI151">
        <f t="shared" si="5"/>
        <v>0</v>
      </c>
      <c r="BJ151">
        <f t="shared" si="5"/>
        <v>0</v>
      </c>
      <c r="BK151">
        <f t="shared" si="5"/>
        <v>0</v>
      </c>
      <c r="BL151">
        <f t="shared" si="5"/>
        <v>0</v>
      </c>
      <c r="BM151">
        <f t="shared" si="5"/>
        <v>0</v>
      </c>
      <c r="BN151">
        <f t="shared" si="5"/>
        <v>44.006528795956854</v>
      </c>
      <c r="BO151">
        <f t="shared" si="5"/>
        <v>0</v>
      </c>
      <c r="BP151">
        <f t="shared" si="5"/>
        <v>0</v>
      </c>
      <c r="BQ151">
        <f t="shared" si="5"/>
        <v>0</v>
      </c>
      <c r="BR151">
        <f t="shared" si="5"/>
        <v>0</v>
      </c>
      <c r="BS151">
        <f t="shared" si="5"/>
        <v>0</v>
      </c>
      <c r="BT151">
        <f t="shared" si="5"/>
        <v>0</v>
      </c>
      <c r="BU151">
        <f t="shared" si="5"/>
        <v>35.954117748948811</v>
      </c>
      <c r="BV151">
        <f t="shared" si="5"/>
        <v>8.2367302987531019</v>
      </c>
      <c r="BW151">
        <f t="shared" si="5"/>
        <v>0</v>
      </c>
      <c r="BX151">
        <f t="shared" si="5"/>
        <v>11.096913053481074</v>
      </c>
      <c r="BY151">
        <f t="shared" si="5"/>
        <v>0</v>
      </c>
      <c r="BZ151">
        <f t="shared" si="5"/>
        <v>66.71463723785439</v>
      </c>
      <c r="CA151">
        <f t="shared" si="5"/>
        <v>1.7491292525334663</v>
      </c>
      <c r="CB151">
        <f t="shared" si="5"/>
        <v>24.762442518741864</v>
      </c>
      <c r="CC151">
        <f t="shared" si="5"/>
        <v>8.568249743643845</v>
      </c>
      <c r="CD151">
        <f t="shared" si="5"/>
        <v>25.283845059953361</v>
      </c>
      <c r="CE151">
        <f t="shared" si="5"/>
        <v>188.51701199999997</v>
      </c>
    </row>
    <row r="152" spans="1:84" x14ac:dyDescent="0.25">
      <c r="A152">
        <f>+A56</f>
        <v>1849</v>
      </c>
      <c r="B152">
        <f>+B56</f>
        <v>0</v>
      </c>
      <c r="C152">
        <f>+E56</f>
        <v>73.591383664678617</v>
      </c>
      <c r="D152">
        <f t="shared" ref="D152:AO152" si="6">+D56</f>
        <v>0</v>
      </c>
      <c r="E152" t="e">
        <f>+#REF!</f>
        <v>#REF!</v>
      </c>
      <c r="F152">
        <f t="shared" si="6"/>
        <v>36.329620983268462</v>
      </c>
      <c r="G152">
        <f t="shared" si="6"/>
        <v>0</v>
      </c>
      <c r="H152">
        <f t="shared" si="6"/>
        <v>0</v>
      </c>
      <c r="I152">
        <f t="shared" si="6"/>
        <v>0</v>
      </c>
      <c r="J152">
        <f t="shared" si="6"/>
        <v>0</v>
      </c>
      <c r="K152">
        <f t="shared" si="6"/>
        <v>17.329343695289008</v>
      </c>
      <c r="L152">
        <f t="shared" si="6"/>
        <v>0</v>
      </c>
      <c r="M152">
        <f t="shared" si="6"/>
        <v>0</v>
      </c>
      <c r="N152">
        <f t="shared" si="6"/>
        <v>0</v>
      </c>
      <c r="O152">
        <f t="shared" si="6"/>
        <v>0</v>
      </c>
      <c r="P152">
        <f t="shared" si="6"/>
        <v>149.07183991249238</v>
      </c>
      <c r="Q152">
        <f t="shared" si="6"/>
        <v>147.58023802736719</v>
      </c>
      <c r="R152">
        <f t="shared" si="6"/>
        <v>0</v>
      </c>
      <c r="S152">
        <f t="shared" si="6"/>
        <v>0</v>
      </c>
      <c r="T152">
        <f t="shared" si="6"/>
        <v>0</v>
      </c>
      <c r="U152">
        <f t="shared" si="6"/>
        <v>0.72190290180387906</v>
      </c>
      <c r="V152">
        <f t="shared" si="6"/>
        <v>0</v>
      </c>
      <c r="W152">
        <f t="shared" si="6"/>
        <v>0</v>
      </c>
      <c r="X152">
        <f t="shared" si="6"/>
        <v>0</v>
      </c>
      <c r="Y152">
        <f t="shared" si="6"/>
        <v>0</v>
      </c>
      <c r="Z152">
        <f t="shared" si="6"/>
        <v>0</v>
      </c>
      <c r="AA152">
        <f t="shared" si="6"/>
        <v>0</v>
      </c>
      <c r="AB152">
        <f t="shared" si="6"/>
        <v>0</v>
      </c>
      <c r="AC152">
        <f t="shared" si="6"/>
        <v>0</v>
      </c>
      <c r="AD152">
        <f t="shared" si="6"/>
        <v>0</v>
      </c>
      <c r="AE152">
        <f t="shared" si="6"/>
        <v>57.355435671794012</v>
      </c>
      <c r="AF152">
        <f t="shared" si="6"/>
        <v>14.170531872986937</v>
      </c>
      <c r="AG152">
        <f t="shared" si="6"/>
        <v>0</v>
      </c>
      <c r="AH152">
        <f t="shared" si="6"/>
        <v>10.89737162760931</v>
      </c>
      <c r="AI152">
        <f t="shared" si="6"/>
        <v>0</v>
      </c>
      <c r="AJ152">
        <f t="shared" si="6"/>
        <v>0</v>
      </c>
      <c r="AK152">
        <f t="shared" si="6"/>
        <v>0</v>
      </c>
      <c r="AL152">
        <f t="shared" si="6"/>
        <v>30.337213375321546</v>
      </c>
      <c r="AM152">
        <f t="shared" si="6"/>
        <v>8.9504105674935222</v>
      </c>
      <c r="AN152">
        <f t="shared" si="6"/>
        <v>0</v>
      </c>
      <c r="AO152">
        <f t="shared" si="6"/>
        <v>413.97702164571427</v>
      </c>
      <c r="AQ152">
        <f>+A121</f>
        <v>1914</v>
      </c>
      <c r="AR152" s="2">
        <f t="shared" ref="AR152:CE152" si="7">+AR121</f>
        <v>0</v>
      </c>
      <c r="AS152" s="2">
        <f>+AU121</f>
        <v>406.39869233021511</v>
      </c>
      <c r="AT152" s="2">
        <f t="shared" si="7"/>
        <v>0</v>
      </c>
      <c r="AU152" s="2" t="e">
        <f>+#REF!</f>
        <v>#REF!</v>
      </c>
      <c r="AV152" s="2">
        <f t="shared" si="7"/>
        <v>0</v>
      </c>
      <c r="AW152" s="2">
        <f t="shared" si="7"/>
        <v>25.100808776249551</v>
      </c>
      <c r="AX152" s="2">
        <f t="shared" si="7"/>
        <v>0</v>
      </c>
      <c r="AY152" s="2">
        <f t="shared" si="7"/>
        <v>2.5058209064173891</v>
      </c>
      <c r="AZ152" s="2">
        <f t="shared" si="7"/>
        <v>0</v>
      </c>
      <c r="BA152" s="2">
        <f t="shared" si="7"/>
        <v>209.93135602875353</v>
      </c>
      <c r="BB152" s="2">
        <f t="shared" si="7"/>
        <v>0</v>
      </c>
      <c r="BC152" s="2">
        <f t="shared" si="7"/>
        <v>0</v>
      </c>
      <c r="BD152" s="2">
        <f t="shared" si="7"/>
        <v>0</v>
      </c>
      <c r="BE152" s="2">
        <f t="shared" si="7"/>
        <v>52.416279704998615</v>
      </c>
      <c r="BF152" s="2">
        <f t="shared" si="7"/>
        <v>949.90563432368731</v>
      </c>
      <c r="BG152" s="2">
        <f t="shared" si="7"/>
        <v>1785.756803733422</v>
      </c>
      <c r="BH152" s="2">
        <f>+BI121</f>
        <v>35.635855426290014</v>
      </c>
      <c r="BI152" s="2" t="e">
        <f>+#REF!</f>
        <v>#REF!</v>
      </c>
      <c r="BJ152" s="2">
        <f t="shared" si="7"/>
        <v>0</v>
      </c>
      <c r="BK152" s="2">
        <f t="shared" si="7"/>
        <v>5.3377698103266598</v>
      </c>
      <c r="BL152" s="2">
        <f t="shared" si="7"/>
        <v>0</v>
      </c>
      <c r="BM152" s="2">
        <f t="shared" si="7"/>
        <v>0</v>
      </c>
      <c r="BN152" s="2">
        <f t="shared" si="7"/>
        <v>424.88429933692703</v>
      </c>
      <c r="BO152" s="2">
        <f t="shared" si="7"/>
        <v>0</v>
      </c>
      <c r="BP152" s="2">
        <f t="shared" si="7"/>
        <v>0</v>
      </c>
      <c r="BQ152" s="2">
        <f t="shared" si="7"/>
        <v>0</v>
      </c>
      <c r="BR152" s="2">
        <f t="shared" si="7"/>
        <v>0</v>
      </c>
      <c r="BS152" s="2">
        <f t="shared" si="7"/>
        <v>0</v>
      </c>
      <c r="BT152" s="2">
        <f t="shared" si="7"/>
        <v>0</v>
      </c>
      <c r="BU152" s="2">
        <f t="shared" si="7"/>
        <v>539.60724395894613</v>
      </c>
      <c r="BV152" s="2">
        <f t="shared" si="7"/>
        <v>102.3081530001934</v>
      </c>
      <c r="BW152" s="2">
        <f t="shared" si="7"/>
        <v>0</v>
      </c>
      <c r="BX152" s="2">
        <f t="shared" si="7"/>
        <v>25.81118561292071</v>
      </c>
      <c r="BY152" s="2">
        <f t="shared" si="7"/>
        <v>0</v>
      </c>
      <c r="BZ152" s="2">
        <f t="shared" si="7"/>
        <v>455.3494379284312</v>
      </c>
      <c r="CA152" s="2">
        <f t="shared" si="7"/>
        <v>0</v>
      </c>
      <c r="CB152" s="2">
        <f t="shared" si="7"/>
        <v>159.7143745016611</v>
      </c>
      <c r="CC152" s="2">
        <f t="shared" si="7"/>
        <v>158.99502712491577</v>
      </c>
      <c r="CD152" s="2">
        <f t="shared" si="7"/>
        <v>228.66369129633389</v>
      </c>
      <c r="CE152" s="2">
        <f t="shared" si="7"/>
        <v>2431.6593245570411</v>
      </c>
    </row>
    <row r="153" spans="1:84" x14ac:dyDescent="0.25">
      <c r="AQ153">
        <f>+A130</f>
        <v>1923</v>
      </c>
      <c r="AR153" s="2">
        <f>+AR130</f>
        <v>1.0210777148795318</v>
      </c>
      <c r="AS153" s="2">
        <f t="shared" ref="AS153:CE153" si="8">+AS130</f>
        <v>0</v>
      </c>
      <c r="AT153" s="2">
        <f t="shared" si="8"/>
        <v>207.49672539741678</v>
      </c>
      <c r="AU153" s="2">
        <f t="shared" si="8"/>
        <v>0</v>
      </c>
      <c r="AV153" s="2">
        <f t="shared" si="8"/>
        <v>406.95930317071816</v>
      </c>
      <c r="AW153" s="2">
        <f t="shared" si="8"/>
        <v>23.940188891699993</v>
      </c>
      <c r="AX153" s="2">
        <f t="shared" si="8"/>
        <v>0</v>
      </c>
      <c r="AY153" s="2">
        <f t="shared" si="8"/>
        <v>3.488280203294591</v>
      </c>
      <c r="AZ153" s="2">
        <f t="shared" si="8"/>
        <v>304.41005749002022</v>
      </c>
      <c r="BA153" s="2">
        <f t="shared" si="8"/>
        <v>209.17641057534246</v>
      </c>
      <c r="BB153" s="2">
        <f t="shared" si="8"/>
        <v>0</v>
      </c>
      <c r="BC153" s="2">
        <f t="shared" si="8"/>
        <v>11.508389215861174</v>
      </c>
      <c r="BD153" s="2">
        <f t="shared" si="8"/>
        <v>0</v>
      </c>
      <c r="BE153" s="2">
        <f t="shared" si="8"/>
        <v>83.550363363774679</v>
      </c>
      <c r="BF153" s="2">
        <f t="shared" si="8"/>
        <v>1397.4278544542035</v>
      </c>
      <c r="BG153" s="2">
        <f t="shared" si="8"/>
        <v>1271.006452534584</v>
      </c>
      <c r="BH153" s="2">
        <f>+BI130</f>
        <v>20.438544375866691</v>
      </c>
      <c r="BI153" s="2" t="e">
        <f>+#REF!</f>
        <v>#REF!</v>
      </c>
      <c r="BJ153" s="2">
        <f t="shared" si="8"/>
        <v>72.205883387168583</v>
      </c>
      <c r="BK153" s="2">
        <f t="shared" si="8"/>
        <v>8.7832789072229129</v>
      </c>
      <c r="BL153" s="2">
        <f t="shared" si="8"/>
        <v>0</v>
      </c>
      <c r="BM153" s="2">
        <f t="shared" si="8"/>
        <v>138.6413392871118</v>
      </c>
      <c r="BN153" s="2">
        <f t="shared" si="8"/>
        <v>394.8837234323567</v>
      </c>
      <c r="BO153" s="2">
        <f t="shared" si="8"/>
        <v>28.942657220950249</v>
      </c>
      <c r="BP153" s="2">
        <f t="shared" si="8"/>
        <v>10.476636093084984</v>
      </c>
      <c r="BQ153" s="2">
        <f t="shared" si="8"/>
        <v>0</v>
      </c>
      <c r="BR153" s="2">
        <f t="shared" si="8"/>
        <v>0</v>
      </c>
      <c r="BS153" s="2">
        <f t="shared" si="8"/>
        <v>0</v>
      </c>
      <c r="BT153" s="2">
        <f t="shared" si="8"/>
        <v>0</v>
      </c>
      <c r="BU153" s="2">
        <f t="shared" si="8"/>
        <v>325.60307226142868</v>
      </c>
      <c r="BV153" s="2">
        <f t="shared" si="8"/>
        <v>53.156634038938996</v>
      </c>
      <c r="BW153" s="2">
        <f t="shared" si="8"/>
        <v>192.77903492382697</v>
      </c>
      <c r="BX153" s="2">
        <f t="shared" si="8"/>
        <v>41.526096843875663</v>
      </c>
      <c r="BY153" s="2">
        <f t="shared" si="8"/>
        <v>90.385904148124553</v>
      </c>
      <c r="BZ153" s="2">
        <f t="shared" si="8"/>
        <v>105.99094261384953</v>
      </c>
      <c r="CA153" s="2">
        <f t="shared" si="8"/>
        <v>48.249985125019521</v>
      </c>
      <c r="CB153" s="2">
        <f t="shared" si="8"/>
        <v>167.51891636212622</v>
      </c>
      <c r="CC153" s="2">
        <f t="shared" si="8"/>
        <v>187.16162529394546</v>
      </c>
      <c r="CD153" s="2">
        <f t="shared" si="8"/>
        <v>192.63815250672334</v>
      </c>
      <c r="CE153" s="2">
        <f t="shared" si="8"/>
        <v>1952.0796667692302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5"/>
  <sheetViews>
    <sheetView workbookViewId="0">
      <pane xSplit="1" ySplit="6" topLeftCell="AN23" activePane="bottomRight" state="frozen"/>
      <selection pane="topRight" activeCell="B1" sqref="B1"/>
      <selection pane="bottomLeft" activeCell="A7" sqref="A7"/>
      <selection pane="bottomRight" activeCell="AZ53" sqref="AZ53"/>
    </sheetView>
  </sheetViews>
  <sheetFormatPr baseColWidth="10" defaultColWidth="9.109375" defaultRowHeight="13.2" x14ac:dyDescent="0.25"/>
  <cols>
    <col min="17" max="17" width="9.5546875" bestFit="1" customWidth="1"/>
  </cols>
  <sheetData>
    <row r="1" spans="1:83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83" ht="14.4" x14ac:dyDescent="0.3">
      <c r="A2" s="1"/>
      <c r="B2" s="24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24" t="s">
        <v>19</v>
      </c>
    </row>
    <row r="3" spans="1:83" ht="14.4" x14ac:dyDescent="0.3">
      <c r="B3" s="23" t="s">
        <v>56</v>
      </c>
      <c r="C3" s="23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23" t="s">
        <v>56</v>
      </c>
      <c r="AS3" s="23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14.4" x14ac:dyDescent="0.3">
      <c r="B4" s="19" t="s">
        <v>21</v>
      </c>
      <c r="C4" s="19" t="s">
        <v>22</v>
      </c>
      <c r="D4" s="19" t="s">
        <v>2</v>
      </c>
      <c r="E4" s="19" t="s">
        <v>1</v>
      </c>
      <c r="F4" s="19" t="s">
        <v>0</v>
      </c>
      <c r="G4" s="19" t="s">
        <v>24</v>
      </c>
      <c r="H4" s="20" t="s">
        <v>25</v>
      </c>
      <c r="I4" s="19" t="s">
        <v>26</v>
      </c>
      <c r="J4" s="19" t="s">
        <v>23</v>
      </c>
      <c r="K4" s="19" t="s">
        <v>3</v>
      </c>
      <c r="L4" s="21" t="s">
        <v>48</v>
      </c>
      <c r="M4" s="19" t="s">
        <v>4</v>
      </c>
      <c r="N4" s="20" t="s">
        <v>49</v>
      </c>
      <c r="O4" s="19" t="s">
        <v>5</v>
      </c>
      <c r="P4" s="19" t="s">
        <v>6</v>
      </c>
      <c r="Q4" s="19" t="s">
        <v>50</v>
      </c>
      <c r="R4" s="19" t="s">
        <v>27</v>
      </c>
      <c r="S4" s="19" t="s">
        <v>7</v>
      </c>
      <c r="T4" s="19" t="s">
        <v>8</v>
      </c>
      <c r="U4" s="19" t="s">
        <v>9</v>
      </c>
      <c r="V4" s="19" t="s">
        <v>47</v>
      </c>
      <c r="W4" s="19" t="s">
        <v>35</v>
      </c>
      <c r="X4" s="19" t="s">
        <v>10</v>
      </c>
      <c r="Y4" s="19" t="s">
        <v>11</v>
      </c>
      <c r="Z4" s="19" t="s">
        <v>12</v>
      </c>
      <c r="AA4" s="19" t="s">
        <v>28</v>
      </c>
      <c r="AB4" s="19" t="s">
        <v>29</v>
      </c>
      <c r="AC4" s="19" t="s">
        <v>30</v>
      </c>
      <c r="AD4" s="19" t="s">
        <v>31</v>
      </c>
      <c r="AE4" s="19" t="s">
        <v>13</v>
      </c>
      <c r="AF4" s="19" t="s">
        <v>20</v>
      </c>
      <c r="AG4" s="19" t="s">
        <v>33</v>
      </c>
      <c r="AH4" s="19" t="s">
        <v>14</v>
      </c>
      <c r="AI4" s="19" t="s">
        <v>32</v>
      </c>
      <c r="AJ4" s="19" t="s">
        <v>51</v>
      </c>
      <c r="AK4" s="19" t="s">
        <v>52</v>
      </c>
      <c r="AL4" s="19" t="s">
        <v>15</v>
      </c>
      <c r="AM4" s="19" t="s">
        <v>16</v>
      </c>
      <c r="AN4" s="19" t="s">
        <v>17</v>
      </c>
      <c r="AO4" s="19" t="s">
        <v>34</v>
      </c>
      <c r="AP4" s="9"/>
      <c r="AQ4" s="9"/>
      <c r="AR4" s="19" t="s">
        <v>21</v>
      </c>
      <c r="AS4" s="19" t="s">
        <v>22</v>
      </c>
      <c r="AT4" s="19" t="s">
        <v>2</v>
      </c>
      <c r="AU4" s="19" t="s">
        <v>1</v>
      </c>
      <c r="AV4" s="19" t="s">
        <v>0</v>
      </c>
      <c r="AW4" s="19" t="s">
        <v>24</v>
      </c>
      <c r="AX4" s="20" t="s">
        <v>25</v>
      </c>
      <c r="AY4" s="19" t="s">
        <v>26</v>
      </c>
      <c r="AZ4" s="19" t="s">
        <v>23</v>
      </c>
      <c r="BA4" s="19" t="s">
        <v>3</v>
      </c>
      <c r="BB4" s="21" t="s">
        <v>48</v>
      </c>
      <c r="BC4" s="19" t="s">
        <v>4</v>
      </c>
      <c r="BD4" s="20" t="s">
        <v>49</v>
      </c>
      <c r="BE4" s="19" t="s">
        <v>5</v>
      </c>
      <c r="BF4" s="19" t="s">
        <v>6</v>
      </c>
      <c r="BG4" s="19" t="s">
        <v>50</v>
      </c>
      <c r="BH4" s="19" t="s">
        <v>27</v>
      </c>
      <c r="BI4" s="19" t="s">
        <v>7</v>
      </c>
      <c r="BJ4" s="19" t="s">
        <v>8</v>
      </c>
      <c r="BK4" s="19" t="s">
        <v>9</v>
      </c>
      <c r="BL4" s="19" t="s">
        <v>47</v>
      </c>
      <c r="BM4" s="19" t="s">
        <v>35</v>
      </c>
      <c r="BN4" s="19" t="s">
        <v>10</v>
      </c>
      <c r="BO4" s="19" t="s">
        <v>11</v>
      </c>
      <c r="BP4" s="19" t="s">
        <v>12</v>
      </c>
      <c r="BQ4" s="19" t="s">
        <v>28</v>
      </c>
      <c r="BR4" s="19" t="s">
        <v>29</v>
      </c>
      <c r="BS4" s="19" t="s">
        <v>30</v>
      </c>
      <c r="BT4" s="19" t="s">
        <v>31</v>
      </c>
      <c r="BU4" s="19" t="s">
        <v>13</v>
      </c>
      <c r="BV4" s="19" t="s">
        <v>20</v>
      </c>
      <c r="BW4" s="19" t="s">
        <v>33</v>
      </c>
      <c r="BX4" s="19" t="s">
        <v>14</v>
      </c>
      <c r="BY4" s="19" t="s">
        <v>32</v>
      </c>
      <c r="BZ4" s="19" t="s">
        <v>51</v>
      </c>
      <c r="CA4" s="19" t="s">
        <v>52</v>
      </c>
      <c r="CB4" s="19" t="s">
        <v>15</v>
      </c>
      <c r="CC4" s="19" t="s">
        <v>16</v>
      </c>
      <c r="CD4" s="19" t="s">
        <v>17</v>
      </c>
      <c r="CE4" s="19" t="s">
        <v>34</v>
      </c>
    </row>
    <row r="5" spans="1:83" x14ac:dyDescent="0.25">
      <c r="B5" s="16"/>
      <c r="C5" s="16"/>
      <c r="D5" s="16"/>
      <c r="E5" s="16"/>
      <c r="F5" s="16"/>
      <c r="G5" s="16"/>
      <c r="H5" s="16"/>
      <c r="I5" s="16"/>
      <c r="J5" s="17"/>
      <c r="K5" s="16"/>
      <c r="L5" s="16"/>
      <c r="M5" s="17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3"/>
      <c r="AH5" s="16"/>
      <c r="AI5" s="16"/>
      <c r="AJ5" s="16"/>
      <c r="AK5" s="16"/>
      <c r="AL5" s="16"/>
      <c r="AM5" s="16"/>
      <c r="AN5" s="16"/>
      <c r="AO5" s="9"/>
      <c r="AP5" s="9"/>
      <c r="AQ5" s="9"/>
      <c r="AR5" s="4"/>
      <c r="AS5" s="4"/>
      <c r="AT5" s="4"/>
      <c r="AU5" s="4"/>
      <c r="AV5" s="4"/>
      <c r="AW5" s="4"/>
      <c r="AX5" s="4"/>
      <c r="AY5" s="4"/>
      <c r="AZ5" s="5"/>
      <c r="BA5" s="4"/>
      <c r="BB5" s="4"/>
      <c r="BC5" s="5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6"/>
      <c r="BX5" s="4"/>
      <c r="BY5" s="4"/>
      <c r="BZ5" s="4"/>
      <c r="CA5" s="4"/>
      <c r="CB5" s="4"/>
      <c r="CC5" s="4"/>
      <c r="CD5" s="4"/>
    </row>
    <row r="7" spans="1:83" x14ac:dyDescent="0.25">
      <c r="A7">
        <v>1800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>
        <v>27.624178915566457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18.511913428949349</v>
      </c>
      <c r="AF7" s="8"/>
      <c r="AG7" s="8"/>
      <c r="AH7" s="8">
        <v>33.769075709801236</v>
      </c>
      <c r="AI7" s="8"/>
      <c r="AJ7" s="8"/>
      <c r="AK7" s="8"/>
      <c r="AL7" s="8"/>
      <c r="AM7" s="8">
        <v>5.1451639696254556</v>
      </c>
      <c r="AN7" s="8"/>
      <c r="AO7" s="8">
        <v>94.926798466076704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>
        <v>27.061066171726804</v>
      </c>
      <c r="BG7" s="8">
        <v>34.263129555826197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>
        <v>19.551841411362709</v>
      </c>
      <c r="BV7" s="8"/>
      <c r="BW7" s="8"/>
      <c r="BX7" s="8">
        <v>41.761728565794385</v>
      </c>
      <c r="BY7" s="8"/>
      <c r="BZ7" s="8">
        <v>22.386907315327544</v>
      </c>
      <c r="CA7" s="8"/>
      <c r="CB7" s="8"/>
      <c r="CC7" s="8">
        <v>4.5514112145743715</v>
      </c>
      <c r="CD7" s="8"/>
      <c r="CE7" s="8">
        <v>49.49227961281337</v>
      </c>
    </row>
    <row r="8" spans="1:83" x14ac:dyDescent="0.25">
      <c r="A8">
        <v>1801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v>35.744614066324608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>
        <v>19.117860447271397</v>
      </c>
      <c r="AF8" s="8"/>
      <c r="AG8" s="8"/>
      <c r="AH8" s="8">
        <v>34.503580044818989</v>
      </c>
      <c r="AI8" s="8"/>
      <c r="AJ8" s="8"/>
      <c r="AK8" s="8"/>
      <c r="AL8" s="8"/>
      <c r="AM8" s="8">
        <v>6.6924471103480689</v>
      </c>
      <c r="AN8" s="8"/>
      <c r="AO8" s="8">
        <v>105.47203151910534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>
        <v>30.940653821917081</v>
      </c>
      <c r="BG8" s="8">
        <v>27.061048504811858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>
        <v>20.143639407130383</v>
      </c>
      <c r="BV8" s="8"/>
      <c r="BW8" s="8"/>
      <c r="BX8" s="8">
        <v>46.849506003511102</v>
      </c>
      <c r="BY8" s="8"/>
      <c r="BZ8" s="8">
        <v>25.301278183466195</v>
      </c>
      <c r="CA8" s="8"/>
      <c r="CB8" s="8"/>
      <c r="CC8" s="8">
        <v>4.2761495433933687</v>
      </c>
      <c r="CD8" s="8"/>
      <c r="CE8" s="8">
        <v>52.784763359999999</v>
      </c>
    </row>
    <row r="9" spans="1:83" x14ac:dyDescent="0.25">
      <c r="A9">
        <v>1802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44.326351428740907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>
        <v>19.434710071305105</v>
      </c>
      <c r="AF9" s="8"/>
      <c r="AG9" s="8"/>
      <c r="AH9" s="8">
        <v>34.000850005202942</v>
      </c>
      <c r="AI9" s="8"/>
      <c r="AJ9" s="8"/>
      <c r="AK9" s="8"/>
      <c r="AL9" s="8"/>
      <c r="AM9" s="8">
        <v>8.405904742702738</v>
      </c>
      <c r="AN9" s="8"/>
      <c r="AO9" s="8">
        <v>95.308835548060699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>
        <v>36.413508785384209</v>
      </c>
      <c r="BG9" s="8">
        <v>19.002966393604758</v>
      </c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>
        <v>20.832900733229675</v>
      </c>
      <c r="BV9" s="8"/>
      <c r="BW9" s="8"/>
      <c r="BX9" s="8">
        <v>54.040020807782653</v>
      </c>
      <c r="BY9" s="8"/>
      <c r="BZ9" s="8">
        <v>28.215649051604846</v>
      </c>
      <c r="CA9" s="8"/>
      <c r="CB9" s="8"/>
      <c r="CC9" s="8">
        <v>4.3370290818518837</v>
      </c>
      <c r="CD9" s="8"/>
      <c r="CE9" s="8">
        <v>53.255359741506652</v>
      </c>
    </row>
    <row r="10" spans="1:83" x14ac:dyDescent="0.25">
      <c r="A10">
        <v>1803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v>36.327168017974252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>
        <v>18.467512447004548</v>
      </c>
      <c r="AF10" s="8"/>
      <c r="AG10" s="8"/>
      <c r="AH10" s="8">
        <v>29.208333124988791</v>
      </c>
      <c r="AI10" s="8"/>
      <c r="AJ10" s="8"/>
      <c r="AK10" s="8"/>
      <c r="AL10" s="8"/>
      <c r="AM10" s="8">
        <v>7.2936159288983529</v>
      </c>
      <c r="AN10" s="8"/>
      <c r="AO10" s="8">
        <v>98.175794619124787</v>
      </c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>
        <v>35.854750011700574</v>
      </c>
      <c r="BG10" s="8">
        <v>21.200351948151145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>
        <v>17.899912693063509</v>
      </c>
      <c r="BV10" s="8"/>
      <c r="BW10" s="8"/>
      <c r="BX10" s="8">
        <v>42.554776398708817</v>
      </c>
      <c r="BY10" s="8"/>
      <c r="BZ10" s="8">
        <v>25.925537183495802</v>
      </c>
      <c r="CA10" s="8"/>
      <c r="CB10" s="8"/>
      <c r="CC10" s="8">
        <v>4.2276429331052219</v>
      </c>
      <c r="CD10" s="8"/>
      <c r="CE10" s="8">
        <v>44.77521719104017</v>
      </c>
    </row>
    <row r="11" spans="1:83" x14ac:dyDescent="0.25">
      <c r="A11">
        <v>1804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v>34.764143695505219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>
        <v>16.951467915962478</v>
      </c>
      <c r="AF11" s="8"/>
      <c r="AG11" s="8"/>
      <c r="AH11" s="8">
        <v>29.46799267342341</v>
      </c>
      <c r="AI11" s="8"/>
      <c r="AJ11" s="8"/>
      <c r="AK11" s="8"/>
      <c r="AL11" s="8"/>
      <c r="AM11" s="8">
        <v>6.8066333753461725</v>
      </c>
      <c r="AN11" s="8"/>
      <c r="AO11" s="8">
        <v>99.791649596174281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>
        <v>38.484385607177778</v>
      </c>
      <c r="BG11" s="8">
        <v>19.886794412965351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>
        <v>26.392785847346104</v>
      </c>
      <c r="BV11" s="8"/>
      <c r="BW11" s="8"/>
      <c r="BX11" s="8">
        <v>38.252890138523988</v>
      </c>
      <c r="BY11" s="8"/>
      <c r="BZ11" s="8">
        <v>23.00834935339234</v>
      </c>
      <c r="CA11" s="8"/>
      <c r="CB11" s="8"/>
      <c r="CC11" s="8">
        <v>6.8855633393339764</v>
      </c>
      <c r="CD11" s="8"/>
      <c r="CE11" s="8">
        <v>47.602788593336854</v>
      </c>
    </row>
    <row r="12" spans="1:83" x14ac:dyDescent="0.25">
      <c r="A12">
        <v>1805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v>36.195542161925736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>
        <v>14.997922248601645</v>
      </c>
      <c r="AF12" s="8"/>
      <c r="AG12" s="8"/>
      <c r="AH12" s="8">
        <v>37.755637772007894</v>
      </c>
      <c r="AI12" s="8"/>
      <c r="AJ12" s="8"/>
      <c r="AK12" s="8"/>
      <c r="AL12" s="8"/>
      <c r="AM12" s="8">
        <v>6.2612888075869417</v>
      </c>
      <c r="AN12" s="8"/>
      <c r="AO12" s="8">
        <v>105.87134892528147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>
        <v>35.808863378606176</v>
      </c>
      <c r="BG12" s="8">
        <v>21.417939383836181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>
        <v>22.233091808151478</v>
      </c>
      <c r="BV12" s="8"/>
      <c r="BW12" s="8"/>
      <c r="BX12" s="8">
        <v>41.795113758072752</v>
      </c>
      <c r="BY12" s="8"/>
      <c r="BZ12" s="8">
        <v>27.158822756621394</v>
      </c>
      <c r="CA12" s="8"/>
      <c r="CB12" s="8"/>
      <c r="CC12" s="8">
        <v>6.1333775249769653</v>
      </c>
      <c r="CD12" s="8"/>
      <c r="CE12" s="8">
        <v>48.075623542168678</v>
      </c>
    </row>
    <row r="13" spans="1:83" x14ac:dyDescent="0.25">
      <c r="A13">
        <v>1806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v>35.679618822696078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>
        <v>15.799686984251197</v>
      </c>
      <c r="AF13" s="8"/>
      <c r="AG13" s="8"/>
      <c r="AH13" s="8">
        <v>34.21039048419167</v>
      </c>
      <c r="AI13" s="8"/>
      <c r="AJ13" s="8"/>
      <c r="AK13" s="8"/>
      <c r="AL13" s="8"/>
      <c r="AM13" s="8">
        <v>6.8140220868657488</v>
      </c>
      <c r="AN13" s="8"/>
      <c r="AO13" s="8">
        <v>97.325336115342765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>
        <v>39.612817091828902</v>
      </c>
      <c r="BG13" s="8">
        <v>10.450160939145352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>
        <v>19.986646004412787</v>
      </c>
      <c r="BV13" s="8"/>
      <c r="BW13" s="8"/>
      <c r="BX13" s="8">
        <v>44.28697661571568</v>
      </c>
      <c r="BY13" s="8"/>
      <c r="BZ13" s="8">
        <v>22.517556592981265</v>
      </c>
      <c r="CA13" s="8"/>
      <c r="CB13" s="8"/>
      <c r="CC13" s="8">
        <v>5.229181564649318</v>
      </c>
      <c r="CD13" s="8"/>
      <c r="CE13" s="8">
        <v>52.781666147316528</v>
      </c>
    </row>
    <row r="14" spans="1:83" x14ac:dyDescent="0.25">
      <c r="A14">
        <v>1807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v>29.736763345233385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>
        <v>17.189270482170997</v>
      </c>
      <c r="AF14" s="8"/>
      <c r="AG14" s="8"/>
      <c r="AH14" s="8">
        <v>32.024246627099956</v>
      </c>
      <c r="AI14" s="8"/>
      <c r="AJ14" s="8"/>
      <c r="AK14" s="8"/>
      <c r="AL14" s="8"/>
      <c r="AM14" s="8">
        <v>6.2505292084918089</v>
      </c>
      <c r="AN14" s="8"/>
      <c r="AO14" s="8">
        <v>102.19425465116279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>
        <v>34.238896118575617</v>
      </c>
      <c r="BG14" s="8">
        <v>7.8494016218346498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>
        <v>22.468057272704115</v>
      </c>
      <c r="BV14" s="8"/>
      <c r="BW14" s="8"/>
      <c r="BX14" s="8">
        <v>39.889980072219522</v>
      </c>
      <c r="BY14" s="8"/>
      <c r="BZ14" s="8">
        <v>15.15573656819106</v>
      </c>
      <c r="CA14" s="8"/>
      <c r="CB14" s="8"/>
      <c r="CC14" s="8">
        <v>4.3403396897281068</v>
      </c>
      <c r="CD14" s="8"/>
      <c r="CE14" s="8">
        <v>47.129253000000006</v>
      </c>
    </row>
    <row r="15" spans="1:83" x14ac:dyDescent="0.25">
      <c r="A15">
        <v>1808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v>22.855049853162281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>
        <v>9.9393202657882682</v>
      </c>
      <c r="AF15" s="8"/>
      <c r="AG15" s="8"/>
      <c r="AH15" s="8">
        <v>2.810344346316747</v>
      </c>
      <c r="AI15" s="8"/>
      <c r="AJ15" s="8"/>
      <c r="AK15" s="8"/>
      <c r="AL15" s="8"/>
      <c r="AM15" s="8">
        <v>3.447390759196169</v>
      </c>
      <c r="AN15" s="8"/>
      <c r="AO15" s="8">
        <v>91.679890005022614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>
        <v>28.970816002036969</v>
      </c>
      <c r="BG15" s="8">
        <v>5.7110590602362192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>
        <v>14.287038410068622</v>
      </c>
      <c r="BV15" s="8"/>
      <c r="BW15" s="8"/>
      <c r="BX15" s="8">
        <v>8.6494412101100018</v>
      </c>
      <c r="BY15" s="8"/>
      <c r="BZ15" s="8">
        <v>8.6979113849264849</v>
      </c>
      <c r="CA15" s="8"/>
      <c r="CB15" s="8"/>
      <c r="CC15" s="8">
        <v>4.4780084835723946</v>
      </c>
      <c r="CD15" s="8"/>
      <c r="CE15" s="8">
        <v>46.653957985668782</v>
      </c>
    </row>
    <row r="16" spans="1:83" x14ac:dyDescent="0.25">
      <c r="A16">
        <v>1809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19.712173302064926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>
        <v>9.271825165211288</v>
      </c>
      <c r="AF16" s="8"/>
      <c r="AG16" s="8"/>
      <c r="AH16" s="8">
        <v>13.042147140158759</v>
      </c>
      <c r="AI16" s="8"/>
      <c r="AJ16" s="8"/>
      <c r="AK16" s="8"/>
      <c r="AL16" s="8"/>
      <c r="AM16" s="8">
        <v>5.8292178059070601</v>
      </c>
      <c r="AN16" s="8"/>
      <c r="AO16" s="8">
        <v>101.79372730038024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>
        <v>27.212733277294291</v>
      </c>
      <c r="BG16" s="8">
        <v>16.558633161480735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>
        <v>24.797739943747874</v>
      </c>
      <c r="BV16" s="8"/>
      <c r="BW16" s="8"/>
      <c r="BX16" s="8">
        <v>15.520483553440162</v>
      </c>
      <c r="BY16" s="8"/>
      <c r="BZ16" s="8">
        <v>11.137523079331245</v>
      </c>
      <c r="CA16" s="8"/>
      <c r="CB16" s="8"/>
      <c r="CC16" s="8">
        <v>5.3744651060689792</v>
      </c>
      <c r="CD16" s="8"/>
      <c r="CE16" s="8">
        <v>63.158795368956739</v>
      </c>
    </row>
    <row r="17" spans="1:83" x14ac:dyDescent="0.25">
      <c r="A17">
        <v>1810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v>25.749528769220728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>
        <v>10.687922047103612</v>
      </c>
      <c r="AF17" s="8"/>
      <c r="AG17" s="8"/>
      <c r="AH17" s="8">
        <v>18.037408749022276</v>
      </c>
      <c r="AI17" s="8"/>
      <c r="AJ17" s="8"/>
      <c r="AK17" s="8"/>
      <c r="AL17" s="8"/>
      <c r="AM17" s="8">
        <v>5.575142424352304</v>
      </c>
      <c r="AN17" s="8"/>
      <c r="AO17" s="8">
        <v>138.30451359353972</v>
      </c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>
        <v>29.052857758484688</v>
      </c>
      <c r="BG17" s="8">
        <v>22.691652260408166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>
        <v>23.516496585327417</v>
      </c>
      <c r="BV17" s="8"/>
      <c r="BW17" s="8"/>
      <c r="BX17" s="8">
        <v>15.718818954876321</v>
      </c>
      <c r="BY17" s="8"/>
      <c r="BZ17" s="8">
        <v>11.451438796537934</v>
      </c>
      <c r="CA17" s="8"/>
      <c r="CB17" s="8"/>
      <c r="CC17" s="8">
        <v>6.15152086374282</v>
      </c>
      <c r="CD17" s="8"/>
      <c r="CE17" s="8">
        <v>64.564275267478067</v>
      </c>
    </row>
    <row r="18" spans="1:83" x14ac:dyDescent="0.25">
      <c r="A18">
        <v>1811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27.630160125408864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>
        <v>11.904545382131969</v>
      </c>
      <c r="AF18" s="8"/>
      <c r="AG18" s="8"/>
      <c r="AH18" s="8">
        <v>32.07268599194645</v>
      </c>
      <c r="AI18" s="8"/>
      <c r="AJ18" s="8"/>
      <c r="AK18" s="8"/>
      <c r="AL18" s="8"/>
      <c r="AM18" s="8">
        <v>5.7275184667026346</v>
      </c>
      <c r="AN18" s="8"/>
      <c r="AO18" s="8">
        <v>98.989647920133109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>
        <v>25.333593892481627</v>
      </c>
      <c r="BG18" s="8">
        <v>15.954927468700406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>
        <v>22.416538360383218</v>
      </c>
      <c r="BV18" s="8"/>
      <c r="BW18" s="8"/>
      <c r="BX18" s="8">
        <v>8.5642742009956976</v>
      </c>
      <c r="BY18" s="8"/>
      <c r="BZ18" s="8">
        <v>14.473215059714548</v>
      </c>
      <c r="CA18" s="8"/>
      <c r="CB18" s="8"/>
      <c r="CC18" s="8">
        <v>3.3910116094547962</v>
      </c>
      <c r="CD18" s="8"/>
      <c r="CE18" s="8">
        <v>42.892183228215764</v>
      </c>
    </row>
    <row r="19" spans="1:83" x14ac:dyDescent="0.25">
      <c r="A19">
        <v>1812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26.752605690427639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>
        <v>13.365646432616368</v>
      </c>
      <c r="AF19" s="8"/>
      <c r="AG19" s="8"/>
      <c r="AH19" s="8">
        <v>25.130445583726573</v>
      </c>
      <c r="AI19" s="8"/>
      <c r="AJ19" s="8"/>
      <c r="AK19" s="8"/>
      <c r="AL19" s="8"/>
      <c r="AM19" s="8">
        <v>4.3119305970756878</v>
      </c>
      <c r="AN19" s="8"/>
      <c r="AO19" s="8">
        <v>90.033923341220998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>
        <v>0.82068458962455393</v>
      </c>
      <c r="BF19" s="8">
        <v>31.369128993606765</v>
      </c>
      <c r="BG19" s="8">
        <v>14.446150241883942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>
        <v>21.361511419895471</v>
      </c>
      <c r="BV19" s="8"/>
      <c r="BW19" s="8"/>
      <c r="BX19" s="8">
        <v>8.4773689549974112</v>
      </c>
      <c r="BY19" s="8"/>
      <c r="BZ19" s="8">
        <v>13.194489943032861</v>
      </c>
      <c r="CA19" s="8"/>
      <c r="CB19" s="8"/>
      <c r="CC19" s="8">
        <v>5.7571100643998792</v>
      </c>
      <c r="CD19" s="8"/>
      <c r="CE19" s="8">
        <v>55.610918225806465</v>
      </c>
    </row>
    <row r="20" spans="1:83" x14ac:dyDescent="0.25">
      <c r="A20">
        <v>1813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18.882615268281477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>
        <v>14.966182491553399</v>
      </c>
      <c r="AF20" s="8"/>
      <c r="AG20" s="8"/>
      <c r="AH20" s="8">
        <v>26.873157479913043</v>
      </c>
      <c r="AI20" s="8"/>
      <c r="AJ20" s="8"/>
      <c r="AK20" s="8"/>
      <c r="AL20" s="8"/>
      <c r="AM20" s="8">
        <v>6.6459256684231391</v>
      </c>
      <c r="AN20" s="8"/>
      <c r="AO20" s="8">
        <v>89.644514676504414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>
        <v>0.98336816377728542</v>
      </c>
      <c r="BF20" s="8">
        <v>28.858497693159617</v>
      </c>
      <c r="BG20" s="8">
        <v>15.354453628313639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>
        <v>20.360048900787241</v>
      </c>
      <c r="BV20" s="8"/>
      <c r="BW20" s="8"/>
      <c r="BX20" s="8">
        <v>11.444513179488991</v>
      </c>
      <c r="BY20" s="8"/>
      <c r="BZ20" s="8">
        <v>13.354894508074349</v>
      </c>
      <c r="CA20" s="8"/>
      <c r="CB20" s="8"/>
      <c r="CC20" s="8">
        <v>6.0258747353862452</v>
      </c>
      <c r="CD20" s="8"/>
      <c r="CE20" s="8">
        <v>60.325644303986032</v>
      </c>
    </row>
    <row r="21" spans="1:83" x14ac:dyDescent="0.25">
      <c r="A21">
        <v>1814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17.263043676789483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>
        <v>16.6748566867902</v>
      </c>
      <c r="AF21" s="8"/>
      <c r="AG21" s="8"/>
      <c r="AH21" s="8">
        <v>24.734988243304748</v>
      </c>
      <c r="AI21" s="8"/>
      <c r="AJ21" s="8"/>
      <c r="AK21" s="8"/>
      <c r="AL21" s="8"/>
      <c r="AM21" s="8">
        <v>6.7254838908264016</v>
      </c>
      <c r="AN21" s="8"/>
      <c r="AO21" s="8">
        <v>89.255106011787831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>
        <v>0.76645786231417912</v>
      </c>
      <c r="BF21" s="8">
        <v>30.90890747048714</v>
      </c>
      <c r="BG21" s="8">
        <v>14.38271845143646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>
        <v>19.776614634207753</v>
      </c>
      <c r="BV21" s="8"/>
      <c r="BW21" s="8"/>
      <c r="BX21" s="8">
        <v>22.763771375128584</v>
      </c>
      <c r="BY21" s="8"/>
      <c r="BZ21" s="8">
        <v>17.52989960650304</v>
      </c>
      <c r="CA21" s="8"/>
      <c r="CB21" s="8"/>
      <c r="CC21" s="8">
        <v>5.322203836561366</v>
      </c>
      <c r="CD21" s="8"/>
      <c r="CE21" s="8">
        <v>65.040370382165605</v>
      </c>
    </row>
    <row r="22" spans="1:83" x14ac:dyDescent="0.25">
      <c r="A22">
        <v>1815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16.547352670952503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>
        <v>18.110694425020785</v>
      </c>
      <c r="AF22" s="8"/>
      <c r="AG22" s="8"/>
      <c r="AH22" s="8">
        <v>30.914577760391992</v>
      </c>
      <c r="AI22" s="8"/>
      <c r="AJ22" s="8"/>
      <c r="AK22" s="8"/>
      <c r="AL22" s="8"/>
      <c r="AM22" s="8">
        <v>6.1039646590861718</v>
      </c>
      <c r="AN22" s="8"/>
      <c r="AO22" s="8">
        <v>101.82853804698298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>
        <v>1.0378175391120941</v>
      </c>
      <c r="BF22" s="8">
        <v>39.224112180947003</v>
      </c>
      <c r="BG22" s="8">
        <v>10.515242795995627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>
        <v>21.932232346287702</v>
      </c>
      <c r="BV22" s="8"/>
      <c r="BW22" s="8"/>
      <c r="BX22" s="8">
        <v>27.219301312304289</v>
      </c>
      <c r="BY22" s="8"/>
      <c r="BZ22" s="8">
        <v>26.292712229031014</v>
      </c>
      <c r="CA22" s="8"/>
      <c r="CB22" s="8"/>
      <c r="CC22" s="8">
        <v>4.196445974716454</v>
      </c>
      <c r="CD22" s="8"/>
      <c r="CE22" s="8">
        <v>81.062315160000011</v>
      </c>
    </row>
    <row r="23" spans="1:83" x14ac:dyDescent="0.25">
      <c r="A23">
        <v>1816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21.728913378483956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>
        <v>20.128123693435821</v>
      </c>
      <c r="AF23" s="8"/>
      <c r="AG23" s="8"/>
      <c r="AH23" s="8">
        <v>28.905690472131582</v>
      </c>
      <c r="AI23" s="8"/>
      <c r="AJ23" s="8"/>
      <c r="AK23" s="8"/>
      <c r="AL23" s="8"/>
      <c r="AM23" s="8">
        <v>5.0341335569508949</v>
      </c>
      <c r="AN23" s="8"/>
      <c r="AO23" s="8">
        <v>82.353050799136085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>
        <v>2.0707043131544078</v>
      </c>
      <c r="BF23" s="8">
        <v>52.434362790626309</v>
      </c>
      <c r="BG23" s="8">
        <v>11.773562721027112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>
        <v>19.908955990712219</v>
      </c>
      <c r="BV23" s="8"/>
      <c r="BW23" s="8"/>
      <c r="BX23" s="8">
        <v>24.481297230157843</v>
      </c>
      <c r="BY23" s="8"/>
      <c r="BZ23" s="8">
        <v>32.875729607960594</v>
      </c>
      <c r="CA23" s="8"/>
      <c r="CB23" s="8"/>
      <c r="CC23" s="8">
        <v>3.6785842580037862</v>
      </c>
      <c r="CD23" s="8"/>
      <c r="CE23" s="8">
        <v>69.273523091293626</v>
      </c>
    </row>
    <row r="24" spans="1:83" x14ac:dyDescent="0.25">
      <c r="A24">
        <v>1817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v>29.005710774843873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>
        <v>20.188006936325632</v>
      </c>
      <c r="AF24" s="8"/>
      <c r="AG24" s="8"/>
      <c r="AH24" s="8">
        <v>25.862235013581447</v>
      </c>
      <c r="AI24" s="8"/>
      <c r="AJ24" s="8"/>
      <c r="AK24" s="8"/>
      <c r="AL24" s="8"/>
      <c r="AM24" s="8">
        <v>5.5301118961164466</v>
      </c>
      <c r="AN24" s="8"/>
      <c r="AO24" s="8">
        <v>110.76554893776823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>
        <v>2.459347217168955</v>
      </c>
      <c r="BF24" s="8">
        <v>43.421585913733068</v>
      </c>
      <c r="BG24" s="8">
        <v>12.503792873808612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>
        <v>23.239455200294795</v>
      </c>
      <c r="BV24" s="8"/>
      <c r="BW24" s="8"/>
      <c r="BX24" s="8">
        <v>24.419472627891071</v>
      </c>
      <c r="BY24" s="8"/>
      <c r="BZ24" s="8">
        <v>45.474668832049879</v>
      </c>
      <c r="CA24" s="8"/>
      <c r="CB24" s="8"/>
      <c r="CC24" s="8">
        <v>3.8087235132484993</v>
      </c>
      <c r="CD24" s="8"/>
      <c r="CE24" s="8">
        <v>75.94459427139553</v>
      </c>
    </row>
    <row r="25" spans="1:83" x14ac:dyDescent="0.25">
      <c r="A25">
        <v>1818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v>27.925272671233003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>
        <v>23.874672864183548</v>
      </c>
      <c r="AF25" s="8"/>
      <c r="AG25" s="8"/>
      <c r="AH25" s="8">
        <v>28.484373477959902</v>
      </c>
      <c r="AI25" s="8"/>
      <c r="AJ25" s="8"/>
      <c r="AK25" s="8"/>
      <c r="AL25" s="8"/>
      <c r="AM25" s="8">
        <v>6.118374146739753</v>
      </c>
      <c r="AN25" s="8"/>
      <c r="AO25" s="8">
        <v>144.80829056367435</v>
      </c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>
        <v>0.62358359007548414</v>
      </c>
      <c r="BB25" s="8"/>
      <c r="BC25" s="8"/>
      <c r="BD25" s="8"/>
      <c r="BE25" s="8">
        <v>2.1904207414413088</v>
      </c>
      <c r="BF25" s="8">
        <v>43.079614478688327</v>
      </c>
      <c r="BG25" s="8">
        <v>25.533007108072102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>
        <v>22.099555715126755</v>
      </c>
      <c r="BV25" s="8"/>
      <c r="BW25" s="8"/>
      <c r="BX25" s="8">
        <v>26.345532302467873</v>
      </c>
      <c r="BY25" s="8"/>
      <c r="BZ25" s="8">
        <v>30.917434447798978</v>
      </c>
      <c r="CA25" s="8"/>
      <c r="CB25" s="8"/>
      <c r="CC25" s="8">
        <v>2.9107133123187254</v>
      </c>
      <c r="CD25" s="8"/>
      <c r="CE25" s="8">
        <v>80.599862614931965</v>
      </c>
    </row>
    <row r="26" spans="1:83" x14ac:dyDescent="0.25">
      <c r="A26">
        <v>1819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v>27.545233228383822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>
        <v>22.684839152686667</v>
      </c>
      <c r="AF26" s="8"/>
      <c r="AG26" s="8"/>
      <c r="AH26" s="8">
        <v>21.48079105232274</v>
      </c>
      <c r="AI26" s="8"/>
      <c r="AJ26" s="8"/>
      <c r="AK26" s="8"/>
      <c r="AL26" s="8"/>
      <c r="AM26" s="8">
        <v>5.274850784018585</v>
      </c>
      <c r="AN26" s="8"/>
      <c r="AO26" s="8">
        <v>117.21118084542587</v>
      </c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>
        <v>0.8718622416796119</v>
      </c>
      <c r="BB26" s="8"/>
      <c r="BC26" s="8"/>
      <c r="BD26" s="8"/>
      <c r="BE26" s="8">
        <v>2.4346909693717298</v>
      </c>
      <c r="BF26" s="8">
        <v>38.00089447179603</v>
      </c>
      <c r="BG26" s="8">
        <v>12.326123127031838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>
        <v>16.796450909266724</v>
      </c>
      <c r="BV26" s="8"/>
      <c r="BW26" s="8"/>
      <c r="BX26" s="8">
        <v>16.815440561423049</v>
      </c>
      <c r="BY26" s="8"/>
      <c r="BZ26" s="8">
        <v>34.286104595894408</v>
      </c>
      <c r="CA26" s="8"/>
      <c r="CB26" s="8"/>
      <c r="CC26" s="8">
        <v>3.4871562538985259</v>
      </c>
      <c r="CD26" s="8"/>
      <c r="CE26" s="8">
        <v>64.101611499227204</v>
      </c>
    </row>
    <row r="27" spans="1:83" x14ac:dyDescent="0.25">
      <c r="A27">
        <v>1820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v>33.34418238228232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>
        <v>25.961475782732077</v>
      </c>
      <c r="AF27" s="8"/>
      <c r="AG27" s="8"/>
      <c r="AH27" s="8">
        <v>19.809667224906452</v>
      </c>
      <c r="AI27" s="8"/>
      <c r="AJ27" s="8"/>
      <c r="AK27" s="8"/>
      <c r="AL27" s="8"/>
      <c r="AM27" s="8">
        <v>5.4742036991883474</v>
      </c>
      <c r="AN27" s="8"/>
      <c r="AO27" s="8">
        <v>118.44471335999998</v>
      </c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>
        <v>2.5253940793478415</v>
      </c>
      <c r="BB27" s="8"/>
      <c r="BC27" s="8"/>
      <c r="BD27" s="8"/>
      <c r="BE27" s="8">
        <v>2.1961630487669841</v>
      </c>
      <c r="BF27" s="8">
        <v>52.540290867114166</v>
      </c>
      <c r="BG27" s="8">
        <v>17.101482722456051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>
        <v>16.115366448737415</v>
      </c>
      <c r="BV27" s="8"/>
      <c r="BW27" s="8"/>
      <c r="BX27" s="8">
        <v>16.175804161445352</v>
      </c>
      <c r="BY27" s="8"/>
      <c r="BZ27" s="8">
        <v>39.542113034778104</v>
      </c>
      <c r="CA27" s="8"/>
      <c r="CB27" s="8"/>
      <c r="CC27" s="8">
        <v>4.3959762539229397</v>
      </c>
      <c r="CD27" s="8"/>
      <c r="CE27" s="8">
        <v>73.062385400340716</v>
      </c>
    </row>
    <row r="28" spans="1:83" x14ac:dyDescent="0.25">
      <c r="A28">
        <v>1821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42.738641330488257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v>24.88662078763468</v>
      </c>
      <c r="AF28" s="8"/>
      <c r="AG28" s="8"/>
      <c r="AH28" s="8">
        <v>23.220379337189474</v>
      </c>
      <c r="AI28" s="8"/>
      <c r="AJ28" s="8"/>
      <c r="AK28" s="8"/>
      <c r="AL28" s="8">
        <v>12.38549590446596</v>
      </c>
      <c r="AM28" s="8">
        <v>5.3480936470744824</v>
      </c>
      <c r="AN28" s="8"/>
      <c r="AO28" s="8">
        <v>107.12023509875641</v>
      </c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>
        <v>3.5365679662496943</v>
      </c>
      <c r="BB28" s="8"/>
      <c r="BC28" s="8"/>
      <c r="BD28" s="8"/>
      <c r="BE28" s="8">
        <v>1.9400030712879084</v>
      </c>
      <c r="BF28" s="8">
        <v>44.043315369244525</v>
      </c>
      <c r="BG28" s="8">
        <v>22.051613691202697</v>
      </c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>
        <v>17.784477433341237</v>
      </c>
      <c r="BV28" s="8"/>
      <c r="BW28" s="8"/>
      <c r="BX28" s="8">
        <v>15.595536204867303</v>
      </c>
      <c r="BY28" s="8"/>
      <c r="BZ28" s="8">
        <v>39.067345471796614</v>
      </c>
      <c r="CA28" s="8"/>
      <c r="CB28" s="8">
        <v>16.063898821652593</v>
      </c>
      <c r="CC28" s="8">
        <v>5.4909738601508558</v>
      </c>
      <c r="CD28" s="8"/>
      <c r="CE28" s="8">
        <v>77.285236152815017</v>
      </c>
    </row>
    <row r="29" spans="1:83" x14ac:dyDescent="0.25">
      <c r="A29">
        <v>1822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v>42.735223001810823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v>20.622918790789992</v>
      </c>
      <c r="AF29" s="8"/>
      <c r="AG29" s="8"/>
      <c r="AH29" s="8">
        <v>22.829856152796271</v>
      </c>
      <c r="AI29" s="8"/>
      <c r="AJ29" s="8"/>
      <c r="AK29" s="8"/>
      <c r="AL29" s="8">
        <v>13.29169805089024</v>
      </c>
      <c r="AM29" s="8">
        <v>5.3391309440981409</v>
      </c>
      <c r="AN29" s="8"/>
      <c r="AO29" s="8">
        <v>112.74379867069486</v>
      </c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>
        <v>3.4329575766134726</v>
      </c>
      <c r="BB29" s="8"/>
      <c r="BC29" s="8"/>
      <c r="BD29" s="8"/>
      <c r="BE29" s="8">
        <v>1.9438216121532348</v>
      </c>
      <c r="BF29" s="8">
        <v>45.367279983788592</v>
      </c>
      <c r="BG29" s="8">
        <v>25.093204511951182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>
        <v>19.395485283436184</v>
      </c>
      <c r="BV29" s="8"/>
      <c r="BW29" s="8"/>
      <c r="BX29" s="8">
        <v>18.371828259401649</v>
      </c>
      <c r="BY29" s="8"/>
      <c r="BZ29" s="8">
        <v>39.22278147270935</v>
      </c>
      <c r="CA29" s="8"/>
      <c r="CB29" s="8">
        <v>15.825370927228748</v>
      </c>
      <c r="CC29" s="8">
        <v>5.4300764813672338</v>
      </c>
      <c r="CD29" s="8"/>
      <c r="CE29" s="8">
        <v>84.814317169260704</v>
      </c>
    </row>
    <row r="30" spans="1:83" x14ac:dyDescent="0.25">
      <c r="A30">
        <v>1823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36.260192643804444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>
        <v>26.698020830030732</v>
      </c>
      <c r="AF30" s="8"/>
      <c r="AG30" s="8"/>
      <c r="AH30" s="8">
        <v>20.267626947991797</v>
      </c>
      <c r="AI30" s="8"/>
      <c r="AJ30" s="8"/>
      <c r="AK30" s="8"/>
      <c r="AL30" s="8">
        <v>14.926568959584101</v>
      </c>
      <c r="AM30" s="8">
        <v>5.6583545811491689</v>
      </c>
      <c r="AN30" s="8"/>
      <c r="AO30" s="8">
        <v>136.32662853713427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>
        <v>3.2310188956362098</v>
      </c>
      <c r="BB30" s="8"/>
      <c r="BC30" s="8"/>
      <c r="BD30" s="8"/>
      <c r="BE30" s="8">
        <v>2.1726062409979665</v>
      </c>
      <c r="BF30" s="8">
        <v>49.117936398989151</v>
      </c>
      <c r="BG30" s="8">
        <v>23.323925834511119</v>
      </c>
      <c r="BH30" s="8"/>
      <c r="BI30" s="8"/>
      <c r="BJ30" s="8"/>
      <c r="BK30" s="8"/>
      <c r="BL30" s="8"/>
      <c r="BM30" s="8"/>
      <c r="BN30" s="8">
        <v>20.458612361404317</v>
      </c>
      <c r="BO30" s="8"/>
      <c r="BP30" s="8"/>
      <c r="BQ30" s="8"/>
      <c r="BR30" s="8"/>
      <c r="BS30" s="8"/>
      <c r="BT30" s="8"/>
      <c r="BU30" s="8">
        <v>14.470471800507973</v>
      </c>
      <c r="BV30" s="8"/>
      <c r="BW30" s="8"/>
      <c r="BX30" s="8">
        <v>13.154263514015749</v>
      </c>
      <c r="BY30" s="8"/>
      <c r="BZ30" s="8">
        <v>43.564142137003152</v>
      </c>
      <c r="CA30" s="8"/>
      <c r="CB30" s="8">
        <v>12.242224165978675</v>
      </c>
      <c r="CC30" s="8">
        <v>5.9410162230948931</v>
      </c>
      <c r="CD30" s="8"/>
      <c r="CE30" s="8">
        <v>83.922311680080469</v>
      </c>
    </row>
    <row r="31" spans="1:83" x14ac:dyDescent="0.25">
      <c r="A31">
        <v>1824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>
        <v>50.1078706284164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>
        <v>22.6320837127967</v>
      </c>
      <c r="AF31" s="8"/>
      <c r="AG31" s="8"/>
      <c r="AH31" s="8">
        <v>20.20546660202</v>
      </c>
      <c r="AI31" s="8"/>
      <c r="AJ31" s="8"/>
      <c r="AK31" s="8"/>
      <c r="AL31" s="8">
        <v>22.593282090631007</v>
      </c>
      <c r="AM31" s="8">
        <v>5.7464862266859074</v>
      </c>
      <c r="AN31" s="8"/>
      <c r="AO31" s="8">
        <v>141.58261777955272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>
        <v>4.4838629572094337</v>
      </c>
      <c r="BB31" s="8"/>
      <c r="BC31" s="8"/>
      <c r="BD31" s="8"/>
      <c r="BE31" s="8">
        <v>2.5869051986020222</v>
      </c>
      <c r="BF31" s="8">
        <v>56.609505875531809</v>
      </c>
      <c r="BG31" s="8">
        <v>38.306422078100226</v>
      </c>
      <c r="BH31" s="8"/>
      <c r="BI31" s="8"/>
      <c r="BJ31" s="8"/>
      <c r="BK31" s="8"/>
      <c r="BL31" s="8"/>
      <c r="BM31" s="8"/>
      <c r="BN31" s="8">
        <v>23.782114921648017</v>
      </c>
      <c r="BO31" s="8"/>
      <c r="BP31" s="8"/>
      <c r="BQ31" s="8"/>
      <c r="BR31" s="8"/>
      <c r="BS31" s="8"/>
      <c r="BT31" s="8"/>
      <c r="BU31" s="8">
        <v>18.983906029008264</v>
      </c>
      <c r="BV31" s="8"/>
      <c r="BW31" s="8"/>
      <c r="BX31" s="8">
        <v>12.87151821716969</v>
      </c>
      <c r="BY31" s="8"/>
      <c r="BZ31" s="8">
        <v>49.808966066203787</v>
      </c>
      <c r="CA31" s="8"/>
      <c r="CB31" s="8">
        <v>13.736433118428389</v>
      </c>
      <c r="CC31" s="8">
        <v>5.9932159149267408</v>
      </c>
      <c r="CD31" s="8"/>
      <c r="CE31" s="8">
        <v>93.334879587416168</v>
      </c>
    </row>
    <row r="32" spans="1:83" x14ac:dyDescent="0.25">
      <c r="A32">
        <v>1825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v>57.008438695449577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>
        <v>23.080504951861428</v>
      </c>
      <c r="AF32" s="8"/>
      <c r="AG32" s="8"/>
      <c r="AH32" s="8">
        <v>15.153595178597683</v>
      </c>
      <c r="AI32" s="8"/>
      <c r="AJ32" s="8"/>
      <c r="AK32" s="8"/>
      <c r="AL32" s="8">
        <v>19.503799201662318</v>
      </c>
      <c r="AM32" s="8">
        <v>6.2997121576409691</v>
      </c>
      <c r="AN32" s="8"/>
      <c r="AO32" s="8">
        <v>185.3834432704403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>
        <v>5.5064983685028137</v>
      </c>
      <c r="BB32" s="8"/>
      <c r="BC32" s="8"/>
      <c r="BD32" s="8"/>
      <c r="BE32" s="8">
        <v>2.1232533615341072</v>
      </c>
      <c r="BF32" s="8">
        <v>58.620111421845046</v>
      </c>
      <c r="BG32" s="8">
        <v>46.23173644987493</v>
      </c>
      <c r="BH32" s="8"/>
      <c r="BI32" s="8"/>
      <c r="BJ32" s="8"/>
      <c r="BK32" s="8"/>
      <c r="BL32" s="8"/>
      <c r="BM32" s="8"/>
      <c r="BN32" s="8">
        <v>26.418769722374623</v>
      </c>
      <c r="BO32" s="8"/>
      <c r="BP32" s="8"/>
      <c r="BQ32" s="8"/>
      <c r="BR32" s="8"/>
      <c r="BS32" s="8"/>
      <c r="BT32" s="8"/>
      <c r="BU32" s="8">
        <v>19.470654931038652</v>
      </c>
      <c r="BV32" s="8"/>
      <c r="BW32" s="8"/>
      <c r="BX32" s="8">
        <v>13.377587525569371</v>
      </c>
      <c r="BY32" s="8"/>
      <c r="BZ32" s="8">
        <v>45.412389398510214</v>
      </c>
      <c r="CA32" s="8"/>
      <c r="CB32" s="8">
        <v>20.996939429714534</v>
      </c>
      <c r="CC32" s="8">
        <v>6.5007174144424562</v>
      </c>
      <c r="CD32" s="8"/>
      <c r="CE32" s="8">
        <v>87.176792282453619</v>
      </c>
    </row>
    <row r="33" spans="1:83" x14ac:dyDescent="0.25">
      <c r="A33">
        <v>1826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82.125609447625081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>
        <v>21.418289901360026</v>
      </c>
      <c r="AF33" s="8"/>
      <c r="AG33" s="8"/>
      <c r="AH33" s="8">
        <v>17.087502161199129</v>
      </c>
      <c r="AI33" s="8"/>
      <c r="AJ33" s="8"/>
      <c r="AK33" s="8"/>
      <c r="AL33" s="8">
        <v>20.203324898579176</v>
      </c>
      <c r="AM33" s="8">
        <v>5.2475242815581664</v>
      </c>
      <c r="AN33" s="8"/>
      <c r="AO33" s="8">
        <v>148.41056195246182</v>
      </c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>
        <v>4.280051004609005</v>
      </c>
      <c r="BB33" s="8"/>
      <c r="BC33" s="8"/>
      <c r="BD33" s="8"/>
      <c r="BE33" s="8">
        <v>2.7971152171230576</v>
      </c>
      <c r="BF33" s="8">
        <v>104.38084447589814</v>
      </c>
      <c r="BG33" s="8">
        <v>50.422484730976393</v>
      </c>
      <c r="BH33" s="8"/>
      <c r="BI33" s="8"/>
      <c r="BJ33" s="8"/>
      <c r="BK33" s="8"/>
      <c r="BL33" s="8"/>
      <c r="BM33" s="8"/>
      <c r="BN33" s="8">
        <v>25.909082143790485</v>
      </c>
      <c r="BO33" s="8"/>
      <c r="BP33" s="8"/>
      <c r="BQ33" s="8"/>
      <c r="BR33" s="8"/>
      <c r="BS33" s="8"/>
      <c r="BT33" s="8"/>
      <c r="BU33" s="8">
        <v>18.190711479396661</v>
      </c>
      <c r="BV33" s="8"/>
      <c r="BW33" s="8"/>
      <c r="BX33" s="8">
        <v>10.878204371701196</v>
      </c>
      <c r="BY33" s="8"/>
      <c r="BZ33" s="8">
        <v>45.712152836365775</v>
      </c>
      <c r="CA33" s="8"/>
      <c r="CB33" s="8">
        <v>12.797721971700559</v>
      </c>
      <c r="CC33" s="8">
        <v>6.9312117090719223</v>
      </c>
      <c r="CD33" s="8"/>
      <c r="CE33" s="8">
        <v>80.117186697247703</v>
      </c>
    </row>
    <row r="34" spans="1:83" x14ac:dyDescent="0.25">
      <c r="A34">
        <v>1827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>
        <v>80.756277335554898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v>25.824697402689644</v>
      </c>
      <c r="AF34" s="8"/>
      <c r="AG34" s="8"/>
      <c r="AH34" s="8">
        <v>25.114903021190244</v>
      </c>
      <c r="AI34" s="8"/>
      <c r="AJ34" s="8"/>
      <c r="AK34" s="8"/>
      <c r="AL34" s="8">
        <v>20.598419447875905</v>
      </c>
      <c r="AM34" s="8">
        <v>5.5324983374942365</v>
      </c>
      <c r="AN34" s="8"/>
      <c r="AO34" s="8">
        <v>177.25121142857142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>
        <v>7.0207854198410873</v>
      </c>
      <c r="BB34" s="8"/>
      <c r="BC34" s="8"/>
      <c r="BD34" s="8"/>
      <c r="BE34" s="8">
        <v>4.0010003148090023</v>
      </c>
      <c r="BF34" s="8">
        <v>88.080301129234641</v>
      </c>
      <c r="BG34" s="8">
        <v>53.170095466724312</v>
      </c>
      <c r="BH34" s="8"/>
      <c r="BI34" s="8"/>
      <c r="BJ34" s="8"/>
      <c r="BK34" s="8"/>
      <c r="BL34" s="8"/>
      <c r="BM34" s="8"/>
      <c r="BN34" s="8">
        <v>25.543661795264683</v>
      </c>
      <c r="BO34" s="8"/>
      <c r="BP34" s="8"/>
      <c r="BQ34" s="8"/>
      <c r="BR34" s="8"/>
      <c r="BS34" s="8"/>
      <c r="BT34" s="8"/>
      <c r="BU34" s="8">
        <v>16.887231124085535</v>
      </c>
      <c r="BV34" s="8"/>
      <c r="BW34" s="8"/>
      <c r="BX34" s="8">
        <v>18.029739875725525</v>
      </c>
      <c r="BY34" s="8"/>
      <c r="BZ34" s="8">
        <v>58.668555017570739</v>
      </c>
      <c r="CA34" s="8"/>
      <c r="CB34" s="8">
        <v>17.569176970959187</v>
      </c>
      <c r="CC34" s="8">
        <v>6.0476825452634051</v>
      </c>
      <c r="CD34" s="8"/>
      <c r="CE34" s="8">
        <v>100.41284144329897</v>
      </c>
    </row>
    <row r="35" spans="1:83" x14ac:dyDescent="0.25">
      <c r="A35">
        <v>1828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88.558816208555371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>
        <v>29.305360921534191</v>
      </c>
      <c r="AF35" s="8"/>
      <c r="AG35" s="8"/>
      <c r="AH35" s="8">
        <v>19.854223275625738</v>
      </c>
      <c r="AI35" s="8"/>
      <c r="AJ35" s="8"/>
      <c r="AK35" s="8"/>
      <c r="AL35" s="8">
        <v>20.34672327075651</v>
      </c>
      <c r="AM35" s="8">
        <v>5.7789170024587486</v>
      </c>
      <c r="AN35" s="8"/>
      <c r="AO35" s="8">
        <v>180.91426746268658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>
        <v>6.2774081400932067</v>
      </c>
      <c r="BB35" s="8"/>
      <c r="BC35" s="8"/>
      <c r="BD35" s="8"/>
      <c r="BE35" s="8">
        <v>2.7084684619455883</v>
      </c>
      <c r="BF35" s="8">
        <v>88.775214747611258</v>
      </c>
      <c r="BG35" s="8">
        <v>47.364143227832585</v>
      </c>
      <c r="BH35" s="8"/>
      <c r="BI35" s="8"/>
      <c r="BJ35" s="8"/>
      <c r="BK35" s="8"/>
      <c r="BL35" s="8"/>
      <c r="BM35" s="8"/>
      <c r="BN35" s="8">
        <v>29.996568412863681</v>
      </c>
      <c r="BO35" s="8"/>
      <c r="BP35" s="8"/>
      <c r="BQ35" s="8"/>
      <c r="BR35" s="8"/>
      <c r="BS35" s="8"/>
      <c r="BT35" s="8"/>
      <c r="BU35" s="8">
        <v>16.26685194615051</v>
      </c>
      <c r="BV35" s="8"/>
      <c r="BW35" s="8"/>
      <c r="BX35" s="8">
        <v>16.205197226536445</v>
      </c>
      <c r="BY35" s="8"/>
      <c r="BZ35" s="8">
        <v>43.431861391095751</v>
      </c>
      <c r="CA35" s="8"/>
      <c r="CB35" s="8">
        <v>19.161387655130916</v>
      </c>
      <c r="CC35" s="8">
        <v>6.5751904902136822</v>
      </c>
      <c r="CD35" s="8"/>
      <c r="CE35" s="8">
        <v>101.78148535211267</v>
      </c>
    </row>
    <row r="36" spans="1:83" x14ac:dyDescent="0.25">
      <c r="A36">
        <v>1829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94.215656891480691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>
        <v>33.167540449341615</v>
      </c>
      <c r="AF36" s="8"/>
      <c r="AG36" s="8"/>
      <c r="AH36" s="8">
        <v>19.751417375776718</v>
      </c>
      <c r="AI36" s="8"/>
      <c r="AJ36" s="8"/>
      <c r="AK36" s="8"/>
      <c r="AL36" s="8">
        <v>21.835280295493181</v>
      </c>
      <c r="AM36" s="8">
        <v>5.2351695067123192</v>
      </c>
      <c r="AN36" s="8"/>
      <c r="AO36" s="8">
        <v>176.12017870201095</v>
      </c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>
        <v>6.558486116515291</v>
      </c>
      <c r="BB36" s="8"/>
      <c r="BC36" s="8"/>
      <c r="BD36" s="8"/>
      <c r="BE36" s="8">
        <v>3.2332266355609947</v>
      </c>
      <c r="BF36" s="8">
        <v>87.559115915452182</v>
      </c>
      <c r="BG36" s="8">
        <v>33.50066823582187</v>
      </c>
      <c r="BH36" s="8"/>
      <c r="BI36" s="8"/>
      <c r="BJ36" s="8"/>
      <c r="BK36" s="8"/>
      <c r="BL36" s="8"/>
      <c r="BM36" s="8"/>
      <c r="BN36" s="8">
        <v>25.209243375051472</v>
      </c>
      <c r="BO36" s="8"/>
      <c r="BP36" s="8"/>
      <c r="BQ36" s="8"/>
      <c r="BR36" s="8"/>
      <c r="BS36" s="8"/>
      <c r="BT36" s="8"/>
      <c r="BU36" s="8">
        <v>13.497585490042727</v>
      </c>
      <c r="BV36" s="8"/>
      <c r="BW36" s="8"/>
      <c r="BX36" s="8">
        <v>14.222146582127566</v>
      </c>
      <c r="BY36" s="8"/>
      <c r="BZ36" s="8">
        <v>53.610673298765342</v>
      </c>
      <c r="CA36" s="8"/>
      <c r="CB36" s="8">
        <v>20.172046471680307</v>
      </c>
      <c r="CC36" s="8">
        <v>6.6623981968820631</v>
      </c>
      <c r="CD36" s="8"/>
      <c r="CE36" s="8">
        <v>109.34719749837976</v>
      </c>
    </row>
    <row r="37" spans="1:83" x14ac:dyDescent="0.25">
      <c r="A37">
        <v>1830</v>
      </c>
      <c r="B37" s="8"/>
      <c r="D37" s="8"/>
      <c r="E37" s="8">
        <v>58.945827261090891</v>
      </c>
      <c r="F37" s="8">
        <v>15.390558282422317</v>
      </c>
      <c r="G37" s="8"/>
      <c r="H37" s="8"/>
      <c r="I37" s="8"/>
      <c r="J37" s="8"/>
      <c r="K37" s="8"/>
      <c r="L37" s="8"/>
      <c r="M37" s="8"/>
      <c r="N37" s="8"/>
      <c r="O37" s="8"/>
      <c r="P37" s="8">
        <v>95.386037722430771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>
        <v>25.936228445905304</v>
      </c>
      <c r="AF37" s="8">
        <v>7.3845713094275416</v>
      </c>
      <c r="AG37" s="8"/>
      <c r="AH37" s="8">
        <v>21.347171432179739</v>
      </c>
      <c r="AI37" s="8"/>
      <c r="AJ37" s="8"/>
      <c r="AK37" s="8"/>
      <c r="AL37" s="8">
        <v>20.076607135525926</v>
      </c>
      <c r="AM37" s="8">
        <v>5.0895310804916374</v>
      </c>
      <c r="AN37" s="8"/>
      <c r="AO37" s="8">
        <v>190.68522218691584</v>
      </c>
      <c r="AP37" s="8"/>
      <c r="AQ37" s="8"/>
      <c r="AR37" s="8"/>
      <c r="AT37" s="8"/>
      <c r="AU37" s="8">
        <v>32.094221826682357</v>
      </c>
      <c r="AV37" s="8">
        <v>11.70167058323605</v>
      </c>
      <c r="AW37" s="8"/>
      <c r="AX37" s="8"/>
      <c r="AY37" s="8"/>
      <c r="AZ37" s="8"/>
      <c r="BA37" s="8">
        <v>7.8467601751165095</v>
      </c>
      <c r="BB37" s="8"/>
      <c r="BC37" s="8"/>
      <c r="BD37" s="8"/>
      <c r="BE37" s="8">
        <v>2.9497375052398542</v>
      </c>
      <c r="BF37" s="8">
        <v>78.698967281150473</v>
      </c>
      <c r="BG37" s="8">
        <v>55.502656156628753</v>
      </c>
      <c r="BH37" s="8"/>
      <c r="BI37" s="8"/>
      <c r="BJ37" s="8"/>
      <c r="BK37" s="8"/>
      <c r="BL37" s="8"/>
      <c r="BM37" s="8"/>
      <c r="BN37" s="8">
        <v>25.770800833072453</v>
      </c>
      <c r="BO37" s="8"/>
      <c r="BP37" s="8"/>
      <c r="BQ37" s="8"/>
      <c r="BR37" s="8"/>
      <c r="BS37" s="8"/>
      <c r="BT37" s="8"/>
      <c r="BU37" s="8">
        <v>13.140752770191023</v>
      </c>
      <c r="BV37" s="8">
        <v>5.1531093207787757</v>
      </c>
      <c r="BW37" s="8"/>
      <c r="BX37" s="8">
        <v>13.879838773386108</v>
      </c>
      <c r="BY37" s="8"/>
      <c r="BZ37" s="8">
        <v>59.513348428745729</v>
      </c>
      <c r="CA37" s="8">
        <v>1.4140011062978513</v>
      </c>
      <c r="CB37" s="8">
        <v>17.93424660053449</v>
      </c>
      <c r="CC37" s="8">
        <v>6.2249966360778464</v>
      </c>
      <c r="CD37" s="8">
        <v>16.765148144219367</v>
      </c>
      <c r="CE37" s="8">
        <v>114.09926611251581</v>
      </c>
    </row>
    <row r="38" spans="1:83" x14ac:dyDescent="0.25">
      <c r="A38">
        <v>1831</v>
      </c>
      <c r="B38" s="8"/>
      <c r="D38" s="8"/>
      <c r="E38" s="8">
        <v>60.148803327643769</v>
      </c>
      <c r="F38" s="8">
        <v>16.200587665707705</v>
      </c>
      <c r="G38" s="8"/>
      <c r="H38" s="8"/>
      <c r="I38" s="8"/>
      <c r="J38" s="8"/>
      <c r="K38" s="8"/>
      <c r="L38" s="8"/>
      <c r="M38" s="8"/>
      <c r="N38" s="8"/>
      <c r="O38" s="8"/>
      <c r="P38" s="8">
        <v>72.953738462554412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>
        <v>27.658968667971696</v>
      </c>
      <c r="AF38" s="8">
        <v>6.2226749007547859</v>
      </c>
      <c r="AG38" s="8"/>
      <c r="AH38" s="8">
        <v>16.039651374953362</v>
      </c>
      <c r="AI38" s="8"/>
      <c r="AJ38" s="8"/>
      <c r="AK38" s="8"/>
      <c r="AL38" s="8">
        <v>21.512719487188651</v>
      </c>
      <c r="AM38" s="8">
        <v>5.5966279899757279</v>
      </c>
      <c r="AN38" s="8"/>
      <c r="AO38" s="8">
        <v>205.79340985321102</v>
      </c>
      <c r="AP38" s="8"/>
      <c r="AQ38" s="8"/>
      <c r="AR38" s="8"/>
      <c r="AT38" s="8"/>
      <c r="AU38" s="8">
        <v>32.749205945594248</v>
      </c>
      <c r="AV38" s="8">
        <v>12.317547982353737</v>
      </c>
      <c r="AW38" s="8"/>
      <c r="AX38" s="8"/>
      <c r="AY38" s="8"/>
      <c r="AZ38" s="8"/>
      <c r="BA38" s="8">
        <v>7.6455611962673675</v>
      </c>
      <c r="BB38" s="8"/>
      <c r="BC38" s="8"/>
      <c r="BD38" s="8"/>
      <c r="BE38" s="8">
        <v>2.4333318502608523</v>
      </c>
      <c r="BF38" s="8">
        <v>79.220152494932933</v>
      </c>
      <c r="BG38" s="8">
        <v>33.575934627346854</v>
      </c>
      <c r="BH38" s="8"/>
      <c r="BI38" s="8"/>
      <c r="BJ38" s="8"/>
      <c r="BK38" s="8"/>
      <c r="BL38" s="8"/>
      <c r="BM38" s="8"/>
      <c r="BN38" s="8">
        <v>27.632520444339843</v>
      </c>
      <c r="BO38" s="8"/>
      <c r="BP38" s="8"/>
      <c r="BQ38" s="8"/>
      <c r="BR38" s="8"/>
      <c r="BS38" s="8"/>
      <c r="BT38" s="8"/>
      <c r="BU38" s="8">
        <v>12.221682263942544</v>
      </c>
      <c r="BV38" s="8">
        <v>4.9493943344963469</v>
      </c>
      <c r="BW38" s="8"/>
      <c r="BX38" s="8">
        <v>11.111528400474661</v>
      </c>
      <c r="BY38" s="8"/>
      <c r="BZ38" s="8">
        <v>47.916843768216779</v>
      </c>
      <c r="CA38" s="8">
        <v>1.3776790871792171</v>
      </c>
      <c r="CB38" s="8">
        <v>22.402333971420415</v>
      </c>
      <c r="CC38" s="8">
        <v>5.866779444489457</v>
      </c>
      <c r="CD38" s="8">
        <v>12.859809769034701</v>
      </c>
      <c r="CE38" s="8">
        <v>115.49461209486167</v>
      </c>
    </row>
    <row r="39" spans="1:83" x14ac:dyDescent="0.25">
      <c r="A39">
        <v>1832</v>
      </c>
      <c r="B39" s="8"/>
      <c r="D39" s="8"/>
      <c r="E39" s="8">
        <v>72.351147246507736</v>
      </c>
      <c r="F39" s="8">
        <v>34.860823324347791</v>
      </c>
      <c r="G39" s="8"/>
      <c r="H39" s="8"/>
      <c r="I39" s="8"/>
      <c r="J39" s="8"/>
      <c r="K39" s="8"/>
      <c r="L39" s="8"/>
      <c r="M39" s="8"/>
      <c r="N39" s="8"/>
      <c r="O39" s="8"/>
      <c r="P39" s="8">
        <v>98.507053271630951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>
        <v>37.576201839652725</v>
      </c>
      <c r="AF39" s="8">
        <v>6.9933432147624019</v>
      </c>
      <c r="AG39" s="8"/>
      <c r="AH39" s="8">
        <v>14.83355691675022</v>
      </c>
      <c r="AI39" s="8"/>
      <c r="AJ39" s="8"/>
      <c r="AK39" s="8"/>
      <c r="AL39" s="8">
        <v>16.858993082044169</v>
      </c>
      <c r="AM39" s="8">
        <v>5.419968918765278</v>
      </c>
      <c r="AN39" s="8"/>
      <c r="AO39" s="8">
        <v>168.36173201101931</v>
      </c>
      <c r="AP39" s="8"/>
      <c r="AQ39" s="8"/>
      <c r="AR39" s="8"/>
      <c r="AT39" s="8"/>
      <c r="AU39" s="8">
        <v>33.767848592408846</v>
      </c>
      <c r="AV39" s="8">
        <v>14.645130554986656</v>
      </c>
      <c r="AW39" s="8"/>
      <c r="AX39" s="8"/>
      <c r="AY39" s="8"/>
      <c r="AZ39" s="8"/>
      <c r="BA39" s="8">
        <v>7.6225670272560375</v>
      </c>
      <c r="BB39" s="8"/>
      <c r="BC39" s="8"/>
      <c r="BD39" s="8"/>
      <c r="BE39" s="8">
        <v>3.0138582848323794</v>
      </c>
      <c r="BF39" s="8">
        <v>88.080301129234627</v>
      </c>
      <c r="BG39" s="8">
        <v>37.106000395237984</v>
      </c>
      <c r="BH39" s="8"/>
      <c r="BI39" s="8"/>
      <c r="BJ39" s="8"/>
      <c r="BK39" s="8"/>
      <c r="BL39" s="8"/>
      <c r="BM39" s="8"/>
      <c r="BN39" s="8">
        <v>29.423960397466633</v>
      </c>
      <c r="BO39" s="8"/>
      <c r="BP39" s="8"/>
      <c r="BQ39" s="8"/>
      <c r="BR39" s="8"/>
      <c r="BS39" s="8"/>
      <c r="BT39" s="8"/>
      <c r="BU39" s="8">
        <v>15.011101510065901</v>
      </c>
      <c r="BV39" s="8">
        <v>5.1688750296717147</v>
      </c>
      <c r="BW39" s="8"/>
      <c r="BX39" s="8">
        <v>10.471886592536928</v>
      </c>
      <c r="BY39" s="8"/>
      <c r="BZ39" s="8">
        <v>59.137453584633171</v>
      </c>
      <c r="CA39" s="8">
        <v>1.1760496349796909</v>
      </c>
      <c r="CB39" s="8">
        <v>15.651677218470587</v>
      </c>
      <c r="CC39" s="8">
        <v>7.0114847266312035</v>
      </c>
      <c r="CD39" s="8">
        <v>12.255542088123454</v>
      </c>
      <c r="CE39" s="8">
        <v>123.49014605168699</v>
      </c>
    </row>
    <row r="40" spans="1:83" x14ac:dyDescent="0.25">
      <c r="A40">
        <v>1833</v>
      </c>
      <c r="B40" s="8"/>
      <c r="D40" s="8"/>
      <c r="E40" s="8">
        <v>72.73536314508614</v>
      </c>
      <c r="F40" s="8">
        <v>32.50774151680703</v>
      </c>
      <c r="G40" s="8"/>
      <c r="H40" s="8"/>
      <c r="I40" s="8"/>
      <c r="J40" s="8"/>
      <c r="K40" s="8"/>
      <c r="L40" s="8"/>
      <c r="M40" s="8"/>
      <c r="N40" s="8"/>
      <c r="O40" s="8"/>
      <c r="P40" s="8">
        <v>95.776164666080803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>
        <v>31.689128377766242</v>
      </c>
      <c r="AF40" s="8">
        <v>8.6838578802164577</v>
      </c>
      <c r="AG40" s="8"/>
      <c r="AH40" s="8">
        <v>8.0882673341508582</v>
      </c>
      <c r="AI40" s="8"/>
      <c r="AJ40" s="8"/>
      <c r="AK40" s="8"/>
      <c r="AL40" s="8">
        <v>21.906736229722171</v>
      </c>
      <c r="AM40" s="8">
        <v>5.2827174669982453</v>
      </c>
      <c r="AN40" s="8"/>
      <c r="AO40" s="8">
        <v>183.41647095652172</v>
      </c>
      <c r="AP40" s="8"/>
      <c r="AQ40" s="8"/>
      <c r="AR40" s="8"/>
      <c r="AT40" s="8"/>
      <c r="AU40" s="8">
        <v>33.372524818613876</v>
      </c>
      <c r="AV40" s="8">
        <v>14.797697191743529</v>
      </c>
      <c r="AW40" s="8"/>
      <c r="AX40" s="8"/>
      <c r="AY40" s="8"/>
      <c r="AZ40" s="8"/>
      <c r="BA40" s="8">
        <v>8.5117398509738393</v>
      </c>
      <c r="BB40" s="8"/>
      <c r="BC40" s="8"/>
      <c r="BD40" s="8"/>
      <c r="BE40" s="8">
        <v>3.5819691816292814</v>
      </c>
      <c r="BF40" s="8">
        <v>97.287906572724651</v>
      </c>
      <c r="BG40" s="8">
        <v>53.182361477274988</v>
      </c>
      <c r="BH40" s="8"/>
      <c r="BI40" s="8"/>
      <c r="BJ40" s="8"/>
      <c r="BK40" s="8"/>
      <c r="BL40" s="8"/>
      <c r="BM40" s="8"/>
      <c r="BN40" s="8">
        <v>33.325029506802764</v>
      </c>
      <c r="BO40" s="8"/>
      <c r="BP40" s="8"/>
      <c r="BQ40" s="8"/>
      <c r="BR40" s="8"/>
      <c r="BS40" s="8"/>
      <c r="BT40" s="8"/>
      <c r="BU40" s="8">
        <v>16.749604824073536</v>
      </c>
      <c r="BV40" s="8">
        <v>6.2309339389641512</v>
      </c>
      <c r="BW40" s="8"/>
      <c r="BX40" s="8">
        <v>8.6285700444021582</v>
      </c>
      <c r="BY40" s="8"/>
      <c r="BZ40" s="8">
        <v>56.378538402872472</v>
      </c>
      <c r="CA40" s="8">
        <v>1.3126564863172792</v>
      </c>
      <c r="CB40" s="8">
        <v>23.394432329964328</v>
      </c>
      <c r="CC40" s="8">
        <v>7.5299280906375303</v>
      </c>
      <c r="CD40" s="8">
        <v>15.295739700141338</v>
      </c>
      <c r="CE40" s="8">
        <v>131.94861382933712</v>
      </c>
    </row>
    <row r="41" spans="1:83" x14ac:dyDescent="0.25">
      <c r="A41">
        <v>1834</v>
      </c>
      <c r="B41" s="8"/>
      <c r="D41" s="8"/>
      <c r="E41" s="8">
        <v>63.914249057174729</v>
      </c>
      <c r="F41" s="8">
        <v>28.55270177864265</v>
      </c>
      <c r="G41" s="8"/>
      <c r="H41" s="8"/>
      <c r="I41" s="8"/>
      <c r="J41" s="8"/>
      <c r="K41" s="8"/>
      <c r="L41" s="8"/>
      <c r="M41" s="8"/>
      <c r="N41" s="8"/>
      <c r="O41" s="8"/>
      <c r="P41" s="8">
        <v>98.311989799805957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>
        <v>37.527947874531044</v>
      </c>
      <c r="AF41" s="8">
        <v>9.2552427392420515</v>
      </c>
      <c r="AG41" s="8"/>
      <c r="AH41" s="8">
        <v>5.7258838061126491</v>
      </c>
      <c r="AI41" s="8"/>
      <c r="AJ41" s="8"/>
      <c r="AK41" s="8"/>
      <c r="AL41" s="8">
        <v>17.057631912703382</v>
      </c>
      <c r="AM41" s="8">
        <v>5.721219801346396</v>
      </c>
      <c r="AN41" s="8"/>
      <c r="AO41" s="8">
        <v>196.40791875320241</v>
      </c>
      <c r="AP41" s="8"/>
      <c r="AQ41" s="8"/>
      <c r="AR41" s="8"/>
      <c r="AT41" s="8"/>
      <c r="AU41" s="8">
        <v>31.249716749987662</v>
      </c>
      <c r="AV41" s="8">
        <v>16.644236083755683</v>
      </c>
      <c r="AW41" s="8"/>
      <c r="AX41" s="8"/>
      <c r="AY41" s="8"/>
      <c r="AZ41" s="8"/>
      <c r="BA41" s="8">
        <v>10.649174523372405</v>
      </c>
      <c r="BB41" s="8"/>
      <c r="BC41" s="8"/>
      <c r="BD41" s="8"/>
      <c r="BE41" s="8">
        <v>3.5697231985964191</v>
      </c>
      <c r="BF41" s="8">
        <v>88.775214747611244</v>
      </c>
      <c r="BG41" s="8">
        <v>57.401231506411598</v>
      </c>
      <c r="BH41" s="8"/>
      <c r="BI41" s="8"/>
      <c r="BJ41" s="8"/>
      <c r="BK41" s="8"/>
      <c r="BL41" s="8"/>
      <c r="BM41" s="8"/>
      <c r="BN41" s="8">
        <v>35.016858243608951</v>
      </c>
      <c r="BO41" s="8"/>
      <c r="BP41" s="8"/>
      <c r="BQ41" s="8"/>
      <c r="BR41" s="8"/>
      <c r="BS41" s="8"/>
      <c r="BT41" s="8"/>
      <c r="BU41" s="8">
        <v>22.124736806954274</v>
      </c>
      <c r="BV41" s="8">
        <v>7.6697716093803034</v>
      </c>
      <c r="BW41" s="8"/>
      <c r="BX41" s="8">
        <v>9.4416295127992615</v>
      </c>
      <c r="BY41" s="8"/>
      <c r="BZ41" s="8">
        <v>50.557544282076982</v>
      </c>
      <c r="CA41" s="8">
        <v>1.4647054416249619</v>
      </c>
      <c r="CB41" s="8">
        <v>19.258757667878918</v>
      </c>
      <c r="CC41" s="8">
        <v>7.3827536199330615</v>
      </c>
      <c r="CD41" s="8">
        <v>16.901476464351536</v>
      </c>
      <c r="CE41" s="8">
        <v>134.28609073972603</v>
      </c>
    </row>
    <row r="42" spans="1:83" x14ac:dyDescent="0.25">
      <c r="A42">
        <v>1835</v>
      </c>
      <c r="B42" s="8"/>
      <c r="D42" s="8"/>
      <c r="E42" s="8">
        <v>90.160557915232815</v>
      </c>
      <c r="F42" s="8">
        <v>27.296309819861175</v>
      </c>
      <c r="G42" s="8"/>
      <c r="H42" s="8"/>
      <c r="I42" s="8"/>
      <c r="J42" s="8"/>
      <c r="K42" s="8"/>
      <c r="L42" s="8"/>
      <c r="M42" s="8"/>
      <c r="N42" s="8"/>
      <c r="O42" s="8"/>
      <c r="P42" s="8">
        <v>101.43300534900617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>
        <v>33.564530929995101</v>
      </c>
      <c r="AF42" s="8">
        <v>9.4823519518503812</v>
      </c>
      <c r="AG42" s="8"/>
      <c r="AH42" s="8">
        <v>5.9844643641133199</v>
      </c>
      <c r="AI42" s="8"/>
      <c r="AJ42" s="8"/>
      <c r="AK42" s="8"/>
      <c r="AL42" s="8">
        <v>20.053802723152316</v>
      </c>
      <c r="AM42" s="8">
        <v>5.9269922531349097</v>
      </c>
      <c r="AN42" s="8"/>
      <c r="AO42" s="8">
        <v>190.63756962369894</v>
      </c>
      <c r="AP42" s="8"/>
      <c r="AQ42" s="8"/>
      <c r="AR42" s="8"/>
      <c r="AT42" s="8"/>
      <c r="AU42" s="8">
        <v>30.183284363145916</v>
      </c>
      <c r="AV42" s="8">
        <v>20.011326029074834</v>
      </c>
      <c r="AW42" s="8"/>
      <c r="AX42" s="8"/>
      <c r="AY42" s="8"/>
      <c r="AZ42" s="8"/>
      <c r="BA42" s="8">
        <v>9.174673435520841</v>
      </c>
      <c r="BB42" s="8"/>
      <c r="BC42" s="8"/>
      <c r="BD42" s="8"/>
      <c r="BE42" s="8">
        <v>3.7196289626617456</v>
      </c>
      <c r="BF42" s="8">
        <v>100.24128945082524</v>
      </c>
      <c r="BG42" s="8">
        <v>74.103699572511061</v>
      </c>
      <c r="BH42" s="8"/>
      <c r="BI42" s="8"/>
      <c r="BJ42" s="8"/>
      <c r="BK42" s="8"/>
      <c r="BL42" s="8"/>
      <c r="BM42" s="8"/>
      <c r="BN42" s="8">
        <v>28.635371413737392</v>
      </c>
      <c r="BO42" s="8"/>
      <c r="BP42" s="8"/>
      <c r="BQ42" s="8"/>
      <c r="BR42" s="8"/>
      <c r="BS42" s="8"/>
      <c r="BT42" s="8"/>
      <c r="BU42" s="8">
        <v>25.919833445789635</v>
      </c>
      <c r="BV42" s="8">
        <v>6.244216180589528</v>
      </c>
      <c r="BW42" s="8"/>
      <c r="BX42" s="8">
        <v>10.258157930051031</v>
      </c>
      <c r="BY42" s="8"/>
      <c r="BZ42" s="8">
        <v>48.597031587706311</v>
      </c>
      <c r="CA42" s="8">
        <v>1.3253847618637042</v>
      </c>
      <c r="CB42" s="8">
        <v>18.292910320203774</v>
      </c>
      <c r="CC42" s="8">
        <v>8.7500820011163327</v>
      </c>
      <c r="CD42" s="8">
        <v>19.538610882518132</v>
      </c>
      <c r="CE42" s="8">
        <v>146.10376665794638</v>
      </c>
    </row>
    <row r="43" spans="1:83" x14ac:dyDescent="0.25">
      <c r="A43">
        <v>1836</v>
      </c>
      <c r="B43" s="8"/>
      <c r="D43" s="8"/>
      <c r="E43" s="8">
        <v>99.996569380258592</v>
      </c>
      <c r="F43" s="8">
        <v>29.260073116254055</v>
      </c>
      <c r="G43" s="8"/>
      <c r="H43" s="8"/>
      <c r="I43" s="8"/>
      <c r="J43" s="8"/>
      <c r="K43" s="8"/>
      <c r="L43" s="8"/>
      <c r="M43" s="8"/>
      <c r="N43" s="8"/>
      <c r="O43" s="8"/>
      <c r="P43" s="8">
        <v>110.21086158113168</v>
      </c>
      <c r="Q43" s="8">
        <v>100.61257353539305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>
        <v>36.338972796430724</v>
      </c>
      <c r="AF43" s="8">
        <v>9.4202885546057349</v>
      </c>
      <c r="AG43" s="8"/>
      <c r="AH43" s="8">
        <v>6.3451659090311656</v>
      </c>
      <c r="AI43" s="8"/>
      <c r="AJ43" s="8"/>
      <c r="AK43" s="8"/>
      <c r="AL43" s="8">
        <v>24.445022169886954</v>
      </c>
      <c r="AM43" s="8">
        <v>7.5891138936606666</v>
      </c>
      <c r="AN43" s="8"/>
      <c r="AO43" s="8">
        <v>236.88185659409021</v>
      </c>
      <c r="AP43" s="8"/>
      <c r="AQ43" s="8"/>
      <c r="AR43" s="8"/>
      <c r="AT43" s="8"/>
      <c r="AU43" s="8">
        <v>26.696550401022755</v>
      </c>
      <c r="AV43" s="8">
        <v>20.385369506253806</v>
      </c>
      <c r="AW43" s="8"/>
      <c r="AX43" s="8"/>
      <c r="AY43" s="8"/>
      <c r="AZ43" s="8"/>
      <c r="BA43" s="8">
        <v>9.3692658807361315</v>
      </c>
      <c r="BB43" s="8"/>
      <c r="BC43" s="8"/>
      <c r="BD43" s="8"/>
      <c r="BE43" s="8">
        <v>3.4491105776343556</v>
      </c>
      <c r="BF43" s="8">
        <v>109.27516648972109</v>
      </c>
      <c r="BG43" s="8">
        <v>90.777077317191754</v>
      </c>
      <c r="BH43" s="8"/>
      <c r="BI43" s="8"/>
      <c r="BJ43" s="8"/>
      <c r="BK43" s="8"/>
      <c r="BL43" s="8"/>
      <c r="BM43" s="8"/>
      <c r="BN43" s="8">
        <v>37.418822045979127</v>
      </c>
      <c r="BO43" s="8"/>
      <c r="BP43" s="8"/>
      <c r="BQ43" s="8"/>
      <c r="BR43" s="8"/>
      <c r="BS43" s="8"/>
      <c r="BT43" s="8"/>
      <c r="BU43" s="8">
        <v>28.327877593397638</v>
      </c>
      <c r="BV43" s="8">
        <v>6.6513365633227668</v>
      </c>
      <c r="BW43" s="8"/>
      <c r="BX43" s="8">
        <v>9.8099217975462327</v>
      </c>
      <c r="BY43" s="8"/>
      <c r="BZ43" s="8">
        <v>59.150372498381202</v>
      </c>
      <c r="CA43" s="8">
        <v>1.0591069168548879</v>
      </c>
      <c r="CB43" s="8">
        <v>20.926142114386558</v>
      </c>
      <c r="CC43" s="8">
        <v>6.9217730291447399</v>
      </c>
      <c r="CD43" s="8">
        <v>23.582133722289591</v>
      </c>
      <c r="CE43" s="8">
        <v>157.49000846346036</v>
      </c>
    </row>
    <row r="44" spans="1:83" x14ac:dyDescent="0.25">
      <c r="A44">
        <v>1837</v>
      </c>
      <c r="B44" s="8"/>
      <c r="D44" s="8"/>
      <c r="E44" s="8">
        <v>95.118133329976672</v>
      </c>
      <c r="F44" s="8">
        <v>31.027460083007664</v>
      </c>
      <c r="G44" s="8"/>
      <c r="H44" s="8"/>
      <c r="I44" s="8"/>
      <c r="J44" s="8"/>
      <c r="K44" s="8"/>
      <c r="L44" s="8"/>
      <c r="M44" s="8"/>
      <c r="N44" s="8"/>
      <c r="O44" s="8"/>
      <c r="P44" s="8">
        <v>110.99111546843172</v>
      </c>
      <c r="Q44" s="8">
        <v>108.33699568474356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>
        <v>36.766036317808144</v>
      </c>
      <c r="AF44" s="8">
        <v>9.2149500336887815</v>
      </c>
      <c r="AG44" s="8"/>
      <c r="AH44" s="8">
        <v>7.270344076653509</v>
      </c>
      <c r="AI44" s="8"/>
      <c r="AJ44" s="8"/>
      <c r="AK44" s="8"/>
      <c r="AL44" s="8">
        <v>20.108138732362999</v>
      </c>
      <c r="AM44" s="8">
        <v>5.2684776118294501</v>
      </c>
      <c r="AN44" s="8"/>
      <c r="AO44" s="8">
        <v>216.6446734090909</v>
      </c>
      <c r="AP44" s="8"/>
      <c r="AQ44" s="8"/>
      <c r="AR44" s="8"/>
      <c r="AT44" s="8"/>
      <c r="AU44" s="8">
        <v>32.040908833705529</v>
      </c>
      <c r="AV44" s="8">
        <v>18.14110864317999</v>
      </c>
      <c r="AW44" s="8"/>
      <c r="AX44" s="8"/>
      <c r="AY44" s="8"/>
      <c r="AZ44" s="8"/>
      <c r="BA44" s="8">
        <v>11.413469345624012</v>
      </c>
      <c r="BB44" s="8"/>
      <c r="BC44" s="8"/>
      <c r="BD44" s="8"/>
      <c r="BE44" s="8">
        <v>3.6328378321464179</v>
      </c>
      <c r="BF44" s="8">
        <v>89.296399961393675</v>
      </c>
      <c r="BG44" s="8">
        <v>79.070739700257548</v>
      </c>
      <c r="BH44" s="8"/>
      <c r="BI44" s="8"/>
      <c r="BJ44" s="8"/>
      <c r="BK44" s="8"/>
      <c r="BL44" s="8"/>
      <c r="BM44" s="8"/>
      <c r="BN44" s="8">
        <v>28.995120119191856</v>
      </c>
      <c r="BO44" s="8"/>
      <c r="BP44" s="8"/>
      <c r="BQ44" s="8"/>
      <c r="BR44" s="8"/>
      <c r="BS44" s="8"/>
      <c r="BT44" s="8"/>
      <c r="BU44" s="8">
        <v>30.57366542579118</v>
      </c>
      <c r="BV44" s="8">
        <v>7.0548558744814702</v>
      </c>
      <c r="BW44" s="8"/>
      <c r="BX44" s="8">
        <v>9.6266339714596914</v>
      </c>
      <c r="BY44" s="8"/>
      <c r="BZ44" s="8">
        <v>62.281422443836888</v>
      </c>
      <c r="CA44" s="8">
        <v>1.9720909134700226</v>
      </c>
      <c r="CB44" s="8">
        <v>21.59496178542955</v>
      </c>
      <c r="CC44" s="8">
        <v>9.5326838932700504</v>
      </c>
      <c r="CD44" s="8">
        <v>25.959274125647692</v>
      </c>
      <c r="CE44" s="8">
        <v>134.79222495244568</v>
      </c>
    </row>
    <row r="45" spans="1:83" x14ac:dyDescent="0.25">
      <c r="A45">
        <v>1838</v>
      </c>
      <c r="B45" s="8"/>
      <c r="D45" s="8"/>
      <c r="E45" s="8">
        <v>91.327848416104501</v>
      </c>
      <c r="F45" s="8">
        <v>32.00934173120411</v>
      </c>
      <c r="G45" s="8"/>
      <c r="H45" s="8"/>
      <c r="I45" s="8"/>
      <c r="J45" s="8"/>
      <c r="K45" s="8"/>
      <c r="L45" s="8"/>
      <c r="M45" s="8"/>
      <c r="N45" s="8"/>
      <c r="O45" s="8"/>
      <c r="P45" s="8">
        <v>128.15670098903277</v>
      </c>
      <c r="Q45" s="8">
        <v>113.47939651552271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>
        <v>35.882491698493901</v>
      </c>
      <c r="AF45" s="8">
        <v>7.0863636382906465</v>
      </c>
      <c r="AG45" s="8"/>
      <c r="AH45" s="8">
        <v>8.1585775798712046</v>
      </c>
      <c r="AI45" s="8"/>
      <c r="AJ45" s="8"/>
      <c r="AK45" s="8"/>
      <c r="AL45" s="8">
        <v>23.125569693509551</v>
      </c>
      <c r="AM45" s="8">
        <v>7.7539142156443948</v>
      </c>
      <c r="AN45" s="8"/>
      <c r="AO45" s="8">
        <v>247.07345293814436</v>
      </c>
      <c r="AP45" s="8"/>
      <c r="AQ45" s="8"/>
      <c r="AR45" s="8"/>
      <c r="AT45" s="8"/>
      <c r="AU45" s="8">
        <v>31.249593041787723</v>
      </c>
      <c r="AV45" s="8">
        <v>21.694521676380194</v>
      </c>
      <c r="AW45" s="8"/>
      <c r="AX45" s="8"/>
      <c r="AY45" s="8"/>
      <c r="AZ45" s="8"/>
      <c r="BA45" s="8">
        <v>11.372116195821027</v>
      </c>
      <c r="BB45" s="8"/>
      <c r="BC45" s="8"/>
      <c r="BD45" s="8"/>
      <c r="BE45" s="8">
        <v>4.4458021788628459</v>
      </c>
      <c r="BF45" s="8">
        <v>114.48701862754559</v>
      </c>
      <c r="BG45" s="8">
        <v>89.609649830107287</v>
      </c>
      <c r="BH45" s="8"/>
      <c r="BI45" s="8"/>
      <c r="BJ45" s="8"/>
      <c r="BK45" s="8"/>
      <c r="BL45" s="8"/>
      <c r="BM45" s="8"/>
      <c r="BN45" s="8">
        <v>34.280458990289695</v>
      </c>
      <c r="BO45" s="8"/>
      <c r="BP45" s="8"/>
      <c r="BQ45" s="8"/>
      <c r="BR45" s="8"/>
      <c r="BS45" s="8"/>
      <c r="BT45" s="8"/>
      <c r="BU45" s="8">
        <v>28.91300832726979</v>
      </c>
      <c r="BV45" s="8">
        <v>6.3926528350899385</v>
      </c>
      <c r="BW45" s="8"/>
      <c r="BX45" s="8">
        <v>10.138965181433793</v>
      </c>
      <c r="BY45" s="8"/>
      <c r="BZ45" s="8">
        <v>68.866627091875444</v>
      </c>
      <c r="CA45" s="8">
        <v>1.9193811845097737</v>
      </c>
      <c r="CB45" s="8">
        <v>19.197260463692643</v>
      </c>
      <c r="CC45" s="8">
        <v>9.2672472096313836</v>
      </c>
      <c r="CD45" s="8">
        <v>24.703047818746693</v>
      </c>
      <c r="CE45" s="8">
        <v>169.62468213362072</v>
      </c>
    </row>
    <row r="46" spans="1:83" x14ac:dyDescent="0.25">
      <c r="A46">
        <v>1839</v>
      </c>
      <c r="B46" s="8"/>
      <c r="D46" s="8"/>
      <c r="E46" s="8">
        <v>93.090584929626758</v>
      </c>
      <c r="F46" s="8">
        <v>27.492686149500457</v>
      </c>
      <c r="G46" s="8"/>
      <c r="H46" s="8"/>
      <c r="I46" s="8"/>
      <c r="J46" s="8"/>
      <c r="K46" s="8"/>
      <c r="L46" s="8"/>
      <c r="M46" s="8"/>
      <c r="N46" s="8"/>
      <c r="O46" s="8"/>
      <c r="P46" s="8">
        <v>126.98632015808271</v>
      </c>
      <c r="Q46" s="8">
        <v>112.3802660653833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>
        <v>44.288123095649944</v>
      </c>
      <c r="AF46" s="8">
        <v>8.3227175695883915</v>
      </c>
      <c r="AG46" s="8"/>
      <c r="AH46" s="8">
        <v>9.0875915263388816</v>
      </c>
      <c r="AI46" s="8"/>
      <c r="AJ46" s="8"/>
      <c r="AK46" s="8"/>
      <c r="AL46" s="8">
        <v>22.900614360597331</v>
      </c>
      <c r="AM46" s="8">
        <v>8.538539862138034</v>
      </c>
      <c r="AN46" s="8"/>
      <c r="AO46" s="8">
        <v>266.45465320293397</v>
      </c>
      <c r="AP46" s="8"/>
      <c r="AQ46" s="8"/>
      <c r="AR46" s="8"/>
      <c r="AT46" s="8"/>
      <c r="AU46" s="8">
        <v>37.759302840834565</v>
      </c>
      <c r="AV46" s="8">
        <v>18.702173858948445</v>
      </c>
      <c r="AW46" s="8"/>
      <c r="AX46" s="8"/>
      <c r="AY46" s="8"/>
      <c r="AZ46" s="8"/>
      <c r="BA46" s="8">
        <v>12.468824387856369</v>
      </c>
      <c r="BB46" s="8"/>
      <c r="BC46" s="8"/>
      <c r="BD46" s="8"/>
      <c r="BE46" s="8">
        <v>3.7658375812421823</v>
      </c>
      <c r="BF46" s="8">
        <v>117.61412991024032</v>
      </c>
      <c r="BG46" s="8">
        <v>94.326308799504972</v>
      </c>
      <c r="BH46" s="8"/>
      <c r="BI46" s="8"/>
      <c r="BJ46" s="8"/>
      <c r="BK46" s="8"/>
      <c r="BL46" s="8"/>
      <c r="BM46" s="8"/>
      <c r="BN46" s="8">
        <v>35.241087393701044</v>
      </c>
      <c r="BO46" s="8"/>
      <c r="BP46" s="8"/>
      <c r="BQ46" s="8"/>
      <c r="BR46" s="8"/>
      <c r="BS46" s="8"/>
      <c r="BT46" s="8"/>
      <c r="BU46" s="8">
        <v>33.01233067725034</v>
      </c>
      <c r="BV46" s="8">
        <v>7.6373368499104854</v>
      </c>
      <c r="BW46" s="8"/>
      <c r="BX46" s="8">
        <v>10.562139737834428</v>
      </c>
      <c r="BY46" s="8"/>
      <c r="BZ46" s="8">
        <v>74.937035212734969</v>
      </c>
      <c r="CA46" s="8">
        <v>1.7530611275019858</v>
      </c>
      <c r="CB46" s="8">
        <v>23.781857298023841</v>
      </c>
      <c r="CC46" s="8">
        <v>7.7860510565662588</v>
      </c>
      <c r="CD46" s="8">
        <v>21.579283318018152</v>
      </c>
      <c r="CE46" s="8">
        <v>178.65991333333335</v>
      </c>
    </row>
    <row r="47" spans="1:83" x14ac:dyDescent="0.25">
      <c r="A47">
        <v>1840</v>
      </c>
      <c r="B47" s="8"/>
      <c r="D47" s="8"/>
      <c r="E47" s="8">
        <v>102.92792584862308</v>
      </c>
      <c r="F47" s="8">
        <v>32.794847049761259</v>
      </c>
      <c r="G47" s="8"/>
      <c r="H47" s="8"/>
      <c r="I47" s="8"/>
      <c r="J47" s="8"/>
      <c r="K47" s="8"/>
      <c r="L47" s="8"/>
      <c r="M47" s="8"/>
      <c r="N47" s="8"/>
      <c r="O47" s="8"/>
      <c r="P47" s="8">
        <v>145.71241345328383</v>
      </c>
      <c r="Q47" s="8">
        <v>123.57141246680287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>
        <v>46.023402557126403</v>
      </c>
      <c r="AF47" s="8">
        <v>9.2021544151212442</v>
      </c>
      <c r="AG47" s="8"/>
      <c r="AH47" s="8">
        <v>10.384313653838833</v>
      </c>
      <c r="AI47" s="8"/>
      <c r="AJ47" s="8"/>
      <c r="AK47" s="8"/>
      <c r="AL47" s="8">
        <v>24.342958508170451</v>
      </c>
      <c r="AM47" s="8">
        <v>7.4127269209213784</v>
      </c>
      <c r="AN47" s="8"/>
      <c r="AO47" s="8">
        <v>269.31615286999187</v>
      </c>
      <c r="AP47" s="8"/>
      <c r="AQ47" s="8"/>
      <c r="AR47" s="8"/>
      <c r="AT47" s="8"/>
      <c r="AU47" s="8">
        <v>32.339669912935342</v>
      </c>
      <c r="AV47" s="8">
        <v>18.889195597537924</v>
      </c>
      <c r="AW47" s="8"/>
      <c r="AX47" s="8"/>
      <c r="AY47" s="8"/>
      <c r="AZ47" s="8"/>
      <c r="BA47" s="8">
        <v>13.077933625194181</v>
      </c>
      <c r="BB47" s="8"/>
      <c r="BC47" s="8"/>
      <c r="BD47" s="8"/>
      <c r="BE47" s="8">
        <v>4.0758861122912124</v>
      </c>
      <c r="BF47" s="8">
        <v>120.74124119293506</v>
      </c>
      <c r="BG47" s="8">
        <v>93.041508759770991</v>
      </c>
      <c r="BH47" s="8"/>
      <c r="BI47" s="8"/>
      <c r="BJ47" s="8"/>
      <c r="BK47" s="8"/>
      <c r="BL47" s="8"/>
      <c r="BM47" s="8"/>
      <c r="BN47" s="8">
        <v>38.100249685239326</v>
      </c>
      <c r="BO47" s="8"/>
      <c r="BP47" s="8"/>
      <c r="BQ47" s="8"/>
      <c r="BR47" s="8"/>
      <c r="BS47" s="8"/>
      <c r="BT47" s="8"/>
      <c r="BU47" s="8">
        <v>35.954117748948811</v>
      </c>
      <c r="BV47" s="8">
        <v>8.2367302987531019</v>
      </c>
      <c r="BW47" s="8"/>
      <c r="BX47" s="8">
        <v>11.096913053481074</v>
      </c>
      <c r="BY47" s="8"/>
      <c r="BZ47" s="8">
        <v>66.71463723785439</v>
      </c>
      <c r="CA47" s="8">
        <v>1.7491292525334663</v>
      </c>
      <c r="CB47" s="8">
        <v>24.762442518741864</v>
      </c>
      <c r="CC47" s="8">
        <v>8.568249743643845</v>
      </c>
      <c r="CD47" s="8">
        <v>25.283845059953361</v>
      </c>
      <c r="CE47" s="8">
        <v>188.51701199999997</v>
      </c>
    </row>
    <row r="48" spans="1:83" x14ac:dyDescent="0.25">
      <c r="A48">
        <v>1841</v>
      </c>
      <c r="B48" s="8"/>
      <c r="D48" s="8"/>
      <c r="E48" s="8">
        <v>104.68233475368312</v>
      </c>
      <c r="F48" s="8">
        <v>32.991223379400559</v>
      </c>
      <c r="G48" s="8"/>
      <c r="H48" s="8"/>
      <c r="I48" s="8"/>
      <c r="J48" s="8"/>
      <c r="K48" s="8">
        <v>8.7383014144114028</v>
      </c>
      <c r="L48" s="8"/>
      <c r="M48" s="8"/>
      <c r="N48" s="8"/>
      <c r="O48" s="8"/>
      <c r="P48" s="8">
        <v>157.0260948191345</v>
      </c>
      <c r="Q48" s="8">
        <v>133.35615271466062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>
        <v>46.965271756947395</v>
      </c>
      <c r="AF48" s="8">
        <v>9.9918435454865264</v>
      </c>
      <c r="AG48" s="8"/>
      <c r="AH48" s="8">
        <v>11.680520300468638</v>
      </c>
      <c r="AI48" s="8"/>
      <c r="AJ48" s="8"/>
      <c r="AK48" s="8"/>
      <c r="AL48" s="8">
        <v>25.649356756588304</v>
      </c>
      <c r="AM48" s="8">
        <v>9.1649721623548714</v>
      </c>
      <c r="AN48" s="8"/>
      <c r="AO48" s="8">
        <v>264.93213521624011</v>
      </c>
      <c r="AP48" s="8"/>
      <c r="AQ48" s="8"/>
      <c r="AR48" s="8"/>
      <c r="AT48" s="8"/>
      <c r="AU48" s="8">
        <v>31.807544117890263</v>
      </c>
      <c r="AV48" s="8">
        <v>21.507499937790712</v>
      </c>
      <c r="AW48" s="8"/>
      <c r="AX48" s="8"/>
      <c r="AY48" s="8"/>
      <c r="AZ48" s="8"/>
      <c r="BA48" s="8">
        <v>12.206071383514567</v>
      </c>
      <c r="BB48" s="8"/>
      <c r="BC48" s="8"/>
      <c r="BD48" s="8"/>
      <c r="BE48" s="8">
        <v>4.5027414708099132</v>
      </c>
      <c r="BF48" s="8">
        <v>132.20731589614903</v>
      </c>
      <c r="BG48" s="8">
        <v>95.47885001161923</v>
      </c>
      <c r="BH48" s="8"/>
      <c r="BI48" s="8"/>
      <c r="BJ48" s="8"/>
      <c r="BK48" s="8"/>
      <c r="BL48" s="8"/>
      <c r="BM48" s="8"/>
      <c r="BN48" s="8">
        <v>39.579492929234981</v>
      </c>
      <c r="BO48" s="8"/>
      <c r="BP48" s="8"/>
      <c r="BQ48" s="8"/>
      <c r="BR48" s="8"/>
      <c r="BS48" s="8"/>
      <c r="BT48" s="8"/>
      <c r="BU48" s="8">
        <v>38.707525361735684</v>
      </c>
      <c r="BV48" s="8">
        <v>7.6559529613335853</v>
      </c>
      <c r="BW48" s="8"/>
      <c r="BX48" s="8">
        <v>10.981711048124064</v>
      </c>
      <c r="BY48" s="8"/>
      <c r="BZ48" s="8">
        <v>71.366859738697784</v>
      </c>
      <c r="CA48" s="8">
        <v>1.7059542302809003</v>
      </c>
      <c r="CB48" s="8">
        <v>20.064250675421931</v>
      </c>
      <c r="CC48" s="8">
        <v>8.9592778273957414</v>
      </c>
      <c r="CD48" s="8">
        <v>24.037631398805114</v>
      </c>
      <c r="CE48" s="8">
        <v>195.64516933226068</v>
      </c>
    </row>
    <row r="49" spans="1:83" x14ac:dyDescent="0.25">
      <c r="A49">
        <v>1842</v>
      </c>
      <c r="B49" s="8"/>
      <c r="D49" s="8"/>
      <c r="E49" s="8">
        <v>105.6915578884488</v>
      </c>
      <c r="F49" s="8">
        <v>35.740491994350599</v>
      </c>
      <c r="G49" s="8"/>
      <c r="H49" s="8"/>
      <c r="I49" s="8"/>
      <c r="J49" s="8"/>
      <c r="K49" s="8">
        <v>8.8601155735312229</v>
      </c>
      <c r="L49" s="8"/>
      <c r="M49" s="8"/>
      <c r="N49" s="8"/>
      <c r="O49" s="8"/>
      <c r="P49" s="8">
        <v>165.218760635785</v>
      </c>
      <c r="Q49" s="8">
        <v>140.82017255207356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>
        <v>44.679202695048744</v>
      </c>
      <c r="AF49" s="8">
        <v>10.787687132154332</v>
      </c>
      <c r="AG49" s="8"/>
      <c r="AH49" s="8">
        <v>13.826725857428146</v>
      </c>
      <c r="AI49" s="8"/>
      <c r="AJ49" s="8"/>
      <c r="AK49" s="8"/>
      <c r="AL49" s="8">
        <v>28.054392931677551</v>
      </c>
      <c r="AM49" s="8">
        <v>6.8534286688351536</v>
      </c>
      <c r="AN49" s="8"/>
      <c r="AO49" s="8">
        <v>254.69081662049862</v>
      </c>
      <c r="AP49" s="8"/>
      <c r="AQ49" s="8"/>
      <c r="AR49" s="8"/>
      <c r="AT49" s="8"/>
      <c r="AU49" s="8">
        <v>36.710641055472195</v>
      </c>
      <c r="AV49" s="8">
        <v>20.198347767664316</v>
      </c>
      <c r="AW49" s="8"/>
      <c r="AX49" s="8"/>
      <c r="AY49" s="8"/>
      <c r="AZ49" s="8"/>
      <c r="BA49" s="8">
        <v>11.608905464555932</v>
      </c>
      <c r="BB49" s="8"/>
      <c r="BC49" s="8"/>
      <c r="BD49" s="8"/>
      <c r="BE49" s="8">
        <v>4.783995418172065</v>
      </c>
      <c r="BF49" s="8">
        <v>111.88109255863333</v>
      </c>
      <c r="BG49" s="8">
        <v>81.995320182860496</v>
      </c>
      <c r="BH49" s="8"/>
      <c r="BI49" s="8"/>
      <c r="BJ49" s="8"/>
      <c r="BK49" s="8"/>
      <c r="BL49" s="8"/>
      <c r="BM49" s="8"/>
      <c r="BN49" s="8">
        <v>37.790745274735819</v>
      </c>
      <c r="BO49" s="8"/>
      <c r="BP49" s="8"/>
      <c r="BQ49" s="8"/>
      <c r="BR49" s="8"/>
      <c r="BS49" s="8"/>
      <c r="BT49" s="8"/>
      <c r="BU49" s="8">
        <v>36.451463994982035</v>
      </c>
      <c r="BV49" s="8">
        <v>6.8356953810426155</v>
      </c>
      <c r="BW49" s="8"/>
      <c r="BX49" s="8">
        <v>9.4557640911077652</v>
      </c>
      <c r="BY49" s="8"/>
      <c r="BZ49" s="8">
        <v>68.661070438063376</v>
      </c>
      <c r="CA49" s="8">
        <v>2.0052951710524223</v>
      </c>
      <c r="CB49" s="8">
        <v>23.407085695059834</v>
      </c>
      <c r="CC49" s="8">
        <v>9.4917652574252287</v>
      </c>
      <c r="CD49" s="8">
        <v>31.97267728906219</v>
      </c>
      <c r="CE49" s="8">
        <v>195.6152882837128</v>
      </c>
    </row>
    <row r="50" spans="1:83" x14ac:dyDescent="0.25">
      <c r="A50">
        <v>1843</v>
      </c>
      <c r="B50" s="8"/>
      <c r="D50" s="8"/>
      <c r="E50" s="8">
        <v>117.67810360336928</v>
      </c>
      <c r="F50" s="8">
        <v>34.169481357236286</v>
      </c>
      <c r="G50" s="8"/>
      <c r="H50" s="8"/>
      <c r="I50" s="8"/>
      <c r="J50" s="8"/>
      <c r="K50" s="8">
        <v>9.2992058970932181</v>
      </c>
      <c r="L50" s="8"/>
      <c r="M50" s="8"/>
      <c r="N50" s="8"/>
      <c r="O50" s="8"/>
      <c r="P50" s="8">
        <v>165.02369716395998</v>
      </c>
      <c r="Q50" s="8">
        <v>157.03441272631085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>
        <v>42.470876790585969</v>
      </c>
      <c r="AF50" s="8">
        <v>11.769910723782285</v>
      </c>
      <c r="AG50" s="8"/>
      <c r="AH50" s="8">
        <v>17.130259473691346</v>
      </c>
      <c r="AI50" s="8"/>
      <c r="AJ50" s="8"/>
      <c r="AK50" s="8"/>
      <c r="AL50" s="8">
        <v>24.77238292621913</v>
      </c>
      <c r="AM50" s="8">
        <v>7.2430851545104336</v>
      </c>
      <c r="AN50" s="8"/>
      <c r="AO50" s="8">
        <v>258.68798240161453</v>
      </c>
      <c r="AP50" s="8"/>
      <c r="AQ50" s="8"/>
      <c r="AR50" s="8"/>
      <c r="AT50" s="8"/>
      <c r="AU50" s="8">
        <v>45.835975000452713</v>
      </c>
      <c r="AV50" s="8">
        <v>22.442608630738132</v>
      </c>
      <c r="AW50" s="8"/>
      <c r="AX50" s="8"/>
      <c r="AY50" s="8"/>
      <c r="AZ50" s="8"/>
      <c r="BA50" s="8">
        <v>13.385649710492869</v>
      </c>
      <c r="BB50" s="8"/>
      <c r="BC50" s="8"/>
      <c r="BD50" s="8"/>
      <c r="BE50" s="8">
        <v>5.9019213125692547</v>
      </c>
      <c r="BF50" s="8">
        <v>119.35141395618184</v>
      </c>
      <c r="BG50" s="8">
        <v>80.901178972552302</v>
      </c>
      <c r="BH50" s="8"/>
      <c r="BI50" s="8"/>
      <c r="BJ50" s="8"/>
      <c r="BK50" s="8"/>
      <c r="BL50" s="8"/>
      <c r="BM50" s="8"/>
      <c r="BN50" s="8">
        <v>34.353767142345099</v>
      </c>
      <c r="BO50" s="8"/>
      <c r="BP50" s="8"/>
      <c r="BQ50" s="8"/>
      <c r="BR50" s="8"/>
      <c r="BS50" s="8"/>
      <c r="BT50" s="8"/>
      <c r="BU50" s="8">
        <v>36.269206675007126</v>
      </c>
      <c r="BV50" s="8">
        <v>6.1926041127829752</v>
      </c>
      <c r="BW50" s="8"/>
      <c r="BX50" s="8">
        <v>10.397031604471925</v>
      </c>
      <c r="BY50" s="8"/>
      <c r="BZ50" s="8">
        <v>71.771129639844148</v>
      </c>
      <c r="CA50" s="8">
        <v>2.5789926484845402</v>
      </c>
      <c r="CB50" s="8">
        <v>20.665597078005955</v>
      </c>
      <c r="CC50" s="8">
        <v>8.2502090094318987</v>
      </c>
      <c r="CD50" s="8">
        <v>25.529697269073445</v>
      </c>
      <c r="CE50" s="8">
        <v>220.07677963392854</v>
      </c>
    </row>
    <row r="51" spans="1:83" x14ac:dyDescent="0.25">
      <c r="A51">
        <v>1844</v>
      </c>
      <c r="B51" s="8"/>
      <c r="D51" s="8"/>
      <c r="E51" s="8">
        <v>112.39671407656827</v>
      </c>
      <c r="F51" s="8">
        <v>30.831083753368372</v>
      </c>
      <c r="G51" s="8"/>
      <c r="H51" s="8"/>
      <c r="I51" s="8"/>
      <c r="J51" s="8"/>
      <c r="K51" s="8">
        <v>12.234171213451539</v>
      </c>
      <c r="L51" s="8"/>
      <c r="M51" s="8"/>
      <c r="N51" s="8"/>
      <c r="O51" s="8"/>
      <c r="P51" s="8">
        <v>169.12003007228523</v>
      </c>
      <c r="Q51" s="8">
        <v>155.16220966291544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>
        <v>55.627680506200633</v>
      </c>
      <c r="AF51" s="8">
        <v>14.099977711995429</v>
      </c>
      <c r="AG51" s="8"/>
      <c r="AH51" s="8">
        <v>16.467893578517288</v>
      </c>
      <c r="AI51" s="8"/>
      <c r="AJ51" s="8"/>
      <c r="AK51" s="8"/>
      <c r="AL51" s="8">
        <v>28.375573149882523</v>
      </c>
      <c r="AM51" s="8">
        <v>8.6473926723189969</v>
      </c>
      <c r="AN51" s="8"/>
      <c r="AO51" s="8">
        <v>290.49848406060607</v>
      </c>
      <c r="AP51" s="8"/>
      <c r="AQ51" s="8"/>
      <c r="AR51" s="8"/>
      <c r="AT51" s="8"/>
      <c r="AU51" s="8">
        <v>55.62282357079301</v>
      </c>
      <c r="AV51" s="8">
        <v>25.434956448169885</v>
      </c>
      <c r="AW51" s="8"/>
      <c r="AX51" s="8"/>
      <c r="AY51" s="8"/>
      <c r="AZ51" s="8"/>
      <c r="BA51" s="8">
        <v>21.729489715707253</v>
      </c>
      <c r="BB51" s="8"/>
      <c r="BC51" s="8"/>
      <c r="BD51" s="8"/>
      <c r="BE51" s="8">
        <v>6.1397619125293286</v>
      </c>
      <c r="BF51" s="8">
        <v>137.2454396293794</v>
      </c>
      <c r="BG51" s="8">
        <v>87.395602702811757</v>
      </c>
      <c r="BH51" s="8"/>
      <c r="BI51" s="8"/>
      <c r="BJ51" s="8"/>
      <c r="BK51" s="8"/>
      <c r="BL51" s="8"/>
      <c r="BM51" s="8"/>
      <c r="BN51" s="8">
        <v>32.836823211578761</v>
      </c>
      <c r="BO51" s="8"/>
      <c r="BP51" s="8"/>
      <c r="BQ51" s="8"/>
      <c r="BR51" s="8"/>
      <c r="BS51" s="8"/>
      <c r="BT51" s="8"/>
      <c r="BU51" s="8">
        <v>36.928738845522403</v>
      </c>
      <c r="BV51" s="8">
        <v>8.6412952219342305</v>
      </c>
      <c r="BW51" s="8"/>
      <c r="BX51" s="8">
        <v>11.926887719712049</v>
      </c>
      <c r="BY51" s="8"/>
      <c r="BZ51" s="8">
        <v>84.355851104955704</v>
      </c>
      <c r="CA51" s="8">
        <v>1.5055027096886326</v>
      </c>
      <c r="CB51" s="8">
        <v>25.444763001661492</v>
      </c>
      <c r="CC51" s="8">
        <v>8.8792429296030235</v>
      </c>
      <c r="CD51" s="8">
        <v>37.769261879049722</v>
      </c>
      <c r="CE51" s="8">
        <v>240.36329206266319</v>
      </c>
    </row>
    <row r="52" spans="1:83" x14ac:dyDescent="0.25">
      <c r="A52">
        <v>1845</v>
      </c>
      <c r="B52" s="8"/>
      <c r="D52" s="8"/>
      <c r="E52" s="8">
        <v>100.3359736321536</v>
      </c>
      <c r="F52" s="8">
        <v>37.311502631464904</v>
      </c>
      <c r="G52" s="8"/>
      <c r="H52" s="8"/>
      <c r="I52" s="8"/>
      <c r="J52" s="8"/>
      <c r="K52" s="8">
        <v>14.781003790453589</v>
      </c>
      <c r="L52" s="8"/>
      <c r="M52" s="8"/>
      <c r="N52" s="8"/>
      <c r="O52" s="8"/>
      <c r="P52" s="8">
        <v>166.97433188221009</v>
      </c>
      <c r="Q52" s="8">
        <v>162.81029440824651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>
        <v>56.37911987376917</v>
      </c>
      <c r="AF52" s="8">
        <v>13.884723231314139</v>
      </c>
      <c r="AG52" s="8"/>
      <c r="AH52" s="8">
        <v>16.302515091169926</v>
      </c>
      <c r="AI52" s="8"/>
      <c r="AJ52" s="8"/>
      <c r="AK52" s="8"/>
      <c r="AL52" s="8">
        <v>26.563893954363586</v>
      </c>
      <c r="AM52" s="8">
        <v>9.1117737678137001</v>
      </c>
      <c r="AN52" s="8"/>
      <c r="AO52" s="8">
        <v>324.42403516683515</v>
      </c>
      <c r="AP52" s="8"/>
      <c r="AQ52" s="8"/>
      <c r="AR52" s="8"/>
      <c r="AT52" s="8"/>
      <c r="AU52" s="8">
        <v>40.201601464299884</v>
      </c>
      <c r="AV52" s="8">
        <v>26.744108618296281</v>
      </c>
      <c r="AW52" s="8"/>
      <c r="AX52" s="8"/>
      <c r="AY52" s="8"/>
      <c r="AZ52" s="8"/>
      <c r="BA52" s="8">
        <v>20.014924504645005</v>
      </c>
      <c r="BB52" s="8"/>
      <c r="BC52" s="8"/>
      <c r="BD52" s="8"/>
      <c r="BE52" s="8">
        <v>5.0525127349320638</v>
      </c>
      <c r="BF52" s="8">
        <v>147.32168709584016</v>
      </c>
      <c r="BG52" s="8">
        <v>89.425289040092011</v>
      </c>
      <c r="BH52" s="8"/>
      <c r="BI52" s="8"/>
      <c r="BJ52" s="8"/>
      <c r="BK52" s="8"/>
      <c r="BL52" s="8"/>
      <c r="BM52" s="8"/>
      <c r="BN52" s="8">
        <v>38.063940407812737</v>
      </c>
      <c r="BO52" s="8"/>
      <c r="BP52" s="8"/>
      <c r="BQ52" s="8"/>
      <c r="BR52" s="8"/>
      <c r="BS52" s="8"/>
      <c r="BT52" s="8"/>
      <c r="BU52" s="8">
        <v>42.902255506452498</v>
      </c>
      <c r="BV52" s="8">
        <v>8.5949963055780429</v>
      </c>
      <c r="BW52" s="8"/>
      <c r="BX52" s="8">
        <v>12.930245644909816</v>
      </c>
      <c r="BY52" s="8"/>
      <c r="BZ52" s="8">
        <v>79.186820629285265</v>
      </c>
      <c r="CA52" s="8">
        <v>1.5790094316572605</v>
      </c>
      <c r="CB52" s="8">
        <v>25.736413383583763</v>
      </c>
      <c r="CC52" s="8">
        <v>9.363119386179104</v>
      </c>
      <c r="CD52" s="8">
        <v>31.056496010569163</v>
      </c>
      <c r="CE52" s="8">
        <v>239.43094719357569</v>
      </c>
    </row>
    <row r="53" spans="1:83" x14ac:dyDescent="0.25">
      <c r="A53">
        <v>1846</v>
      </c>
      <c r="B53" s="8"/>
      <c r="D53" s="8"/>
      <c r="E53" s="8">
        <v>124.01453793615423</v>
      </c>
      <c r="F53" s="8">
        <v>35.544115664711306</v>
      </c>
      <c r="G53" s="8"/>
      <c r="H53" s="8"/>
      <c r="I53" s="8"/>
      <c r="J53" s="8"/>
      <c r="K53" s="8">
        <v>15.335833258247739</v>
      </c>
      <c r="L53" s="8"/>
      <c r="M53" s="8"/>
      <c r="N53" s="8"/>
      <c r="O53" s="8"/>
      <c r="P53" s="8">
        <v>179.45839407901087</v>
      </c>
      <c r="Q53" s="8">
        <v>163.40305854027659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>
        <v>46.48655311406317</v>
      </c>
      <c r="AF53" s="8">
        <v>11.507926591596746</v>
      </c>
      <c r="AG53" s="8"/>
      <c r="AH53" s="8">
        <v>15.64903396098225</v>
      </c>
      <c r="AI53" s="8"/>
      <c r="AJ53" s="8"/>
      <c r="AK53" s="8"/>
      <c r="AL53" s="8">
        <v>28.916622481630242</v>
      </c>
      <c r="AM53" s="8">
        <v>8.746290468453779</v>
      </c>
      <c r="AN53" s="8"/>
      <c r="AO53" s="8">
        <v>313.66242077227719</v>
      </c>
      <c r="AP53" s="8"/>
      <c r="AQ53" s="8"/>
      <c r="AR53" s="8"/>
      <c r="AT53" s="8"/>
      <c r="AU53" s="8">
        <v>36.948277763052431</v>
      </c>
      <c r="AV53" s="8">
        <v>26.183043402527826</v>
      </c>
      <c r="AW53" s="8"/>
      <c r="AX53" s="8"/>
      <c r="AY53" s="8"/>
      <c r="AZ53" s="8"/>
      <c r="BA53" s="8">
        <v>19.43007281457421</v>
      </c>
      <c r="BB53" s="8"/>
      <c r="BC53" s="8"/>
      <c r="BD53" s="8"/>
      <c r="BE53" s="8">
        <v>4.7503037386076841</v>
      </c>
      <c r="BF53" s="8">
        <v>148.01660071421679</v>
      </c>
      <c r="BG53" s="8">
        <v>85.140332044829577</v>
      </c>
      <c r="BH53" s="8"/>
      <c r="BI53" s="8"/>
      <c r="BJ53" s="8"/>
      <c r="BK53" s="8"/>
      <c r="BL53" s="8"/>
      <c r="BM53" s="8"/>
      <c r="BN53" s="8">
        <v>41.113627626455852</v>
      </c>
      <c r="BO53" s="8"/>
      <c r="BP53" s="8"/>
      <c r="BQ53" s="8"/>
      <c r="BR53" s="8"/>
      <c r="BS53" s="8"/>
      <c r="BT53" s="8"/>
      <c r="BU53" s="8">
        <v>42.835440848285025</v>
      </c>
      <c r="BV53" s="8">
        <v>9.923551932285763</v>
      </c>
      <c r="BW53" s="8"/>
      <c r="BX53" s="8">
        <v>13.921607645994436</v>
      </c>
      <c r="BY53" s="8"/>
      <c r="BZ53" s="8">
        <v>85.907122117535181</v>
      </c>
      <c r="CA53" s="8">
        <v>2.5559771571818208</v>
      </c>
      <c r="CB53" s="8">
        <v>29.071473098715899</v>
      </c>
      <c r="CC53" s="8">
        <v>10.126666502176116</v>
      </c>
      <c r="CD53" s="8">
        <v>31.866914889984077</v>
      </c>
      <c r="CE53" s="8">
        <v>234.22792978503867</v>
      </c>
    </row>
    <row r="54" spans="1:83" x14ac:dyDescent="0.25">
      <c r="A54">
        <v>1847</v>
      </c>
      <c r="B54" s="8"/>
      <c r="D54" s="8"/>
      <c r="E54" s="8">
        <v>122.00555191945105</v>
      </c>
      <c r="F54" s="8">
        <v>37.115126301825619</v>
      </c>
      <c r="G54" s="8"/>
      <c r="H54" s="8"/>
      <c r="I54" s="8"/>
      <c r="J54" s="8"/>
      <c r="K54" s="8">
        <v>17.113825757006897</v>
      </c>
      <c r="L54" s="8"/>
      <c r="M54" s="8"/>
      <c r="N54" s="8"/>
      <c r="O54" s="8"/>
      <c r="P54" s="8">
        <v>186.4806790647113</v>
      </c>
      <c r="Q54" s="8">
        <v>168.01895565965913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>
        <v>49.801846420148848</v>
      </c>
      <c r="AF54" s="8">
        <v>10.559917908963676</v>
      </c>
      <c r="AG54" s="8"/>
      <c r="AH54" s="8">
        <v>14.986332876980779</v>
      </c>
      <c r="AI54" s="8"/>
      <c r="AJ54" s="8"/>
      <c r="AK54" s="8"/>
      <c r="AL54" s="8">
        <v>30.242917215843722</v>
      </c>
      <c r="AM54" s="8">
        <v>10.05601164411781</v>
      </c>
      <c r="AN54" s="8"/>
      <c r="AO54" s="8">
        <v>387.47569308571423</v>
      </c>
      <c r="AP54" s="8"/>
      <c r="AQ54" s="8"/>
      <c r="AR54" s="8"/>
      <c r="AT54" s="8"/>
      <c r="AU54" s="8">
        <v>35.676148428541616</v>
      </c>
      <c r="AV54" s="8">
        <v>30.110499912906999</v>
      </c>
      <c r="AW54" s="8"/>
      <c r="AX54" s="8"/>
      <c r="AY54" s="8"/>
      <c r="AZ54" s="8"/>
      <c r="BA54" s="8">
        <v>18.204483606270298</v>
      </c>
      <c r="BB54" s="8"/>
      <c r="BC54" s="8"/>
      <c r="BD54" s="8"/>
      <c r="BE54" s="8">
        <v>5.1831631573247252</v>
      </c>
      <c r="BF54" s="8">
        <v>125.08445130778884</v>
      </c>
      <c r="BG54" s="8">
        <v>94.44826174445295</v>
      </c>
      <c r="BH54" s="8"/>
      <c r="BI54" s="8"/>
      <c r="BJ54" s="8"/>
      <c r="BK54" s="8"/>
      <c r="BL54" s="8"/>
      <c r="BM54" s="8"/>
      <c r="BN54" s="8">
        <v>34.706947121388538</v>
      </c>
      <c r="BO54" s="8"/>
      <c r="BP54" s="8"/>
      <c r="BQ54" s="8"/>
      <c r="BR54" s="8"/>
      <c r="BS54" s="8"/>
      <c r="BT54" s="8"/>
      <c r="BU54" s="8">
        <v>42.522565782328094</v>
      </c>
      <c r="BV54" s="8">
        <v>10.204356475184182</v>
      </c>
      <c r="BW54" s="8"/>
      <c r="BX54" s="8">
        <v>14.878840318954806</v>
      </c>
      <c r="BY54" s="8"/>
      <c r="BZ54" s="8">
        <v>117.30774847133871</v>
      </c>
      <c r="CA54" s="8">
        <v>2.1083969478593527</v>
      </c>
      <c r="CB54" s="8">
        <v>32.390209241071908</v>
      </c>
      <c r="CC54" s="8">
        <v>11.608901616098827</v>
      </c>
      <c r="CD54" s="8">
        <v>33.271407383529166</v>
      </c>
      <c r="CE54" s="8">
        <v>234.64860934801015</v>
      </c>
    </row>
    <row r="55" spans="1:83" x14ac:dyDescent="0.25">
      <c r="A55">
        <v>1848</v>
      </c>
      <c r="B55" s="8"/>
      <c r="D55" s="8"/>
      <c r="E55" s="8">
        <v>48.407204645389875</v>
      </c>
      <c r="F55" s="8">
        <v>32.991223379400559</v>
      </c>
      <c r="G55" s="8"/>
      <c r="H55" s="8"/>
      <c r="I55" s="8"/>
      <c r="J55" s="8"/>
      <c r="K55" s="8">
        <v>14.448846401904067</v>
      </c>
      <c r="L55" s="8"/>
      <c r="M55" s="8"/>
      <c r="N55" s="8"/>
      <c r="O55" s="8"/>
      <c r="P55" s="8">
        <v>107.11839190585712</v>
      </c>
      <c r="Q55" s="8">
        <v>126.18212901788591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>
        <v>47.114107778110409</v>
      </c>
      <c r="AF55" s="8">
        <v>12.125604954816632</v>
      </c>
      <c r="AG55" s="8"/>
      <c r="AH55" s="8">
        <v>13.668962690531327</v>
      </c>
      <c r="AI55" s="8"/>
      <c r="AJ55" s="8"/>
      <c r="AK55" s="8"/>
      <c r="AL55" s="8">
        <v>31.932325765673102</v>
      </c>
      <c r="AM55" s="8">
        <v>8.0793224952371236</v>
      </c>
      <c r="AN55" s="8"/>
      <c r="AO55" s="8">
        <v>372.49113790563865</v>
      </c>
      <c r="AP55" s="8"/>
      <c r="AQ55" s="8"/>
      <c r="AR55" s="8"/>
      <c r="AT55" s="8"/>
      <c r="AU55" s="8">
        <v>22.645385284431654</v>
      </c>
      <c r="AV55" s="8">
        <v>26.557086879706791</v>
      </c>
      <c r="AW55" s="8"/>
      <c r="AX55" s="8"/>
      <c r="AY55" s="8"/>
      <c r="AZ55" s="8"/>
      <c r="BA55" s="8">
        <v>18.488256850959445</v>
      </c>
      <c r="BB55" s="8"/>
      <c r="BC55" s="8"/>
      <c r="BD55" s="8"/>
      <c r="BE55" s="8">
        <v>5.1978006406154655</v>
      </c>
      <c r="BF55" s="8">
        <v>117.73201704192924</v>
      </c>
      <c r="BG55" s="8">
        <v>90.193649848168192</v>
      </c>
      <c r="BH55" s="8"/>
      <c r="BI55" s="8"/>
      <c r="BJ55" s="8"/>
      <c r="BK55" s="8"/>
      <c r="BL55" s="8"/>
      <c r="BM55" s="8"/>
      <c r="BN55" s="8">
        <v>35.012087060895936</v>
      </c>
      <c r="BO55" s="8"/>
      <c r="BP55" s="8"/>
      <c r="BQ55" s="8"/>
      <c r="BR55" s="8"/>
      <c r="BS55" s="8"/>
      <c r="BT55" s="8"/>
      <c r="BU55" s="8">
        <v>43.422806484022352</v>
      </c>
      <c r="BV55" s="8">
        <v>7.8064822690299973</v>
      </c>
      <c r="BW55" s="8"/>
      <c r="BX55" s="8">
        <v>14.952944493893394</v>
      </c>
      <c r="BY55" s="8"/>
      <c r="BZ55" s="8">
        <v>76.567040351354223</v>
      </c>
      <c r="CA55" s="8">
        <v>2.4968230818271846</v>
      </c>
      <c r="CB55" s="8">
        <v>21.39287951080248</v>
      </c>
      <c r="CC55" s="8">
        <v>12.598749092250939</v>
      </c>
      <c r="CD55" s="8">
        <v>18.005887122931647</v>
      </c>
      <c r="CE55" s="8">
        <v>235.64626500000003</v>
      </c>
    </row>
    <row r="56" spans="1:83" x14ac:dyDescent="0.25">
      <c r="A56">
        <v>1849</v>
      </c>
      <c r="B56" s="8"/>
      <c r="D56" s="8"/>
      <c r="E56" s="8">
        <v>73.591383664678617</v>
      </c>
      <c r="F56" s="8">
        <v>36.329620983268462</v>
      </c>
      <c r="G56" s="8"/>
      <c r="H56" s="8"/>
      <c r="I56" s="8"/>
      <c r="J56" s="8"/>
      <c r="K56" s="8">
        <v>17.329343695289008</v>
      </c>
      <c r="L56" s="8"/>
      <c r="M56" s="8"/>
      <c r="N56" s="8"/>
      <c r="O56" s="8"/>
      <c r="P56" s="8">
        <v>149.07183991249238</v>
      </c>
      <c r="Q56" s="8">
        <v>147.58023802736719</v>
      </c>
      <c r="R56" s="8"/>
      <c r="S56" s="8"/>
      <c r="T56" s="8"/>
      <c r="U56" s="8">
        <v>0.72190290180387906</v>
      </c>
      <c r="V56" s="8"/>
      <c r="W56" s="8"/>
      <c r="X56" s="8"/>
      <c r="Y56" s="8"/>
      <c r="Z56" s="8"/>
      <c r="AA56" s="8"/>
      <c r="AB56" s="8"/>
      <c r="AC56" s="8"/>
      <c r="AD56" s="8"/>
      <c r="AE56" s="8">
        <v>57.355435671794012</v>
      </c>
      <c r="AF56" s="8">
        <v>14.170531872986937</v>
      </c>
      <c r="AG56" s="8"/>
      <c r="AH56" s="8">
        <v>10.89737162760931</v>
      </c>
      <c r="AI56" s="8"/>
      <c r="AJ56" s="8"/>
      <c r="AK56" s="8"/>
      <c r="AL56" s="8">
        <v>30.337213375321546</v>
      </c>
      <c r="AM56" s="8">
        <v>8.9504105674935222</v>
      </c>
      <c r="AN56" s="8"/>
      <c r="AO56" s="8">
        <v>413.97702164571427</v>
      </c>
      <c r="AP56" s="8"/>
      <c r="AQ56" s="8"/>
      <c r="AR56" s="8"/>
      <c r="AT56" s="8"/>
      <c r="AU56" s="8">
        <v>21.580805888050143</v>
      </c>
      <c r="AV56" s="8">
        <v>32.728804253159787</v>
      </c>
      <c r="AW56" s="8"/>
      <c r="AX56" s="8"/>
      <c r="AY56" s="8"/>
      <c r="AZ56" s="8"/>
      <c r="BA56" s="8">
        <v>20.597745459680841</v>
      </c>
      <c r="BB56" s="8"/>
      <c r="BC56" s="8"/>
      <c r="BD56" s="8"/>
      <c r="BE56" s="8">
        <v>6.0248748558021239</v>
      </c>
      <c r="BF56" s="8">
        <v>149.05897114178168</v>
      </c>
      <c r="BG56" s="8">
        <v>105.95191700217781</v>
      </c>
      <c r="BH56" s="8"/>
      <c r="BI56" s="8"/>
      <c r="BJ56" s="8"/>
      <c r="BK56" s="8">
        <v>0.8967079452054797</v>
      </c>
      <c r="BL56" s="8"/>
      <c r="BM56" s="8"/>
      <c r="BN56" s="8">
        <v>39.002855351537171</v>
      </c>
      <c r="BO56" s="8"/>
      <c r="BP56" s="8"/>
      <c r="BQ56" s="8"/>
      <c r="BR56" s="8"/>
      <c r="BS56" s="8"/>
      <c r="BT56" s="8"/>
      <c r="BU56" s="8">
        <v>51.766601821964642</v>
      </c>
      <c r="BV56" s="8">
        <v>8.988774604032324</v>
      </c>
      <c r="BW56" s="8"/>
      <c r="BX56" s="8">
        <v>14.94742428803715</v>
      </c>
      <c r="BY56" s="8"/>
      <c r="BZ56" s="8">
        <v>90.387834828139802</v>
      </c>
      <c r="CA56" s="8">
        <v>2.2621183359135522</v>
      </c>
      <c r="CB56" s="8">
        <v>24.954730326765858</v>
      </c>
      <c r="CC56" s="8">
        <v>13.296229342157977</v>
      </c>
      <c r="CD56" s="8">
        <v>30.580664803127082</v>
      </c>
      <c r="CE56" s="8">
        <v>297.36314392857139</v>
      </c>
    </row>
    <row r="57" spans="1:83" x14ac:dyDescent="0.25">
      <c r="A57">
        <v>1850</v>
      </c>
      <c r="B57" s="8"/>
      <c r="D57" s="8"/>
      <c r="E57" s="8">
        <v>159.22856331123768</v>
      </c>
      <c r="F57" s="8">
        <v>36.329620983268462</v>
      </c>
      <c r="G57" s="8"/>
      <c r="H57" s="8"/>
      <c r="I57" s="8"/>
      <c r="J57" s="8"/>
      <c r="K57" s="8">
        <v>17.601321980501318</v>
      </c>
      <c r="L57" s="8"/>
      <c r="M57" s="8"/>
      <c r="N57" s="8"/>
      <c r="O57" s="8">
        <v>5.9070090597069775</v>
      </c>
      <c r="P57" s="8">
        <v>149.57188357439301</v>
      </c>
      <c r="Q57" s="8">
        <v>154.92480349596801</v>
      </c>
      <c r="S57" s="8">
        <v>4.855165965907509</v>
      </c>
      <c r="T57" s="8"/>
      <c r="U57" s="8">
        <v>0.70459029749857172</v>
      </c>
      <c r="V57" s="8">
        <v>0.83762997626823388</v>
      </c>
      <c r="W57" s="8"/>
      <c r="X57" s="8">
        <v>50.565556792471114</v>
      </c>
      <c r="Y57" s="8"/>
      <c r="Z57" s="8"/>
      <c r="AA57" s="8"/>
      <c r="AB57" s="8"/>
      <c r="AC57" s="8"/>
      <c r="AD57" s="8"/>
      <c r="AE57" s="8">
        <v>60.369368752088761</v>
      </c>
      <c r="AF57" s="8">
        <v>14.081921861607542</v>
      </c>
      <c r="AG57" s="8"/>
      <c r="AH57" s="8">
        <v>10.924061173424434</v>
      </c>
      <c r="AI57" s="8"/>
      <c r="AJ57" s="8">
        <v>76.19547692350713</v>
      </c>
      <c r="AK57" s="8">
        <v>2.1997881746225341</v>
      </c>
      <c r="AL57" s="8">
        <v>33.441401510719508</v>
      </c>
      <c r="AM57" s="8">
        <v>9.2468064288262291</v>
      </c>
      <c r="AN57" s="8">
        <v>50.2016295072943</v>
      </c>
      <c r="AO57" s="8">
        <v>406.97425336273432</v>
      </c>
      <c r="AP57" s="8"/>
      <c r="AQ57" s="8"/>
      <c r="AR57" s="8"/>
      <c r="AT57" s="8"/>
      <c r="AU57" s="8">
        <v>29.243347192052838</v>
      </c>
      <c r="AV57" s="8">
        <v>36.469239024949466</v>
      </c>
      <c r="AW57" s="8"/>
      <c r="AX57" s="8"/>
      <c r="AY57" s="8"/>
      <c r="AZ57" s="8"/>
      <c r="BA57" s="8">
        <v>22.826938691248024</v>
      </c>
      <c r="BB57" s="8"/>
      <c r="BC57" s="8"/>
      <c r="BD57" s="8"/>
      <c r="BE57" s="8">
        <v>7.3802992035202903</v>
      </c>
      <c r="BF57" s="8">
        <v>160.7056139505581</v>
      </c>
      <c r="BG57" s="8">
        <v>119.36674094645875</v>
      </c>
      <c r="BI57" s="8">
        <v>3.4300993325855891</v>
      </c>
      <c r="BJ57" s="8"/>
      <c r="BK57" s="8">
        <v>1.0734276481452978</v>
      </c>
      <c r="BL57" s="8">
        <v>0.53859993904621439</v>
      </c>
      <c r="BM57" s="8"/>
      <c r="BN57" s="8">
        <v>39.211628697128212</v>
      </c>
      <c r="BO57" s="8"/>
      <c r="BP57" s="8"/>
      <c r="BQ57" s="8"/>
      <c r="BR57" s="8"/>
      <c r="BS57" s="8"/>
      <c r="BT57" s="8"/>
      <c r="BU57" s="8">
        <v>57.819312188840506</v>
      </c>
      <c r="BV57" s="8">
        <v>8.9183795724452199</v>
      </c>
      <c r="BW57" s="8"/>
      <c r="BX57" s="8">
        <v>15.636333348185236</v>
      </c>
      <c r="BY57" s="8"/>
      <c r="BZ57" s="8">
        <v>92.616437158915048</v>
      </c>
      <c r="CA57" s="8">
        <v>4.6569339356616659</v>
      </c>
      <c r="CB57" s="8">
        <v>30.739172254450438</v>
      </c>
      <c r="CC57" s="8">
        <v>11.567753232170734</v>
      </c>
      <c r="CD57" s="8">
        <v>34.6481192926571</v>
      </c>
      <c r="CE57" s="8">
        <v>333.83220875000001</v>
      </c>
    </row>
    <row r="58" spans="1:83" x14ac:dyDescent="0.25">
      <c r="A58">
        <v>1851</v>
      </c>
      <c r="B58" s="8"/>
      <c r="D58" s="8"/>
      <c r="E58" s="8">
        <v>150.22153775102342</v>
      </c>
      <c r="F58" s="8">
        <v>39.275265927857795</v>
      </c>
      <c r="G58" s="8"/>
      <c r="H58" s="8"/>
      <c r="I58" s="8"/>
      <c r="J58" s="8"/>
      <c r="K58" s="8">
        <v>18.005950072007099</v>
      </c>
      <c r="L58" s="8"/>
      <c r="M58" s="8"/>
      <c r="N58" s="8"/>
      <c r="O58" s="8">
        <v>8.3961695365480882</v>
      </c>
      <c r="P58" s="8">
        <v>149.22355594613404</v>
      </c>
      <c r="Q58" s="8">
        <v>158.17636644074139</v>
      </c>
      <c r="S58" s="8">
        <v>5.3730884524376847</v>
      </c>
      <c r="T58" s="8"/>
      <c r="U58" s="8">
        <v>0.65122480988712572</v>
      </c>
      <c r="V58" s="8">
        <v>0.91443853067140757</v>
      </c>
      <c r="W58" s="8"/>
      <c r="X58" s="8">
        <v>57.426681274881453</v>
      </c>
      <c r="Y58" s="8"/>
      <c r="Z58" s="8"/>
      <c r="AA58" s="8"/>
      <c r="AB58" s="8"/>
      <c r="AC58" s="8"/>
      <c r="AD58" s="8"/>
      <c r="AE58" s="8">
        <v>64.404280646339899</v>
      </c>
      <c r="AF58" s="8">
        <v>14.137880877887891</v>
      </c>
      <c r="AG58" s="8"/>
      <c r="AH58" s="8">
        <v>13.454663957837077</v>
      </c>
      <c r="AI58" s="8"/>
      <c r="AJ58" s="8">
        <v>88.267053292867274</v>
      </c>
      <c r="AK58" s="8">
        <v>2.2778177118004597</v>
      </c>
      <c r="AL58" s="8">
        <v>33.10886066704267</v>
      </c>
      <c r="AM58" s="8">
        <v>11.0537809418515</v>
      </c>
      <c r="AN58" s="8">
        <v>52.843820533993998</v>
      </c>
      <c r="AO58" s="8">
        <v>436.69656226415088</v>
      </c>
      <c r="AP58" s="8"/>
      <c r="AQ58" s="8"/>
      <c r="AR58" s="8"/>
      <c r="AT58" s="8"/>
      <c r="AU58" s="8">
        <v>29.930067051732877</v>
      </c>
      <c r="AV58" s="8">
        <v>36.28221728635998</v>
      </c>
      <c r="AW58" s="8"/>
      <c r="AX58" s="8"/>
      <c r="AY58" s="8"/>
      <c r="AZ58" s="8"/>
      <c r="BA58" s="8">
        <v>20.488762679470884</v>
      </c>
      <c r="BB58" s="8"/>
      <c r="BC58" s="8"/>
      <c r="BD58" s="8"/>
      <c r="BE58" s="8">
        <v>8.0367504393101985</v>
      </c>
      <c r="BF58" s="8">
        <v>175.63114426351569</v>
      </c>
      <c r="BG58" s="8">
        <v>114.85505453241973</v>
      </c>
      <c r="BI58" s="8">
        <v>3.104793906057099</v>
      </c>
      <c r="BJ58" s="8"/>
      <c r="BK58" s="8">
        <v>1.1541578326430484</v>
      </c>
      <c r="BL58" s="8">
        <v>0.50551659080897804</v>
      </c>
      <c r="BM58" s="8"/>
      <c r="BN58" s="8">
        <v>42.55035859810188</v>
      </c>
      <c r="BO58" s="8"/>
      <c r="BP58" s="8"/>
      <c r="BQ58" s="8"/>
      <c r="BR58" s="8"/>
      <c r="BS58" s="8"/>
      <c r="BT58" s="8"/>
      <c r="BU58" s="8">
        <v>61.848696073985806</v>
      </c>
      <c r="BV58" s="8">
        <v>10.365016830090189</v>
      </c>
      <c r="BW58" s="8"/>
      <c r="BX58" s="8">
        <v>14.000086518534538</v>
      </c>
      <c r="BY58" s="8"/>
      <c r="BZ58" s="8">
        <v>88.796566559354588</v>
      </c>
      <c r="CA58" s="8">
        <v>2.9426238476944113</v>
      </c>
      <c r="CB58" s="8">
        <v>30.488555373149417</v>
      </c>
      <c r="CC58" s="8">
        <v>12.678805772305182</v>
      </c>
      <c r="CD58" s="8">
        <v>26.448728894982583</v>
      </c>
      <c r="CE58" s="8">
        <v>353.82607701311809</v>
      </c>
    </row>
    <row r="59" spans="1:83" x14ac:dyDescent="0.25">
      <c r="A59">
        <v>1852</v>
      </c>
      <c r="B59" s="8"/>
      <c r="D59" s="8"/>
      <c r="E59" s="8">
        <v>188.47705859093534</v>
      </c>
      <c r="F59" s="8">
        <v>48.897706080182957</v>
      </c>
      <c r="G59" s="8"/>
      <c r="H59" s="8"/>
      <c r="I59" s="8"/>
      <c r="J59" s="8"/>
      <c r="K59" s="8">
        <v>15.144421032408955</v>
      </c>
      <c r="L59" s="8"/>
      <c r="M59" s="8"/>
      <c r="N59" s="8"/>
      <c r="O59" s="8">
        <v>5.1575181566486599</v>
      </c>
      <c r="P59" s="8">
        <v>190.9082134929061</v>
      </c>
      <c r="Q59" s="8">
        <v>168.92801091917289</v>
      </c>
      <c r="S59" s="8">
        <v>4.7441437565236111</v>
      </c>
      <c r="T59" s="8"/>
      <c r="U59" s="8">
        <v>0.62206039380156619</v>
      </c>
      <c r="V59" s="8">
        <v>0.67476060926737969</v>
      </c>
      <c r="W59" s="8"/>
      <c r="X59" s="8">
        <v>64.956081510086804</v>
      </c>
      <c r="Y59" s="8"/>
      <c r="Z59" s="8"/>
      <c r="AA59" s="8"/>
      <c r="AB59" s="8"/>
      <c r="AC59" s="8"/>
      <c r="AD59" s="8"/>
      <c r="AE59" s="8">
        <v>72.012630221028871</v>
      </c>
      <c r="AF59" s="8">
        <v>14.169877375186697</v>
      </c>
      <c r="AG59" s="8"/>
      <c r="AH59" s="8">
        <v>10.789429286749707</v>
      </c>
      <c r="AI59" s="8"/>
      <c r="AJ59" s="8">
        <v>85.390889034183516</v>
      </c>
      <c r="AK59" s="8">
        <v>1.3324207998610209</v>
      </c>
      <c r="AL59" s="8">
        <v>34.53404179359228</v>
      </c>
      <c r="AM59" s="8">
        <v>12.198709809447333</v>
      </c>
      <c r="AN59" s="8">
        <v>56.366741902926734</v>
      </c>
      <c r="AO59" s="8">
        <v>420.81668727272728</v>
      </c>
      <c r="AP59" s="8"/>
      <c r="AQ59" s="8"/>
      <c r="AR59" s="8"/>
      <c r="AT59" s="8"/>
      <c r="AU59" s="8">
        <v>46.723450647054911</v>
      </c>
      <c r="AV59" s="8">
        <v>42.079891182634</v>
      </c>
      <c r="AW59" s="8"/>
      <c r="AX59" s="8"/>
      <c r="AY59" s="8"/>
      <c r="AZ59" s="8"/>
      <c r="BA59" s="8">
        <v>20.649368881885554</v>
      </c>
      <c r="BB59" s="8"/>
      <c r="BC59" s="8"/>
      <c r="BD59" s="8"/>
      <c r="BE59" s="8">
        <v>7.330851064034059</v>
      </c>
      <c r="BF59" s="8">
        <v>175.33887958564438</v>
      </c>
      <c r="BG59" s="8">
        <v>125.0950940647913</v>
      </c>
      <c r="BI59" s="8">
        <v>2.2124837669132273</v>
      </c>
      <c r="BJ59" s="8"/>
      <c r="BK59" s="8">
        <v>1.1763721862745955</v>
      </c>
      <c r="BL59" s="8">
        <v>0.2418609965717744</v>
      </c>
      <c r="BM59" s="8"/>
      <c r="BN59" s="8">
        <v>43.455267976496359</v>
      </c>
      <c r="BO59" s="8"/>
      <c r="BP59" s="8"/>
      <c r="BQ59" s="8"/>
      <c r="BR59" s="8"/>
      <c r="BS59" s="8"/>
      <c r="BT59" s="8"/>
      <c r="BU59" s="8">
        <v>73.597613296070534</v>
      </c>
      <c r="BV59" s="8">
        <v>9.958317739223423</v>
      </c>
      <c r="BW59" s="8"/>
      <c r="BX59" s="8">
        <v>11.09401348632616</v>
      </c>
      <c r="BY59" s="8"/>
      <c r="BZ59" s="8">
        <v>103.46172757850559</v>
      </c>
      <c r="CA59" s="8">
        <v>3.5083998361773632</v>
      </c>
      <c r="CB59" s="8">
        <v>27.386319772500837</v>
      </c>
      <c r="CC59" s="8">
        <v>12.985879035496987</v>
      </c>
      <c r="CD59" s="8">
        <v>29.308050937683412</v>
      </c>
      <c r="CE59" s="8">
        <v>375.20842602446481</v>
      </c>
    </row>
    <row r="60" spans="1:83" x14ac:dyDescent="0.25">
      <c r="A60">
        <v>1853</v>
      </c>
      <c r="B60" s="8"/>
      <c r="D60" s="8"/>
      <c r="E60" s="8">
        <v>212.04563151533225</v>
      </c>
      <c r="F60" s="8">
        <v>44.381050498479318</v>
      </c>
      <c r="G60" s="8"/>
      <c r="H60" s="8"/>
      <c r="I60" s="8"/>
      <c r="J60" s="8"/>
      <c r="K60" s="8">
        <v>15.74629383391178</v>
      </c>
      <c r="L60" s="8"/>
      <c r="M60" s="8"/>
      <c r="N60" s="8"/>
      <c r="O60" s="8">
        <v>5.0236984167194318</v>
      </c>
      <c r="P60" s="8">
        <v>211.07725398816993</v>
      </c>
      <c r="Q60" s="8">
        <v>162.27537924727639</v>
      </c>
      <c r="S60" s="8">
        <v>3.1544347206393435</v>
      </c>
      <c r="T60" s="8"/>
      <c r="U60" s="8">
        <v>0.51813278120545581</v>
      </c>
      <c r="V60" s="8">
        <v>0.65452006453225564</v>
      </c>
      <c r="W60" s="8"/>
      <c r="X60" s="8">
        <v>69.043095819634416</v>
      </c>
      <c r="Y60" s="8"/>
      <c r="Z60" s="8"/>
      <c r="AA60" s="8"/>
      <c r="AB60" s="8"/>
      <c r="AC60" s="8"/>
      <c r="AD60" s="8"/>
      <c r="AE60" s="8">
        <v>72.876604461457219</v>
      </c>
      <c r="AF60" s="8">
        <v>15.241276997167438</v>
      </c>
      <c r="AG60" s="8"/>
      <c r="AH60" s="8">
        <v>13.606838247535558</v>
      </c>
      <c r="AI60" s="8"/>
      <c r="AJ60" s="8">
        <v>77.455235522528341</v>
      </c>
      <c r="AK60" s="8">
        <v>1.6208744409603102</v>
      </c>
      <c r="AL60" s="8">
        <v>33.727837125819292</v>
      </c>
      <c r="AM60" s="8">
        <v>15.87921248392823</v>
      </c>
      <c r="AN60" s="8">
        <v>59.889663271859831</v>
      </c>
      <c r="AO60" s="8">
        <v>497.95939858208953</v>
      </c>
      <c r="AP60" s="8"/>
      <c r="AQ60" s="8"/>
      <c r="AR60" s="8"/>
      <c r="AT60" s="8"/>
      <c r="AU60" s="8">
        <v>66.41617269451541</v>
      </c>
      <c r="AV60" s="8">
        <v>49.373738987623895</v>
      </c>
      <c r="AW60" s="8"/>
      <c r="AX60" s="8"/>
      <c r="AY60" s="8"/>
      <c r="AZ60" s="8"/>
      <c r="BA60" s="8">
        <v>20.810972638352478</v>
      </c>
      <c r="BB60" s="8"/>
      <c r="BC60" s="8"/>
      <c r="BD60" s="8"/>
      <c r="BE60" s="8">
        <v>7.6522676155955747</v>
      </c>
      <c r="BF60" s="8">
        <v>193.86718412671001</v>
      </c>
      <c r="BG60" s="8">
        <v>155.56787147778599</v>
      </c>
      <c r="BI60" s="8">
        <v>1.6180195628848404</v>
      </c>
      <c r="BJ60" s="8"/>
      <c r="BK60" s="8">
        <v>1.0958276424433888</v>
      </c>
      <c r="BL60" s="8">
        <v>0.38222046483289873</v>
      </c>
      <c r="BM60" s="8"/>
      <c r="BN60" s="8">
        <v>45.963343003534931</v>
      </c>
      <c r="BO60" s="8"/>
      <c r="BP60" s="8"/>
      <c r="BQ60" s="8"/>
      <c r="BR60" s="8"/>
      <c r="BS60" s="8"/>
      <c r="BT60" s="8"/>
      <c r="BU60" s="8">
        <v>67.040160093045529</v>
      </c>
      <c r="BV60" s="8">
        <v>12.029377087765155</v>
      </c>
      <c r="BW60" s="8"/>
      <c r="BX60" s="8">
        <v>18.23697444702</v>
      </c>
      <c r="BY60" s="8"/>
      <c r="BZ60" s="8">
        <v>124.42741999093668</v>
      </c>
      <c r="CA60" s="8">
        <v>2.553165263636219</v>
      </c>
      <c r="CB60" s="8">
        <v>36.435177387335578</v>
      </c>
      <c r="CC60" s="8">
        <v>12.090603784946563</v>
      </c>
      <c r="CD60" s="8">
        <v>30.73771195903387</v>
      </c>
      <c r="CE60" s="8">
        <v>431.18252744680854</v>
      </c>
    </row>
    <row r="61" spans="1:83" x14ac:dyDescent="0.25">
      <c r="A61">
        <v>1854</v>
      </c>
      <c r="B61" s="8"/>
      <c r="D61" s="8"/>
      <c r="E61" s="8">
        <v>194.11858520357131</v>
      </c>
      <c r="F61" s="8">
        <v>49.290458739461521</v>
      </c>
      <c r="G61" s="8"/>
      <c r="H61" s="8"/>
      <c r="I61" s="8"/>
      <c r="J61" s="8"/>
      <c r="K61" s="8">
        <v>17.70589439047097</v>
      </c>
      <c r="L61" s="8"/>
      <c r="M61" s="8"/>
      <c r="N61" s="8"/>
      <c r="O61" s="8">
        <v>3.1135831725354657</v>
      </c>
      <c r="P61" s="8">
        <v>221.68602344261066</v>
      </c>
      <c r="Q61" s="8">
        <v>191.71358445887199</v>
      </c>
      <c r="S61" s="8">
        <v>2.5192928858870425</v>
      </c>
      <c r="T61" s="8"/>
      <c r="U61" s="8">
        <v>0.47120651115511558</v>
      </c>
      <c r="V61" s="8">
        <v>0.54216336209755422</v>
      </c>
      <c r="W61" s="8"/>
      <c r="X61" s="8">
        <v>67.932733746196021</v>
      </c>
      <c r="Y61" s="8"/>
      <c r="Z61" s="8"/>
      <c r="AA61" s="8"/>
      <c r="AB61" s="8"/>
      <c r="AC61" s="8"/>
      <c r="AD61" s="8"/>
      <c r="AE61" s="8">
        <v>75.727241169834244</v>
      </c>
      <c r="AF61" s="8">
        <v>16.832274117659274</v>
      </c>
      <c r="AG61" s="8"/>
      <c r="AH61" s="8">
        <v>16.423627386077623</v>
      </c>
      <c r="AI61" s="8"/>
      <c r="AJ61" s="8">
        <v>48.981254438995144</v>
      </c>
      <c r="AK61" s="8">
        <v>1.1405282945130215</v>
      </c>
      <c r="AL61" s="8">
        <v>36.598640741911296</v>
      </c>
      <c r="AM61" s="8">
        <v>22.016710408255843</v>
      </c>
      <c r="AN61" s="8">
        <v>56.366741902926734</v>
      </c>
      <c r="AO61" s="8">
        <v>472.35543258485654</v>
      </c>
      <c r="AP61" s="8"/>
      <c r="AQ61" s="8"/>
      <c r="AR61" s="8"/>
      <c r="AT61" s="8"/>
      <c r="AU61" s="8">
        <v>44.108629914724439</v>
      </c>
      <c r="AV61" s="8">
        <v>61.343130257350907</v>
      </c>
      <c r="AW61" s="8"/>
      <c r="AX61" s="8"/>
      <c r="AY61" s="8"/>
      <c r="AZ61" s="8"/>
      <c r="BA61" s="8">
        <v>23.694138567998873</v>
      </c>
      <c r="BB61" s="8"/>
      <c r="BC61" s="8"/>
      <c r="BD61" s="8"/>
      <c r="BE61" s="8">
        <v>2.9247456855030545</v>
      </c>
      <c r="BF61" s="8">
        <v>178.95176192433291</v>
      </c>
      <c r="BG61" s="8">
        <v>205.76267303011923</v>
      </c>
      <c r="BI61" s="8">
        <v>1.3941696703834054</v>
      </c>
      <c r="BJ61" s="8"/>
      <c r="BK61" s="8">
        <v>1.0816127245846521</v>
      </c>
      <c r="BL61" s="8">
        <v>0.44484249046379187</v>
      </c>
      <c r="BM61" s="8"/>
      <c r="BN61" s="8">
        <v>46.936143589191026</v>
      </c>
      <c r="BO61" s="8"/>
      <c r="BP61" s="8"/>
      <c r="BQ61" s="8"/>
      <c r="BR61" s="8"/>
      <c r="BS61" s="8"/>
      <c r="BT61" s="8"/>
      <c r="BU61" s="8">
        <v>81.079799308859052</v>
      </c>
      <c r="BV61" s="8">
        <v>12.357458793217095</v>
      </c>
      <c r="BW61" s="8"/>
      <c r="BX61" s="8">
        <v>17.34478079087048</v>
      </c>
      <c r="BY61" s="8"/>
      <c r="BZ61" s="8">
        <v>46.495978783486535</v>
      </c>
      <c r="CA61" s="8">
        <v>2.3598037997290833</v>
      </c>
      <c r="CB61" s="8">
        <v>24.977745522923172</v>
      </c>
      <c r="CC61" s="8">
        <v>20.078277033458914</v>
      </c>
      <c r="CD61" s="8">
        <v>30.022881448358508</v>
      </c>
      <c r="CE61" s="8">
        <v>421.43177475620979</v>
      </c>
    </row>
    <row r="62" spans="1:83" x14ac:dyDescent="0.25">
      <c r="A62">
        <v>1855</v>
      </c>
      <c r="B62" s="8"/>
      <c r="D62" s="8"/>
      <c r="E62" s="8">
        <v>204.23346370963876</v>
      </c>
      <c r="F62" s="8">
        <v>50.468716717297276</v>
      </c>
      <c r="G62" s="8"/>
      <c r="H62" s="8"/>
      <c r="I62" s="8"/>
      <c r="J62" s="8"/>
      <c r="K62" s="8">
        <v>20.758707957196073</v>
      </c>
      <c r="L62" s="8"/>
      <c r="M62" s="8"/>
      <c r="N62" s="8"/>
      <c r="O62" s="8">
        <v>4.206298354803649</v>
      </c>
      <c r="P62" s="8">
        <v>261.40231449965967</v>
      </c>
      <c r="Q62" s="8">
        <v>222.34244780960324</v>
      </c>
      <c r="S62" s="8">
        <v>3.2291708907393857</v>
      </c>
      <c r="T62" s="8"/>
      <c r="U62" s="8">
        <v>0.4437401369616415</v>
      </c>
      <c r="V62" s="8">
        <v>0.49983917519701587</v>
      </c>
      <c r="W62" s="8"/>
      <c r="X62" s="8">
        <v>67.43424258136055</v>
      </c>
      <c r="Y62" s="8"/>
      <c r="Z62" s="8"/>
      <c r="AA62" s="8"/>
      <c r="AB62" s="8"/>
      <c r="AC62" s="8"/>
      <c r="AD62" s="8"/>
      <c r="AE62" s="8">
        <v>79.290656066826344</v>
      </c>
      <c r="AF62" s="8">
        <v>16.265850577033902</v>
      </c>
      <c r="AG62" s="8"/>
      <c r="AH62" s="8">
        <v>17.372162817351899</v>
      </c>
      <c r="AI62" s="8"/>
      <c r="AJ62" s="8">
        <v>49.568459997397255</v>
      </c>
      <c r="AK62" s="8">
        <v>2.0457549035294558</v>
      </c>
      <c r="AL62" s="8">
        <v>45.094958463906053</v>
      </c>
      <c r="AM62" s="8">
        <v>17.262741304151451</v>
      </c>
      <c r="AN62" s="8">
        <v>61.651123956326387</v>
      </c>
      <c r="AO62" s="8">
        <v>418.61829022746423</v>
      </c>
      <c r="AP62" s="8"/>
      <c r="AQ62" s="8"/>
      <c r="AR62" s="8"/>
      <c r="AT62" s="8"/>
      <c r="AU62" s="8">
        <v>46.398888724465692</v>
      </c>
      <c r="AV62" s="8">
        <v>50.495869419160805</v>
      </c>
      <c r="AW62" s="8"/>
      <c r="AX62" s="8"/>
      <c r="AY62" s="8"/>
      <c r="AZ62" s="8"/>
      <c r="BA62" s="8">
        <v>24.824295826732229</v>
      </c>
      <c r="BB62" s="8"/>
      <c r="BC62" s="8"/>
      <c r="BD62" s="8"/>
      <c r="BE62" s="8">
        <v>4.3038679050349264</v>
      </c>
      <c r="BF62" s="8">
        <v>205.3349929610043</v>
      </c>
      <c r="BG62" s="8">
        <v>180.88828010398663</v>
      </c>
      <c r="BI62" s="8">
        <v>1.8590618337591374</v>
      </c>
      <c r="BJ62" s="8"/>
      <c r="BK62" s="8">
        <v>1.0733639815644604</v>
      </c>
      <c r="BL62" s="8">
        <v>0.28450726494779088</v>
      </c>
      <c r="BM62" s="8"/>
      <c r="BN62" s="8">
        <v>56.998137947863675</v>
      </c>
      <c r="BO62" s="8"/>
      <c r="BP62" s="8"/>
      <c r="BQ62" s="8"/>
      <c r="BR62" s="8"/>
      <c r="BS62" s="8"/>
      <c r="BT62" s="8"/>
      <c r="BU62" s="8">
        <v>82.230198365820812</v>
      </c>
      <c r="BV62" s="8">
        <v>12.876317242433435</v>
      </c>
      <c r="BW62" s="8"/>
      <c r="BX62" s="8">
        <v>14.975302879337788</v>
      </c>
      <c r="BY62" s="8"/>
      <c r="BZ62" s="8">
        <v>24.285228583546189</v>
      </c>
      <c r="CA62" s="8">
        <v>2.9901029952917164</v>
      </c>
      <c r="CB62" s="8">
        <v>56.015325335223054</v>
      </c>
      <c r="CC62" s="8">
        <v>27.580661900027572</v>
      </c>
      <c r="CD62" s="8">
        <v>33.597034001734507</v>
      </c>
      <c r="CE62" s="8">
        <v>429.09385860508957</v>
      </c>
    </row>
    <row r="63" spans="1:83" x14ac:dyDescent="0.25">
      <c r="A63">
        <v>1856</v>
      </c>
      <c r="B63" s="8"/>
      <c r="D63" s="8"/>
      <c r="E63" s="8">
        <v>201.04153451956211</v>
      </c>
      <c r="F63" s="8">
        <v>55.574501287918793</v>
      </c>
      <c r="G63" s="8"/>
      <c r="H63" s="8"/>
      <c r="I63" s="8"/>
      <c r="J63" s="8"/>
      <c r="K63" s="8">
        <v>21.23582746408286</v>
      </c>
      <c r="L63" s="8"/>
      <c r="M63" s="8"/>
      <c r="N63" s="8"/>
      <c r="O63" s="8">
        <v>7.1921347076088695</v>
      </c>
      <c r="P63" s="8">
        <v>292.67261387713086</v>
      </c>
      <c r="Q63" s="8">
        <v>222.34244780960324</v>
      </c>
      <c r="S63" s="8">
        <v>3.6106564834388184</v>
      </c>
      <c r="T63" s="8"/>
      <c r="U63" s="8">
        <v>0.44732521215350435</v>
      </c>
      <c r="V63" s="8">
        <v>0.86061800464338467</v>
      </c>
      <c r="W63" s="8"/>
      <c r="X63" s="8">
        <v>81.970829852551546</v>
      </c>
      <c r="Y63" s="8"/>
      <c r="Z63" s="8"/>
      <c r="AA63" s="8"/>
      <c r="AB63" s="8"/>
      <c r="AC63" s="8"/>
      <c r="AD63" s="8"/>
      <c r="AE63" s="8">
        <v>88.848415295028857</v>
      </c>
      <c r="AF63" s="8">
        <v>16.346232103388491</v>
      </c>
      <c r="AG63" s="8"/>
      <c r="AH63" s="8">
        <v>18.214676426329838</v>
      </c>
      <c r="AI63" s="8"/>
      <c r="AJ63" s="8">
        <v>83.539560010555533</v>
      </c>
      <c r="AK63" s="8">
        <v>1.92425715494455</v>
      </c>
      <c r="AL63" s="8">
        <v>55.44937619585572</v>
      </c>
      <c r="AM63" s="8">
        <v>13.961439111847351</v>
      </c>
      <c r="AN63" s="8">
        <v>63.412584640792566</v>
      </c>
      <c r="AO63" s="8">
        <v>510.80927092905398</v>
      </c>
      <c r="AP63" s="8"/>
      <c r="AQ63" s="8"/>
      <c r="AR63" s="8"/>
      <c r="AT63" s="8"/>
      <c r="AU63" s="8">
        <v>63.104336242717451</v>
      </c>
      <c r="AV63" s="8">
        <v>53.301195498003068</v>
      </c>
      <c r="AW63" s="8"/>
      <c r="AX63" s="8"/>
      <c r="AY63" s="8"/>
      <c r="AZ63" s="8"/>
      <c r="BA63" s="8">
        <v>22.776436614497474</v>
      </c>
      <c r="BB63" s="8"/>
      <c r="BC63" s="8"/>
      <c r="BD63" s="8"/>
      <c r="BE63" s="8">
        <v>6.9509983591434406</v>
      </c>
      <c r="BF63" s="8">
        <v>233.39010121703288</v>
      </c>
      <c r="BG63" s="8">
        <v>181.61541738137615</v>
      </c>
      <c r="BI63" s="8">
        <v>3.6547955281406681</v>
      </c>
      <c r="BJ63" s="8"/>
      <c r="BK63" s="8">
        <v>1.0517796176724894</v>
      </c>
      <c r="BL63" s="8">
        <v>0.9520008179190691</v>
      </c>
      <c r="BM63" s="8"/>
      <c r="BN63" s="8">
        <v>62.400870176145503</v>
      </c>
      <c r="BO63" s="8"/>
      <c r="BP63" s="8"/>
      <c r="BQ63" s="8"/>
      <c r="BR63" s="8"/>
      <c r="BS63" s="8"/>
      <c r="BT63" s="8"/>
      <c r="BU63" s="8">
        <v>84.92468635324407</v>
      </c>
      <c r="BV63" s="8">
        <v>12.684920766015734</v>
      </c>
      <c r="BW63" s="8"/>
      <c r="BX63" s="8">
        <v>16.742364054853958</v>
      </c>
      <c r="BY63" s="8"/>
      <c r="BZ63" s="8">
        <v>104.29725202630478</v>
      </c>
      <c r="CA63" s="8">
        <v>3.3079797264470372</v>
      </c>
      <c r="CB63" s="8">
        <v>50.956147565668395</v>
      </c>
      <c r="CC63" s="8">
        <v>37.188574459624135</v>
      </c>
      <c r="CD63" s="8">
        <v>36.456356044435431</v>
      </c>
      <c r="CE63" s="8">
        <v>508.68289677121771</v>
      </c>
    </row>
    <row r="64" spans="1:83" x14ac:dyDescent="0.25">
      <c r="A64">
        <v>1857</v>
      </c>
      <c r="B64" s="8"/>
      <c r="D64" s="8"/>
      <c r="E64" s="8">
        <v>186.29399345823677</v>
      </c>
      <c r="F64" s="8">
        <v>60.876662188179587</v>
      </c>
      <c r="G64" s="8"/>
      <c r="H64" s="8"/>
      <c r="I64" s="8"/>
      <c r="J64" s="8"/>
      <c r="K64" s="8">
        <v>19.783805073376342</v>
      </c>
      <c r="L64" s="8"/>
      <c r="M64" s="8"/>
      <c r="N64" s="8"/>
      <c r="O64" s="8">
        <v>8.4509401086218237</v>
      </c>
      <c r="P64" s="8">
        <v>283.46545700221992</v>
      </c>
      <c r="Q64" s="8">
        <v>210.43124524837447</v>
      </c>
      <c r="S64" s="8">
        <v>5.2565173614484069</v>
      </c>
      <c r="T64" s="8"/>
      <c r="U64" s="8">
        <v>0.51188458033238571</v>
      </c>
      <c r="V64" s="8">
        <v>0.89264867299240414</v>
      </c>
      <c r="W64" s="8"/>
      <c r="X64" s="8">
        <v>80.316131825912493</v>
      </c>
      <c r="Y64" s="8"/>
      <c r="Z64" s="8"/>
      <c r="AA64" s="8"/>
      <c r="AB64" s="8"/>
      <c r="AC64" s="8"/>
      <c r="AD64" s="8"/>
      <c r="AE64" s="8">
        <v>91.831832745146428</v>
      </c>
      <c r="AF64" s="8">
        <v>16.702282136427471</v>
      </c>
      <c r="AG64" s="8"/>
      <c r="AH64" s="8">
        <v>18.365786637605741</v>
      </c>
      <c r="AI64" s="8"/>
      <c r="AJ64" s="8">
        <v>94.41472570257875</v>
      </c>
      <c r="AK64" s="8">
        <v>2.0776808496984547</v>
      </c>
      <c r="AL64" s="8">
        <v>64.688135749680526</v>
      </c>
      <c r="AM64" s="8">
        <v>12.878977741698776</v>
      </c>
      <c r="AN64" s="8">
        <v>66.935506009725671</v>
      </c>
      <c r="AO64" s="8">
        <v>517.55302685892434</v>
      </c>
      <c r="AP64" s="8"/>
      <c r="AQ64" s="8"/>
      <c r="AR64" s="8"/>
      <c r="AT64" s="8"/>
      <c r="AU64" s="8">
        <v>74.39128916720081</v>
      </c>
      <c r="AV64" s="8">
        <v>59.846956348635011</v>
      </c>
      <c r="AW64" s="8"/>
      <c r="AX64" s="8"/>
      <c r="AY64" s="8"/>
      <c r="AZ64" s="8"/>
      <c r="BA64" s="8">
        <v>20.11208433233746</v>
      </c>
      <c r="BB64" s="8"/>
      <c r="BC64" s="8"/>
      <c r="BD64" s="8"/>
      <c r="BE64" s="8">
        <v>7.7607599327266907</v>
      </c>
      <c r="BF64" s="8">
        <v>241.37847393311969</v>
      </c>
      <c r="BG64" s="8">
        <v>207.41870072517824</v>
      </c>
      <c r="BI64" s="8">
        <v>4.1423262206707632</v>
      </c>
      <c r="BJ64" s="8"/>
      <c r="BK64" s="8">
        <v>0.97200089526940647</v>
      </c>
      <c r="BL64" s="8">
        <v>0.73003441791008561</v>
      </c>
      <c r="BM64" s="8"/>
      <c r="BN64" s="8">
        <v>54.004327355994469</v>
      </c>
      <c r="BO64" s="8"/>
      <c r="BP64" s="8"/>
      <c r="BQ64" s="8"/>
      <c r="BR64" s="8"/>
      <c r="BS64" s="8"/>
      <c r="BT64" s="8"/>
      <c r="BU64" s="8">
        <v>78.823404151840705</v>
      </c>
      <c r="BV64" s="8">
        <v>11.543404376141112</v>
      </c>
      <c r="BW64" s="8"/>
      <c r="BX64" s="8">
        <v>15.417107259373362</v>
      </c>
      <c r="BY64" s="8"/>
      <c r="BZ64" s="8">
        <v>114.28460911984959</v>
      </c>
      <c r="CA64" s="8">
        <v>2.6120370347093318</v>
      </c>
      <c r="CB64" s="8">
        <v>51.356419566469306</v>
      </c>
      <c r="CC64" s="8">
        <v>25.34152560402897</v>
      </c>
      <c r="CD64" s="8">
        <v>32.882203491059421</v>
      </c>
      <c r="CE64" s="8">
        <v>520.23606937332136</v>
      </c>
    </row>
    <row r="65" spans="1:83" x14ac:dyDescent="0.25">
      <c r="A65">
        <v>1858</v>
      </c>
      <c r="B65" s="8"/>
      <c r="D65" s="8"/>
      <c r="E65" s="8">
        <v>182.99110575405737</v>
      </c>
      <c r="F65" s="8">
        <v>64.018683462408191</v>
      </c>
      <c r="G65" s="8"/>
      <c r="H65" s="8"/>
      <c r="I65" s="8"/>
      <c r="J65" s="8"/>
      <c r="K65" s="8">
        <v>14.121113792247916</v>
      </c>
      <c r="L65" s="8"/>
      <c r="M65" s="8"/>
      <c r="N65" s="8"/>
      <c r="O65" s="8">
        <v>6.892413227313603</v>
      </c>
      <c r="P65" s="8">
        <v>266.17904459811621</v>
      </c>
      <c r="Q65" s="8">
        <v>218.3720469558603</v>
      </c>
      <c r="S65" s="8">
        <v>6.9890282713959184</v>
      </c>
      <c r="T65" s="8"/>
      <c r="U65" s="8">
        <v>0.59133517865609597</v>
      </c>
      <c r="V65" s="8">
        <v>1.3531006626162221</v>
      </c>
      <c r="W65" s="8"/>
      <c r="X65" s="8">
        <v>91.077772563823743</v>
      </c>
      <c r="Y65" s="8"/>
      <c r="Z65" s="8"/>
      <c r="AA65" s="8"/>
      <c r="AB65" s="8"/>
      <c r="AC65" s="8"/>
      <c r="AD65" s="8"/>
      <c r="AE65" s="8">
        <v>90.115256059037108</v>
      </c>
      <c r="AF65" s="8">
        <v>17.030804452553362</v>
      </c>
      <c r="AG65" s="8"/>
      <c r="AH65" s="8">
        <v>17.41398727496717</v>
      </c>
      <c r="AI65" s="8"/>
      <c r="AJ65" s="8">
        <v>102.37175820330472</v>
      </c>
      <c r="AK65" s="8">
        <v>2.6002261228103669</v>
      </c>
      <c r="AL65" s="8">
        <v>66.55896501773536</v>
      </c>
      <c r="AM65" s="8">
        <v>12.657451433247257</v>
      </c>
      <c r="AN65" s="8">
        <v>66.935506009725671</v>
      </c>
      <c r="AO65" s="8">
        <v>515.33195698113218</v>
      </c>
      <c r="AP65" s="8"/>
      <c r="AQ65" s="8"/>
      <c r="AR65" s="8"/>
      <c r="AT65" s="8"/>
      <c r="AU65" s="8">
        <v>65.074960874469554</v>
      </c>
      <c r="AV65" s="8">
        <v>58.724825917098116</v>
      </c>
      <c r="AW65" s="8"/>
      <c r="AX65" s="8"/>
      <c r="AY65" s="8"/>
      <c r="AZ65" s="8"/>
      <c r="BA65" s="8">
        <v>17.212248126062018</v>
      </c>
      <c r="BB65" s="8"/>
      <c r="BC65" s="8"/>
      <c r="BD65" s="8"/>
      <c r="BE65" s="8">
        <v>7.4314135184335406</v>
      </c>
      <c r="BF65" s="8">
        <v>262.9526216268755</v>
      </c>
      <c r="BG65" s="8">
        <v>209.15546018101108</v>
      </c>
      <c r="BI65" s="8">
        <v>4.7286448828312171</v>
      </c>
      <c r="BJ65" s="8"/>
      <c r="BK65" s="8">
        <v>1.1169466402528143</v>
      </c>
      <c r="BL65" s="8">
        <v>1.0900418710929622</v>
      </c>
      <c r="BM65" s="8"/>
      <c r="BN65" s="8">
        <v>64.319490796712074</v>
      </c>
      <c r="BO65" s="8"/>
      <c r="BP65" s="8"/>
      <c r="BQ65" s="8"/>
      <c r="BR65" s="8"/>
      <c r="BS65" s="8"/>
      <c r="BT65" s="8"/>
      <c r="BU65" s="8">
        <v>97.494813436462877</v>
      </c>
      <c r="BV65" s="8">
        <v>10.805189810567351</v>
      </c>
      <c r="BW65" s="8"/>
      <c r="BX65" s="8">
        <v>13.2890315699638</v>
      </c>
      <c r="BY65" s="8"/>
      <c r="BZ65" s="8">
        <v>110.45647530043541</v>
      </c>
      <c r="CA65" s="8">
        <v>2.237115129160864</v>
      </c>
      <c r="CB65" s="8">
        <v>36.674974436565421</v>
      </c>
      <c r="CC65" s="8">
        <v>17.490558571924772</v>
      </c>
      <c r="CD65" s="8">
        <v>29.308050937683412</v>
      </c>
      <c r="CE65" s="8">
        <v>504.12317370302469</v>
      </c>
    </row>
    <row r="66" spans="1:83" x14ac:dyDescent="0.25">
      <c r="A66">
        <v>1859</v>
      </c>
      <c r="B66" s="8"/>
      <c r="D66" s="8"/>
      <c r="E66" s="8">
        <v>159.78202207030836</v>
      </c>
      <c r="F66" s="8">
        <v>67.357081066276137</v>
      </c>
      <c r="G66" s="8"/>
      <c r="H66" s="8"/>
      <c r="I66" s="8"/>
      <c r="J66" s="8"/>
      <c r="K66" s="8">
        <v>17.535645405947211</v>
      </c>
      <c r="L66" s="8"/>
      <c r="M66" s="8"/>
      <c r="N66" s="8"/>
      <c r="O66" s="8">
        <v>5.7628211307892094</v>
      </c>
      <c r="P66" s="8">
        <v>275.81715982244521</v>
      </c>
      <c r="Q66" s="8">
        <v>210.43124524837449</v>
      </c>
      <c r="S66" s="8">
        <v>7.3880484216280005</v>
      </c>
      <c r="T66" s="8"/>
      <c r="U66" s="8">
        <v>0.63035154330224774</v>
      </c>
      <c r="V66" s="8">
        <v>1.2343964262127702</v>
      </c>
      <c r="W66" s="8"/>
      <c r="X66" s="8">
        <v>82.814805796106981</v>
      </c>
      <c r="Y66" s="8"/>
      <c r="Z66" s="8"/>
      <c r="AA66" s="8"/>
      <c r="AB66" s="8"/>
      <c r="AC66" s="8"/>
      <c r="AD66" s="8"/>
      <c r="AE66" s="8">
        <v>89.04823973006485</v>
      </c>
      <c r="AF66" s="8">
        <v>17.704476154898995</v>
      </c>
      <c r="AG66" s="8"/>
      <c r="AH66" s="8">
        <v>16.46951919007109</v>
      </c>
      <c r="AI66" s="8">
        <v>7.1813786776702973</v>
      </c>
      <c r="AJ66" s="8">
        <v>89.794142810170683</v>
      </c>
      <c r="AK66" s="8">
        <v>2.1520458400965841</v>
      </c>
      <c r="AL66" s="8">
        <v>54.654759217573975</v>
      </c>
      <c r="AM66" s="8">
        <v>16.868498184974293</v>
      </c>
      <c r="AN66" s="8">
        <v>70.458427378658413</v>
      </c>
      <c r="AO66" s="8">
        <v>550.01633534801761</v>
      </c>
      <c r="AP66" s="8"/>
      <c r="AQ66" s="8"/>
      <c r="AR66" s="8"/>
      <c r="AT66" s="8"/>
      <c r="AU66" s="8">
        <v>70.58291673732181</v>
      </c>
      <c r="AV66" s="8">
        <v>60.782065041582435</v>
      </c>
      <c r="AW66" s="8"/>
      <c r="AX66" s="8"/>
      <c r="AY66" s="8"/>
      <c r="AZ66" s="8"/>
      <c r="BA66" s="8">
        <v>21.384577180537299</v>
      </c>
      <c r="BB66" s="8"/>
      <c r="BC66" s="8"/>
      <c r="BD66" s="8"/>
      <c r="BE66" s="8">
        <v>7.2639032818984255</v>
      </c>
      <c r="BF66" s="8">
        <v>300.61893173225104</v>
      </c>
      <c r="BG66" s="8">
        <v>185.83326177411305</v>
      </c>
      <c r="BI66" s="8">
        <v>4.779088851542669</v>
      </c>
      <c r="BJ66" s="8"/>
      <c r="BK66" s="8">
        <v>1.1190642679227398</v>
      </c>
      <c r="BL66" s="8">
        <v>0.71465309454154846</v>
      </c>
      <c r="BM66" s="8"/>
      <c r="BN66" s="8">
        <v>53.50795923111545</v>
      </c>
      <c r="BO66" s="8"/>
      <c r="BP66" s="8"/>
      <c r="BQ66" s="8"/>
      <c r="BR66" s="8"/>
      <c r="BS66" s="8"/>
      <c r="BT66" s="8"/>
      <c r="BU66" s="8">
        <v>101.63245192698209</v>
      </c>
      <c r="BV66" s="8">
        <v>13.034834779058773</v>
      </c>
      <c r="BW66" s="8"/>
      <c r="BX66" s="8">
        <v>15.174188646958884</v>
      </c>
      <c r="BY66" s="8">
        <v>11.105383567194346</v>
      </c>
      <c r="BZ66" s="8">
        <v>105.15034133947175</v>
      </c>
      <c r="CA66" s="8">
        <v>2.3108760628672211</v>
      </c>
      <c r="CB66" s="8">
        <v>45.762762664896989</v>
      </c>
      <c r="CC66" s="8">
        <v>23.667876350152348</v>
      </c>
      <c r="CD66" s="8">
        <v>32.882203491059421</v>
      </c>
      <c r="CE66" s="8">
        <v>554.98393891479816</v>
      </c>
    </row>
    <row r="67" spans="1:83" x14ac:dyDescent="0.25">
      <c r="A67">
        <v>1860</v>
      </c>
      <c r="B67" s="8"/>
      <c r="D67" s="8"/>
      <c r="E67" s="8">
        <v>169.53310454785245</v>
      </c>
      <c r="F67" s="8">
        <v>69.713597021947606</v>
      </c>
      <c r="G67" s="8"/>
      <c r="H67" s="8"/>
      <c r="I67" s="8"/>
      <c r="J67" s="8"/>
      <c r="K67" s="8">
        <v>18.657454371310834</v>
      </c>
      <c r="L67" s="8"/>
      <c r="M67" s="8"/>
      <c r="N67" s="8"/>
      <c r="O67" s="8">
        <v>7.4486229482715745</v>
      </c>
      <c r="P67" s="8">
        <v>311.96030206111118</v>
      </c>
      <c r="Q67" s="8">
        <v>238.22405122457491</v>
      </c>
      <c r="S67" s="8">
        <v>7.4091527324676951</v>
      </c>
      <c r="T67" s="8"/>
      <c r="U67" s="8">
        <v>0.62980782797535817</v>
      </c>
      <c r="V67" s="8">
        <v>1.0921833704012642</v>
      </c>
      <c r="W67" s="8"/>
      <c r="X67" s="8">
        <v>102.33530030897919</v>
      </c>
      <c r="Y67" s="8"/>
      <c r="Z67" s="8"/>
      <c r="AA67" s="8"/>
      <c r="AB67" s="8"/>
      <c r="AC67" s="8"/>
      <c r="AD67" s="8"/>
      <c r="AE67" s="8">
        <v>107.31432858214555</v>
      </c>
      <c r="AF67" s="8">
        <v>16.930119044075557</v>
      </c>
      <c r="AG67" s="8"/>
      <c r="AH67" s="8">
        <v>18.288774760030016</v>
      </c>
      <c r="AI67" s="8">
        <v>12.052915608761428</v>
      </c>
      <c r="AJ67" s="8">
        <v>99.496221757243362</v>
      </c>
      <c r="AK67" s="8">
        <v>1.8411450316416338</v>
      </c>
      <c r="AL67" s="8">
        <v>66.792560064435264</v>
      </c>
      <c r="AM67" s="8">
        <v>17.423320202140719</v>
      </c>
      <c r="AN67" s="8">
        <v>75.742809432058067</v>
      </c>
      <c r="AO67" s="8">
        <v>633.34391675536483</v>
      </c>
      <c r="AP67" s="8"/>
      <c r="AQ67" s="8"/>
      <c r="AR67" s="8"/>
      <c r="AT67" s="8"/>
      <c r="AU67" s="8">
        <v>98.483162062437756</v>
      </c>
      <c r="AV67" s="8">
        <v>71.255282402593579</v>
      </c>
      <c r="AW67" s="8"/>
      <c r="AX67" s="8"/>
      <c r="AY67" s="8"/>
      <c r="AZ67" s="8"/>
      <c r="BA67" s="8">
        <v>19.493004224499959</v>
      </c>
      <c r="BB67" s="8"/>
      <c r="BC67" s="8"/>
      <c r="BD67" s="8"/>
      <c r="BE67" s="8">
        <v>8.2451149559296724</v>
      </c>
      <c r="BF67" s="8">
        <v>313.83798305817521</v>
      </c>
      <c r="BG67" s="8">
        <v>211.88465361160547</v>
      </c>
      <c r="BI67" s="8">
        <v>4.844540246695181</v>
      </c>
      <c r="BJ67" s="8"/>
      <c r="BK67" s="8">
        <v>1.1212981664768229</v>
      </c>
      <c r="BL67" s="8">
        <v>0.8807024064736807</v>
      </c>
      <c r="BM67" s="8"/>
      <c r="BN67" s="8">
        <v>74.756932311603762</v>
      </c>
      <c r="BO67" s="8"/>
      <c r="BP67" s="8"/>
      <c r="BQ67" s="8"/>
      <c r="BR67" s="8"/>
      <c r="BS67" s="8"/>
      <c r="BT67" s="8"/>
      <c r="BU67" s="8">
        <v>111.86352294595389</v>
      </c>
      <c r="BV67" s="8">
        <v>14.186187817802193</v>
      </c>
      <c r="BW67" s="8"/>
      <c r="BX67" s="8">
        <v>16.559133073760762</v>
      </c>
      <c r="BY67" s="8">
        <v>14.651211752456561</v>
      </c>
      <c r="BZ67" s="8">
        <v>118.58316855011891</v>
      </c>
      <c r="CA67" s="8">
        <v>2.2388128595307188</v>
      </c>
      <c r="CB67" s="8">
        <v>49.949705765700706</v>
      </c>
      <c r="CC67" s="8">
        <v>25.025229351435584</v>
      </c>
      <c r="CD67" s="8">
        <v>35.026695023084969</v>
      </c>
      <c r="CE67" s="8">
        <v>581.23237877034364</v>
      </c>
    </row>
    <row r="68" spans="1:83" x14ac:dyDescent="0.25">
      <c r="A68">
        <v>1861</v>
      </c>
      <c r="B68" s="8"/>
      <c r="D68" s="8"/>
      <c r="E68" s="8">
        <v>194.71837061495978</v>
      </c>
      <c r="F68" s="8">
        <v>73.444747285094095</v>
      </c>
      <c r="G68" s="8"/>
      <c r="H68" s="8"/>
      <c r="I68" s="8"/>
      <c r="J68" s="8"/>
      <c r="K68" s="8">
        <v>19.254826328098893</v>
      </c>
      <c r="L68" s="8"/>
      <c r="M68" s="8"/>
      <c r="N68" s="8"/>
      <c r="O68" s="8">
        <v>8.697360486326259</v>
      </c>
      <c r="P68" s="8">
        <v>394.39416549734091</v>
      </c>
      <c r="Q68" s="8">
        <v>246.16485293206074</v>
      </c>
      <c r="S68" s="8">
        <v>6.7797950071868636</v>
      </c>
      <c r="T68" s="8"/>
      <c r="U68" s="8">
        <v>0.65008159997637782</v>
      </c>
      <c r="V68" s="8">
        <v>1.063729145379565</v>
      </c>
      <c r="W68" s="8"/>
      <c r="X68" s="8">
        <v>114.78915571227637</v>
      </c>
      <c r="Y68" s="8"/>
      <c r="Z68" s="8"/>
      <c r="AA68" s="8"/>
      <c r="AB68" s="8"/>
      <c r="AC68" s="8"/>
      <c r="AD68" s="8"/>
      <c r="AE68" s="8">
        <v>118.35867530838787</v>
      </c>
      <c r="AF68" s="8">
        <v>19.917848940276404</v>
      </c>
      <c r="AG68" s="8"/>
      <c r="AH68" s="8">
        <v>22.513911270296081</v>
      </c>
      <c r="AI68" s="8">
        <v>13.055941366124385</v>
      </c>
      <c r="AJ68" s="8">
        <v>101.67506028126901</v>
      </c>
      <c r="AK68" s="8">
        <v>2.3908743632330149</v>
      </c>
      <c r="AL68" s="8">
        <v>74.896181688751312</v>
      </c>
      <c r="AM68" s="8">
        <v>16.871716468208589</v>
      </c>
      <c r="AN68" s="8">
        <v>75.742809432058067</v>
      </c>
      <c r="AO68" s="8">
        <v>654.01552546255493</v>
      </c>
      <c r="AP68" s="8"/>
      <c r="AQ68" s="8"/>
      <c r="AR68" s="8"/>
      <c r="AT68" s="8"/>
      <c r="AU68" s="8">
        <v>144.4046381363901</v>
      </c>
      <c r="AV68" s="8">
        <v>67.514847630803885</v>
      </c>
      <c r="AW68" s="8"/>
      <c r="AX68" s="8"/>
      <c r="AY68" s="8"/>
      <c r="AZ68" s="8"/>
      <c r="BA68" s="8">
        <v>20.270797119050982</v>
      </c>
      <c r="BB68" s="8"/>
      <c r="BC68" s="8"/>
      <c r="BD68" s="8"/>
      <c r="BE68" s="8">
        <v>9.2965566450562722</v>
      </c>
      <c r="BF68" s="8">
        <v>285.90408009970497</v>
      </c>
      <c r="BG68" s="8">
        <v>233.47009256267071</v>
      </c>
      <c r="BI68" s="8">
        <v>5.2803137940911311</v>
      </c>
      <c r="BJ68" s="8"/>
      <c r="BK68" s="8">
        <v>1.07958643569863</v>
      </c>
      <c r="BL68" s="8">
        <v>1.0085935769048187</v>
      </c>
      <c r="BM68" s="8"/>
      <c r="BN68" s="8">
        <v>88.306278244439113</v>
      </c>
      <c r="BO68" s="8"/>
      <c r="BP68" s="8"/>
      <c r="BQ68" s="8"/>
      <c r="BR68" s="8"/>
      <c r="BS68" s="8"/>
      <c r="BT68" s="8"/>
      <c r="BU68" s="8">
        <v>128.06641674640522</v>
      </c>
      <c r="BV68" s="8">
        <v>14.152851365509674</v>
      </c>
      <c r="BW68" s="8"/>
      <c r="BX68" s="8">
        <v>15.196087457403278</v>
      </c>
      <c r="BY68" s="8">
        <v>12.344693846611582</v>
      </c>
      <c r="BZ68" s="8">
        <v>108.6348615332315</v>
      </c>
      <c r="CA68" s="8">
        <v>2.375898853144994</v>
      </c>
      <c r="CB68" s="8">
        <v>54.672742972106811</v>
      </c>
      <c r="CC68" s="8">
        <v>30.204392802999148</v>
      </c>
      <c r="CD68" s="8">
        <v>32.167372980384329</v>
      </c>
      <c r="CE68" s="8">
        <v>531.95394475247519</v>
      </c>
    </row>
    <row r="69" spans="1:83" x14ac:dyDescent="0.25">
      <c r="A69">
        <v>1862</v>
      </c>
      <c r="B69" s="8"/>
      <c r="D69" s="8"/>
      <c r="E69" s="8">
        <v>162.63602932611246</v>
      </c>
      <c r="F69" s="8">
        <v>71.873736647979769</v>
      </c>
      <c r="G69" s="8"/>
      <c r="H69" s="8"/>
      <c r="I69" s="8"/>
      <c r="J69" s="8"/>
      <c r="K69" s="8">
        <v>18.210093306175946</v>
      </c>
      <c r="L69" s="8"/>
      <c r="M69" s="8"/>
      <c r="N69" s="8"/>
      <c r="O69" s="8">
        <v>10.109668484051509</v>
      </c>
      <c r="P69" s="8">
        <v>349.2635845960815</v>
      </c>
      <c r="Q69" s="8">
        <v>246.16485293206074</v>
      </c>
      <c r="S69" s="8">
        <v>6.037399419367703</v>
      </c>
      <c r="T69" s="8"/>
      <c r="U69" s="8">
        <v>0.65321778148069198</v>
      </c>
      <c r="V69" s="8">
        <v>1.0691177650739643</v>
      </c>
      <c r="W69" s="8"/>
      <c r="X69" s="8">
        <v>109.29590601132941</v>
      </c>
      <c r="Y69" s="8"/>
      <c r="Z69" s="8"/>
      <c r="AA69" s="8"/>
      <c r="AB69" s="8"/>
      <c r="AC69" s="8"/>
      <c r="AD69" s="8"/>
      <c r="AE69" s="8">
        <v>107.22653431715783</v>
      </c>
      <c r="AF69" s="8">
        <v>19.719515205669186</v>
      </c>
      <c r="AG69" s="8"/>
      <c r="AH69" s="8">
        <v>22.492002376785486</v>
      </c>
      <c r="AI69" s="8">
        <v>12.720415231968111</v>
      </c>
      <c r="AJ69" s="8">
        <v>78.24040158008674</v>
      </c>
      <c r="AK69" s="8">
        <v>2.151571628449942</v>
      </c>
      <c r="AL69" s="8">
        <v>76.441140641768456</v>
      </c>
      <c r="AM69" s="8">
        <v>18.169302788513349</v>
      </c>
      <c r="AN69" s="8">
        <v>77.504270116524623</v>
      </c>
      <c r="AO69" s="8">
        <v>673.60704461538467</v>
      </c>
      <c r="AP69" s="8"/>
      <c r="AQ69" s="8"/>
      <c r="AR69" s="8"/>
      <c r="AT69" s="8"/>
      <c r="AU69" s="8">
        <v>137.6896912157502</v>
      </c>
      <c r="AV69" s="8">
        <v>71.816347618362016</v>
      </c>
      <c r="AW69" s="8"/>
      <c r="AX69" s="8"/>
      <c r="AY69" s="8"/>
      <c r="AZ69" s="8"/>
      <c r="BA69" s="8">
        <v>19.536831456412532</v>
      </c>
      <c r="BB69" s="8"/>
      <c r="BC69" s="8"/>
      <c r="BD69" s="8"/>
      <c r="BE69" s="8">
        <v>9.3022595098002991</v>
      </c>
      <c r="BF69" s="8">
        <v>326.60440125845474</v>
      </c>
      <c r="BG69" s="8">
        <v>216.10249800434238</v>
      </c>
      <c r="BI69" s="8">
        <v>5.309957011502191</v>
      </c>
      <c r="BJ69" s="8"/>
      <c r="BK69" s="8">
        <v>1.0580213150684932</v>
      </c>
      <c r="BL69" s="8">
        <v>1.2279280681910396</v>
      </c>
      <c r="BM69" s="8"/>
      <c r="BN69" s="8">
        <v>87.024861899627126</v>
      </c>
      <c r="BO69" s="8"/>
      <c r="BP69" s="8"/>
      <c r="BQ69" s="8"/>
      <c r="BR69" s="8"/>
      <c r="BS69" s="8"/>
      <c r="BT69" s="8"/>
      <c r="BU69" s="8">
        <v>112.93972670051971</v>
      </c>
      <c r="BV69" s="8">
        <v>14.293639805418703</v>
      </c>
      <c r="BW69" s="8"/>
      <c r="BX69" s="8">
        <v>16.655107791741539</v>
      </c>
      <c r="BY69" s="8">
        <v>14.300515172217221</v>
      </c>
      <c r="BZ69" s="8">
        <v>105.04205161159321</v>
      </c>
      <c r="CA69" s="8">
        <v>3.0168969422800274</v>
      </c>
      <c r="CB69" s="8">
        <v>44.916625132626329</v>
      </c>
      <c r="CC69" s="8">
        <v>28.876186570450148</v>
      </c>
      <c r="CD69" s="8">
        <v>37.171186555110523</v>
      </c>
      <c r="CE69" s="8">
        <v>502.73890924721979</v>
      </c>
    </row>
    <row r="70" spans="1:83" x14ac:dyDescent="0.25">
      <c r="A70">
        <v>1863</v>
      </c>
      <c r="B70" s="8"/>
      <c r="D70" s="8"/>
      <c r="E70" s="8">
        <v>153.3983862589599</v>
      </c>
      <c r="F70" s="8">
        <v>75.997639570404843</v>
      </c>
      <c r="G70" s="8"/>
      <c r="H70" s="8"/>
      <c r="I70" s="8"/>
      <c r="J70" s="8"/>
      <c r="K70" s="8">
        <v>17.918042657790295</v>
      </c>
      <c r="L70" s="8"/>
      <c r="M70" s="8"/>
      <c r="N70" s="8"/>
      <c r="O70" s="8">
        <v>11.550334580858859</v>
      </c>
      <c r="P70" s="8">
        <v>381.31391203773302</v>
      </c>
      <c r="Q70" s="8">
        <v>232.26844994396055</v>
      </c>
      <c r="S70" s="8">
        <v>8.4483875378639279</v>
      </c>
      <c r="T70" s="8"/>
      <c r="U70" s="8">
        <v>0.72590276115251962</v>
      </c>
      <c r="V70" s="8"/>
      <c r="W70" s="8"/>
      <c r="X70" s="8">
        <v>118.89901783485634</v>
      </c>
      <c r="Y70" s="8"/>
      <c r="Z70" s="8"/>
      <c r="AA70" s="8"/>
      <c r="AB70" s="8"/>
      <c r="AC70" s="8"/>
      <c r="AD70" s="8"/>
      <c r="AE70" s="8">
        <v>117.65694140926536</v>
      </c>
      <c r="AF70" s="8">
        <v>20.912663447632212</v>
      </c>
      <c r="AG70" s="8"/>
      <c r="AH70" s="8">
        <v>21.980230443483137</v>
      </c>
      <c r="AI70" s="8">
        <v>13.860826570774361</v>
      </c>
      <c r="AJ70" s="8">
        <v>84.071793612446527</v>
      </c>
      <c r="AK70" s="8">
        <v>2.6998068252740306</v>
      </c>
      <c r="AL70" s="8">
        <v>91.573670036385678</v>
      </c>
      <c r="AM70" s="8">
        <v>19.752404539421114</v>
      </c>
      <c r="AN70" s="8">
        <v>77.504270116524623</v>
      </c>
      <c r="AO70" s="8">
        <v>670.76295077435475</v>
      </c>
      <c r="AP70" s="8"/>
      <c r="AQ70" s="8"/>
      <c r="AR70" s="8"/>
      <c r="AT70" s="8"/>
      <c r="AU70" s="8">
        <v>120.3089911085698</v>
      </c>
      <c r="AV70" s="8">
        <v>74.247630220025329</v>
      </c>
      <c r="AW70" s="8"/>
      <c r="AX70" s="8"/>
      <c r="AY70" s="8"/>
      <c r="AZ70" s="8"/>
      <c r="BA70" s="8">
        <v>20.454475962101462</v>
      </c>
      <c r="BB70" s="8"/>
      <c r="BC70" s="8"/>
      <c r="BD70" s="8"/>
      <c r="BE70" s="8">
        <v>13.158561588610656</v>
      </c>
      <c r="BF70" s="8">
        <v>383.1033959766707</v>
      </c>
      <c r="BG70" s="8">
        <v>233.47009256267071</v>
      </c>
      <c r="BI70" s="8">
        <v>4.5532519557649964</v>
      </c>
      <c r="BJ70" s="8"/>
      <c r="BK70" s="8">
        <v>1.0960403190567019</v>
      </c>
      <c r="BL70" s="8"/>
      <c r="BM70" s="8"/>
      <c r="BN70" s="8">
        <v>95.12571470211897</v>
      </c>
      <c r="BO70" s="8"/>
      <c r="BP70" s="8"/>
      <c r="BQ70" s="8"/>
      <c r="BR70" s="8"/>
      <c r="BS70" s="8"/>
      <c r="BT70" s="8"/>
      <c r="BU70" s="8">
        <v>113.95069377306339</v>
      </c>
      <c r="BV70" s="8">
        <v>14.5072396709361</v>
      </c>
      <c r="BW70" s="8"/>
      <c r="BX70" s="8">
        <v>18.035206015447944</v>
      </c>
      <c r="BY70" s="8">
        <v>17.290682396764534</v>
      </c>
      <c r="BZ70" s="8">
        <v>113.61351007699422</v>
      </c>
      <c r="CA70" s="8">
        <v>4.0079468885198715</v>
      </c>
      <c r="CB70" s="8">
        <v>49.070820529879057</v>
      </c>
      <c r="CC70" s="8">
        <v>28.223974898896493</v>
      </c>
      <c r="CD70" s="8">
        <v>38.600847576460978</v>
      </c>
      <c r="CE70" s="8">
        <v>538.62003428571415</v>
      </c>
    </row>
    <row r="71" spans="1:83" x14ac:dyDescent="0.25">
      <c r="A71">
        <v>1864</v>
      </c>
      <c r="B71" s="8"/>
      <c r="D71" s="8"/>
      <c r="E71" s="8">
        <v>151.98588769645002</v>
      </c>
      <c r="F71" s="8">
        <v>85.423703393090719</v>
      </c>
      <c r="G71" s="8"/>
      <c r="H71" s="8"/>
      <c r="I71" s="8"/>
      <c r="J71" s="8"/>
      <c r="K71" s="8">
        <v>18.034823557998966</v>
      </c>
      <c r="L71" s="8"/>
      <c r="M71" s="8"/>
      <c r="N71" s="8"/>
      <c r="O71" s="8">
        <v>7.7423961892669064</v>
      </c>
      <c r="P71" s="8">
        <v>390.3322322231943</v>
      </c>
      <c r="Q71" s="8">
        <v>230.28324951708913</v>
      </c>
      <c r="S71" s="8">
        <v>7.0116611795069126</v>
      </c>
      <c r="T71" s="8"/>
      <c r="U71" s="8">
        <v>0.80083165604231654</v>
      </c>
      <c r="V71" s="8"/>
      <c r="W71" s="8"/>
      <c r="X71" s="8">
        <v>126.22328758512323</v>
      </c>
      <c r="Y71" s="8"/>
      <c r="Z71" s="8"/>
      <c r="AA71" s="8"/>
      <c r="AB71" s="8"/>
      <c r="AC71" s="8"/>
      <c r="AD71" s="8"/>
      <c r="AE71" s="8">
        <v>133.81630190156238</v>
      </c>
      <c r="AF71" s="8">
        <v>21.674050380556611</v>
      </c>
      <c r="AG71" s="8"/>
      <c r="AH71" s="8">
        <v>21.280799064087972</v>
      </c>
      <c r="AI71" s="8">
        <v>14.829710983372353</v>
      </c>
      <c r="AJ71" s="8">
        <v>73.204813992453182</v>
      </c>
      <c r="AK71" s="8">
        <v>3.0026423718299373</v>
      </c>
      <c r="AL71" s="8">
        <v>89.164224251052673</v>
      </c>
      <c r="AM71" s="8">
        <v>20.114931550036555</v>
      </c>
      <c r="AN71" s="8">
        <v>79.265730800990809</v>
      </c>
      <c r="AO71" s="8">
        <v>669.94024332097854</v>
      </c>
      <c r="AP71" s="8"/>
      <c r="AQ71" s="8"/>
      <c r="AR71" s="8"/>
      <c r="AT71" s="8"/>
      <c r="AU71" s="8">
        <v>117.25156810281025</v>
      </c>
      <c r="AV71" s="8">
        <v>79.858282377709855</v>
      </c>
      <c r="AW71" s="8"/>
      <c r="AX71" s="8"/>
      <c r="AY71" s="8"/>
      <c r="AZ71" s="8"/>
      <c r="BA71" s="8">
        <v>24.331039302686843</v>
      </c>
      <c r="BB71" s="8"/>
      <c r="BC71" s="8"/>
      <c r="BD71" s="8"/>
      <c r="BE71" s="8">
        <v>11.621360370652065</v>
      </c>
      <c r="BF71" s="8">
        <v>429.2628902379497</v>
      </c>
      <c r="BG71" s="8">
        <v>253.07066356421265</v>
      </c>
      <c r="BI71" s="8">
        <v>4.0582190676145933</v>
      </c>
      <c r="BJ71" s="8"/>
      <c r="BK71" s="8">
        <v>1.0427394971388935</v>
      </c>
      <c r="BL71" s="8"/>
      <c r="BM71" s="8"/>
      <c r="BN71" s="8">
        <v>93.278516910531849</v>
      </c>
      <c r="BO71" s="8"/>
      <c r="BP71" s="8"/>
      <c r="BQ71" s="8"/>
      <c r="BR71" s="8"/>
      <c r="BS71" s="8"/>
      <c r="BT71" s="8"/>
      <c r="BU71" s="8">
        <v>138.02914232961103</v>
      </c>
      <c r="BV71" s="8">
        <v>15.573231692417643</v>
      </c>
      <c r="BW71" s="8"/>
      <c r="BX71" s="8">
        <v>19.242602434186651</v>
      </c>
      <c r="BY71" s="8">
        <v>22.717341469499914</v>
      </c>
      <c r="BZ71" s="8">
        <v>113.7204839174138</v>
      </c>
      <c r="CA71" s="8">
        <v>3.1221132465972161</v>
      </c>
      <c r="CB71" s="8">
        <v>51.309994198271163</v>
      </c>
      <c r="CC71" s="8">
        <v>27.484066872634816</v>
      </c>
      <c r="CD71" s="8">
        <v>37.171186555110523</v>
      </c>
      <c r="CE71" s="8">
        <v>538.00060218683655</v>
      </c>
    </row>
    <row r="72" spans="1:83" x14ac:dyDescent="0.25">
      <c r="A72">
        <v>1865</v>
      </c>
      <c r="B72" s="8"/>
      <c r="D72" s="8"/>
      <c r="E72" s="8">
        <v>157.776471407402</v>
      </c>
      <c r="F72" s="8">
        <v>94.064261897219453</v>
      </c>
      <c r="G72" s="8"/>
      <c r="H72" s="8"/>
      <c r="I72" s="8"/>
      <c r="J72" s="8"/>
      <c r="K72" s="8">
        <v>22.211817514199801</v>
      </c>
      <c r="L72" s="8"/>
      <c r="M72" s="8"/>
      <c r="N72" s="8"/>
      <c r="O72" s="8">
        <v>10.33970885588794</v>
      </c>
      <c r="P72" s="8">
        <v>431.06630306936546</v>
      </c>
      <c r="Q72" s="8">
        <v>244.71973987970398</v>
      </c>
      <c r="S72" s="8">
        <v>9.5352015803914814</v>
      </c>
      <c r="T72" s="8"/>
      <c r="U72" s="8">
        <v>0.90083941210045659</v>
      </c>
      <c r="V72" s="8"/>
      <c r="W72" s="8"/>
      <c r="X72" s="8">
        <v>124.42178538365155</v>
      </c>
      <c r="Y72" s="8"/>
      <c r="Z72" s="8"/>
      <c r="AA72" s="8"/>
      <c r="AB72" s="8"/>
      <c r="AC72" s="8"/>
      <c r="AD72" s="8"/>
      <c r="AE72" s="8">
        <v>140.90103674453789</v>
      </c>
      <c r="AF72" s="8">
        <v>21.886357413958784</v>
      </c>
      <c r="AG72" s="8"/>
      <c r="AH72" s="8">
        <v>21.140926051484634</v>
      </c>
      <c r="AI72" s="8">
        <v>13.232741101454016</v>
      </c>
      <c r="AJ72" s="8">
        <v>78.135160009978222</v>
      </c>
      <c r="AK72" s="8">
        <v>3.3623791545677153</v>
      </c>
      <c r="AL72" s="8">
        <v>76.658214017203576</v>
      </c>
      <c r="AM72" s="8">
        <v>23.67913370263927</v>
      </c>
      <c r="AN72" s="8">
        <v>79.265730800990809</v>
      </c>
      <c r="AO72" s="8">
        <v>703.24694513513521</v>
      </c>
      <c r="AP72" s="8"/>
      <c r="AQ72" s="8"/>
      <c r="AR72" s="8"/>
      <c r="AT72" s="8"/>
      <c r="AU72" s="8">
        <v>151.05313206618521</v>
      </c>
      <c r="AV72" s="8">
        <v>80.232325854888828</v>
      </c>
      <c r="AW72" s="8"/>
      <c r="AX72" s="8"/>
      <c r="AY72" s="8"/>
      <c r="AZ72" s="8"/>
      <c r="BA72" s="8">
        <v>26.926777021978761</v>
      </c>
      <c r="BB72" s="8"/>
      <c r="BC72" s="8"/>
      <c r="BD72" s="8"/>
      <c r="BE72" s="8">
        <v>13.940310915288054</v>
      </c>
      <c r="BF72" s="8">
        <v>466.1171701573208</v>
      </c>
      <c r="BG72" s="8">
        <v>246.3717342345717</v>
      </c>
      <c r="BI72" s="8">
        <v>7.0152370274759921</v>
      </c>
      <c r="BJ72" s="8"/>
      <c r="BK72" s="8">
        <v>0.92730586565439854</v>
      </c>
      <c r="BL72" s="8"/>
      <c r="BM72" s="8"/>
      <c r="BN72" s="8">
        <v>92.306130572983776</v>
      </c>
      <c r="BO72" s="8"/>
      <c r="BP72" s="8"/>
      <c r="BQ72" s="8"/>
      <c r="BR72" s="8"/>
      <c r="BS72" s="8"/>
      <c r="BT72" s="8"/>
      <c r="BU72" s="8">
        <v>154.93600258409626</v>
      </c>
      <c r="BV72" s="8">
        <v>15.993167701863355</v>
      </c>
      <c r="BW72" s="8"/>
      <c r="BX72" s="8">
        <v>19.83863455760288</v>
      </c>
      <c r="BY72" s="8">
        <v>16.417340088697912</v>
      </c>
      <c r="BZ72" s="8">
        <v>131.77183865794143</v>
      </c>
      <c r="CA72" s="8">
        <v>3.5301979478313061</v>
      </c>
      <c r="CB72" s="8">
        <v>47.489441939491591</v>
      </c>
      <c r="CC72" s="8">
        <v>31.50875674352568</v>
      </c>
      <c r="CD72" s="8">
        <v>38.600847576460978</v>
      </c>
      <c r="CE72" s="8">
        <v>584.3887314784547</v>
      </c>
    </row>
    <row r="73" spans="1:83" x14ac:dyDescent="0.25">
      <c r="A73">
        <v>1866</v>
      </c>
      <c r="B73" s="8"/>
      <c r="D73" s="8"/>
      <c r="E73" s="8">
        <v>136.50507657625059</v>
      </c>
      <c r="F73" s="8">
        <v>96.224401523251615</v>
      </c>
      <c r="G73" s="8"/>
      <c r="H73" s="8"/>
      <c r="I73" s="8"/>
      <c r="J73" s="8"/>
      <c r="K73" s="8">
        <v>25.525893618443032</v>
      </c>
      <c r="L73" s="8"/>
      <c r="M73" s="8"/>
      <c r="N73" s="8"/>
      <c r="O73" s="8">
        <v>8.5972092266384585</v>
      </c>
      <c r="P73" s="8">
        <v>474.72234630716116</v>
      </c>
      <c r="Q73" s="8">
        <v>260.06125592016099</v>
      </c>
      <c r="S73" s="8">
        <v>9.0051544509370469</v>
      </c>
      <c r="T73" s="8"/>
      <c r="U73" s="8">
        <v>0.82239145515637113</v>
      </c>
      <c r="V73" s="8"/>
      <c r="W73" s="8"/>
      <c r="X73" s="8">
        <v>121.33462178437425</v>
      </c>
      <c r="Y73" s="8"/>
      <c r="Z73" s="8"/>
      <c r="AA73" s="8"/>
      <c r="AB73" s="8"/>
      <c r="AC73" s="8"/>
      <c r="AD73" s="8"/>
      <c r="AE73" s="8">
        <v>160.16072389915857</v>
      </c>
      <c r="AF73" s="8">
        <v>24.149537969434899</v>
      </c>
      <c r="AG73" s="8"/>
      <c r="AH73" s="8">
        <v>20.808607867240298</v>
      </c>
      <c r="AI73" s="8">
        <v>13.511997808840711</v>
      </c>
      <c r="AJ73" s="8">
        <v>81.232632111399042</v>
      </c>
      <c r="AK73" s="8">
        <v>3.6791288894482621</v>
      </c>
      <c r="AL73" s="8">
        <v>69.424110051712887</v>
      </c>
      <c r="AM73" s="8">
        <v>29.141719927220183</v>
      </c>
      <c r="AN73" s="8">
        <v>82.788652169923921</v>
      </c>
      <c r="AO73" s="8">
        <v>786.57448121739139</v>
      </c>
      <c r="AP73" s="8"/>
      <c r="AQ73" s="8"/>
      <c r="AR73" s="8"/>
      <c r="AT73" s="8"/>
      <c r="AU73" s="8">
        <v>159.78494741503005</v>
      </c>
      <c r="AV73" s="8">
        <v>83.41169541091007</v>
      </c>
      <c r="AW73" s="8"/>
      <c r="AX73" s="8"/>
      <c r="AY73" s="8"/>
      <c r="AZ73" s="8"/>
      <c r="BA73" s="8">
        <v>28.492119470811403</v>
      </c>
      <c r="BB73" s="8"/>
      <c r="BC73" s="8"/>
      <c r="BD73" s="8"/>
      <c r="BE73" s="8">
        <v>13.956854738525021</v>
      </c>
      <c r="BF73" s="8">
        <v>506.22421218994299</v>
      </c>
      <c r="BG73" s="8">
        <v>298.22640941586633</v>
      </c>
      <c r="BI73" s="8">
        <v>5.4531502548196435</v>
      </c>
      <c r="BJ73" s="8"/>
      <c r="BK73" s="8">
        <v>1.0333379582517939</v>
      </c>
      <c r="BL73" s="8"/>
      <c r="BM73" s="8"/>
      <c r="BN73" s="8">
        <v>99.887867743543637</v>
      </c>
      <c r="BO73" s="8"/>
      <c r="BP73" s="8"/>
      <c r="BQ73" s="8"/>
      <c r="BR73" s="8"/>
      <c r="BS73" s="8"/>
      <c r="BT73" s="8"/>
      <c r="BU73" s="8">
        <v>177.27898742326354</v>
      </c>
      <c r="BV73" s="8">
        <v>19.689582729643579</v>
      </c>
      <c r="BW73" s="8"/>
      <c r="BX73" s="8">
        <v>20.051114610796663</v>
      </c>
      <c r="BY73" s="8">
        <v>15.936202262082867</v>
      </c>
      <c r="BZ73" s="8">
        <v>106.65182906709141</v>
      </c>
      <c r="CA73" s="8">
        <v>3.4132017484781021</v>
      </c>
      <c r="CB73" s="8">
        <v>52.478572089264837</v>
      </c>
      <c r="CC73" s="8">
        <v>26.425373888085268</v>
      </c>
      <c r="CD73" s="8">
        <v>40.745339108486796</v>
      </c>
      <c r="CE73" s="8">
        <v>644.08849714593816</v>
      </c>
    </row>
    <row r="74" spans="1:83" x14ac:dyDescent="0.25">
      <c r="A74">
        <v>1867</v>
      </c>
      <c r="B74" s="8"/>
      <c r="D74" s="8"/>
      <c r="E74" s="8">
        <v>196.17415140109622</v>
      </c>
      <c r="F74" s="8">
        <v>100.74105710495527</v>
      </c>
      <c r="G74" s="8"/>
      <c r="H74" s="8"/>
      <c r="I74" s="8"/>
      <c r="J74" s="8"/>
      <c r="K74" s="8">
        <v>28.679793888231416</v>
      </c>
      <c r="L74" s="8"/>
      <c r="M74" s="8"/>
      <c r="N74" s="8"/>
      <c r="O74" s="8">
        <v>9.3798477578556234</v>
      </c>
      <c r="P74" s="8">
        <v>539.4214317677305</v>
      </c>
      <c r="Q74" s="8">
        <v>343.43967384876225</v>
      </c>
      <c r="S74" s="8">
        <v>7.5749515031280001</v>
      </c>
      <c r="T74" s="8"/>
      <c r="U74" s="8">
        <v>0.71029138773079226</v>
      </c>
      <c r="V74" s="8"/>
      <c r="W74" s="8"/>
      <c r="X74" s="8">
        <v>125.87262447318847</v>
      </c>
      <c r="Y74" s="8"/>
      <c r="Z74" s="8"/>
      <c r="AA74" s="8"/>
      <c r="AB74" s="8"/>
      <c r="AC74" s="8"/>
      <c r="AD74" s="8"/>
      <c r="AE74" s="8">
        <v>161.49607460760049</v>
      </c>
      <c r="AF74" s="8">
        <v>20.395947905099888</v>
      </c>
      <c r="AG74" s="8"/>
      <c r="AH74" s="8">
        <v>20.399530156619086</v>
      </c>
      <c r="AI74" s="8">
        <v>13.694019088414814</v>
      </c>
      <c r="AJ74" s="8">
        <v>151.58089888680399</v>
      </c>
      <c r="AK74" s="8">
        <v>4.4564751380650733</v>
      </c>
      <c r="AL74" s="8">
        <v>62.405673238522937</v>
      </c>
      <c r="AM74" s="8">
        <v>35.039253092752858</v>
      </c>
      <c r="AN74" s="8">
        <v>82.788652169923921</v>
      </c>
      <c r="AO74" s="8">
        <v>770.83555359143315</v>
      </c>
      <c r="AP74" s="8"/>
      <c r="AQ74" s="8"/>
      <c r="AR74" s="8"/>
      <c r="AT74" s="8"/>
      <c r="AU74" s="8">
        <v>215.02497592775595</v>
      </c>
      <c r="AV74" s="8">
        <v>82.476586717962647</v>
      </c>
      <c r="AW74" s="8"/>
      <c r="AX74" s="8"/>
      <c r="AY74" s="8"/>
      <c r="AZ74" s="8"/>
      <c r="BA74" s="8">
        <v>25.484610480245649</v>
      </c>
      <c r="BB74" s="8"/>
      <c r="BC74" s="8"/>
      <c r="BD74" s="8"/>
      <c r="BE74" s="8">
        <v>13.185901367293189</v>
      </c>
      <c r="BF74" s="8">
        <v>487.19762044730686</v>
      </c>
      <c r="BG74" s="8">
        <v>326.5107776965724</v>
      </c>
      <c r="BI74" s="8">
        <v>6.1899734587499688</v>
      </c>
      <c r="BJ74" s="8"/>
      <c r="BK74" s="8">
        <v>1.2905259609796593</v>
      </c>
      <c r="BL74" s="8"/>
      <c r="BM74" s="8"/>
      <c r="BN74" s="8">
        <v>110.44752320162438</v>
      </c>
      <c r="BO74" s="8"/>
      <c r="BP74" s="8"/>
      <c r="BQ74" s="8"/>
      <c r="BR74" s="8"/>
      <c r="BS74" s="8"/>
      <c r="BT74" s="8"/>
      <c r="BU74" s="8">
        <v>180.8186025436961</v>
      </c>
      <c r="BV74" s="8">
        <v>20.400231176850287</v>
      </c>
      <c r="BW74" s="8"/>
      <c r="BX74" s="8">
        <v>17.967697809150362</v>
      </c>
      <c r="BY74" s="8">
        <v>12.876037044018203</v>
      </c>
      <c r="BZ74" s="8">
        <v>137.81254782571682</v>
      </c>
      <c r="CA74" s="8">
        <v>3.9321648345501696</v>
      </c>
      <c r="CB74" s="8">
        <v>66.041709224453996</v>
      </c>
      <c r="CC74" s="8">
        <v>28.794250008244259</v>
      </c>
      <c r="CD74" s="8">
        <v>40.030508597811433</v>
      </c>
      <c r="CE74" s="8">
        <v>655.63307649350645</v>
      </c>
    </row>
    <row r="75" spans="1:83" x14ac:dyDescent="0.25">
      <c r="A75">
        <v>1868</v>
      </c>
      <c r="B75" s="8"/>
      <c r="D75" s="8"/>
      <c r="E75" s="8">
        <v>245.40361359714507</v>
      </c>
      <c r="F75" s="8">
        <v>110.16712092764115</v>
      </c>
      <c r="G75" s="8"/>
      <c r="H75" s="8"/>
      <c r="I75" s="8"/>
      <c r="J75" s="8"/>
      <c r="K75" s="8">
        <v>29.623323307134122</v>
      </c>
      <c r="L75" s="8"/>
      <c r="M75" s="8"/>
      <c r="N75" s="8"/>
      <c r="O75" s="8">
        <v>10.015330538525937</v>
      </c>
      <c r="P75" s="8">
        <v>597.13621290288506</v>
      </c>
      <c r="Q75" s="8">
        <v>367.26207897121969</v>
      </c>
      <c r="S75" s="8">
        <v>7.7297612795258939</v>
      </c>
      <c r="T75" s="8"/>
      <c r="U75" s="8">
        <v>0.60086426554267647</v>
      </c>
      <c r="V75" s="8"/>
      <c r="W75" s="8"/>
      <c r="X75" s="8">
        <v>125.2990382913385</v>
      </c>
      <c r="Y75" s="8"/>
      <c r="Z75" s="8"/>
      <c r="AA75" s="8"/>
      <c r="AB75" s="8"/>
      <c r="AC75" s="8"/>
      <c r="AD75" s="8"/>
      <c r="AE75" s="8">
        <v>166.61871228105511</v>
      </c>
      <c r="AF75" s="8">
        <v>21.585193460259642</v>
      </c>
      <c r="AG75" s="8"/>
      <c r="AH75" s="8">
        <v>19.004980220921073</v>
      </c>
      <c r="AI75" s="8">
        <v>17.902241454322429</v>
      </c>
      <c r="AJ75" s="8">
        <v>145.08598508258871</v>
      </c>
      <c r="AK75" s="8">
        <v>5.126506023266221</v>
      </c>
      <c r="AL75" s="8">
        <v>80.032453051999553</v>
      </c>
      <c r="AM75" s="8">
        <v>35.463212174967758</v>
      </c>
      <c r="AN75" s="8">
        <v>89.834494907789747</v>
      </c>
      <c r="AO75" s="8">
        <v>821.25611024630541</v>
      </c>
      <c r="AP75" s="8"/>
      <c r="AQ75" s="8"/>
      <c r="AR75" s="8"/>
      <c r="AT75" s="8"/>
      <c r="AU75" s="8">
        <v>211.70662718176945</v>
      </c>
      <c r="AV75" s="8">
        <v>86.217021489752341</v>
      </c>
      <c r="AW75" s="8"/>
      <c r="AX75" s="8"/>
      <c r="AY75" s="8"/>
      <c r="AZ75" s="8"/>
      <c r="BA75" s="8">
        <v>24.641580199050093</v>
      </c>
      <c r="BB75" s="8"/>
      <c r="BC75" s="8"/>
      <c r="BD75" s="8"/>
      <c r="BE75" s="8">
        <v>15.465546465268753</v>
      </c>
      <c r="BF75" s="8">
        <v>481.63991761805607</v>
      </c>
      <c r="BG75" s="8">
        <v>358.76488187632503</v>
      </c>
      <c r="BI75" s="8">
        <v>5.4991724726808471</v>
      </c>
      <c r="BJ75" s="8"/>
      <c r="BK75" s="8">
        <v>1.0147976797945204</v>
      </c>
      <c r="BL75" s="8"/>
      <c r="BM75" s="8"/>
      <c r="BN75" s="8">
        <v>119.27614463165959</v>
      </c>
      <c r="BO75" s="8"/>
      <c r="BP75" s="8"/>
      <c r="BQ75" s="8"/>
      <c r="BR75" s="8"/>
      <c r="BS75" s="8"/>
      <c r="BT75" s="8"/>
      <c r="BU75" s="8">
        <v>188.01374833017533</v>
      </c>
      <c r="BV75" s="8">
        <v>20.447671988631612</v>
      </c>
      <c r="BW75" s="8"/>
      <c r="BX75" s="8">
        <v>19.933559021457555</v>
      </c>
      <c r="BY75" s="8">
        <v>23.47705537954819</v>
      </c>
      <c r="BZ75" s="8">
        <v>119.21879008965263</v>
      </c>
      <c r="CA75" s="8">
        <v>6.016066962504409</v>
      </c>
      <c r="CB75" s="8">
        <v>66.039280029474412</v>
      </c>
      <c r="CC75" s="8">
        <v>27.761450982226833</v>
      </c>
      <c r="CD75" s="8">
        <v>43.604661151187443</v>
      </c>
      <c r="CE75" s="8">
        <v>698.45398676759407</v>
      </c>
    </row>
    <row r="76" spans="1:83" x14ac:dyDescent="0.25">
      <c r="A76">
        <v>1869</v>
      </c>
      <c r="B76" s="8"/>
      <c r="D76" s="8"/>
      <c r="E76" s="8">
        <v>227.86877344489179</v>
      </c>
      <c r="F76" s="8">
        <v>128.03736692481641</v>
      </c>
      <c r="G76" s="8"/>
      <c r="H76" s="8"/>
      <c r="I76" s="8"/>
      <c r="J76" s="8"/>
      <c r="K76" s="8">
        <v>28.772078384515321</v>
      </c>
      <c r="L76" s="8"/>
      <c r="M76" s="8"/>
      <c r="N76" s="8"/>
      <c r="O76" s="8">
        <v>12.199556593039214</v>
      </c>
      <c r="P76" s="8">
        <v>582.5157951786656</v>
      </c>
      <c r="Q76" s="8">
        <v>363.29167811747686</v>
      </c>
      <c r="S76" s="8">
        <v>10.423950082996278</v>
      </c>
      <c r="T76" s="8"/>
      <c r="U76" s="8">
        <v>0.62894969863013694</v>
      </c>
      <c r="V76" s="8"/>
      <c r="W76" s="8"/>
      <c r="X76" s="8">
        <v>132.01681085110798</v>
      </c>
      <c r="Y76" s="8"/>
      <c r="Z76" s="8"/>
      <c r="AA76" s="8"/>
      <c r="AB76" s="8"/>
      <c r="AC76" s="8"/>
      <c r="AD76" s="8"/>
      <c r="AE76" s="8">
        <v>166.1908114768527</v>
      </c>
      <c r="AF76" s="8">
        <v>21.360489288883254</v>
      </c>
      <c r="AG76" s="8"/>
      <c r="AH76" s="8">
        <v>20.947525062507644</v>
      </c>
      <c r="AI76" s="8">
        <v>15.585447145402521</v>
      </c>
      <c r="AJ76" s="8">
        <v>175.49154551465196</v>
      </c>
      <c r="AK76" s="8">
        <v>4.6531156424847664</v>
      </c>
      <c r="AL76" s="8">
        <v>70.179294789206011</v>
      </c>
      <c r="AM76" s="8">
        <v>36.455311945833508</v>
      </c>
      <c r="AN76" s="8">
        <v>91.595955592256303</v>
      </c>
      <c r="AO76" s="8">
        <v>856.06739908241298</v>
      </c>
      <c r="AP76" s="8"/>
      <c r="AQ76" s="8"/>
      <c r="AR76" s="8"/>
      <c r="AT76" s="8"/>
      <c r="AU76" s="8">
        <v>198.21240718961869</v>
      </c>
      <c r="AV76" s="8">
        <v>92.388738863205333</v>
      </c>
      <c r="AW76" s="8"/>
      <c r="AX76" s="8"/>
      <c r="AY76" s="8"/>
      <c r="AZ76" s="8"/>
      <c r="BA76" s="8">
        <v>26.663748167871635</v>
      </c>
      <c r="BB76" s="8"/>
      <c r="BC76" s="8"/>
      <c r="BD76" s="8"/>
      <c r="BE76" s="8">
        <v>15.502279747021618</v>
      </c>
      <c r="BF76" s="8">
        <v>536.54969397841387</v>
      </c>
      <c r="BG76" s="8">
        <v>348.84054212870882</v>
      </c>
      <c r="BI76" s="8">
        <v>7.3669515128794574</v>
      </c>
      <c r="BJ76" s="8"/>
      <c r="BK76" s="8">
        <v>1.0152537508153947</v>
      </c>
      <c r="BL76" s="8"/>
      <c r="BM76" s="8"/>
      <c r="BN76" s="8">
        <v>122.43816087342761</v>
      </c>
      <c r="BO76" s="8"/>
      <c r="BP76" s="8"/>
      <c r="BQ76" s="8"/>
      <c r="BR76" s="8"/>
      <c r="BS76" s="8"/>
      <c r="BT76" s="8"/>
      <c r="BU76" s="8">
        <v>197.07984877328406</v>
      </c>
      <c r="BV76" s="8">
        <v>23.125584957032245</v>
      </c>
      <c r="BW76" s="8"/>
      <c r="BX76" s="8">
        <v>20.602773788211596</v>
      </c>
      <c r="BY76" s="8">
        <v>25.663030902753651</v>
      </c>
      <c r="BZ76" s="8">
        <v>125.08149695250006</v>
      </c>
      <c r="CA76" s="8">
        <v>6.0781512274573117</v>
      </c>
      <c r="CB76" s="8">
        <v>76.854371490815609</v>
      </c>
      <c r="CC76" s="8">
        <v>31.813325585231407</v>
      </c>
      <c r="CD76" s="8">
        <v>46.463983193888346</v>
      </c>
      <c r="CE76" s="8">
        <v>741.10168020593085</v>
      </c>
    </row>
    <row r="77" spans="1:83" x14ac:dyDescent="0.25">
      <c r="A77">
        <v>1870</v>
      </c>
      <c r="B77" s="8"/>
      <c r="D77" s="8"/>
      <c r="E77" s="8">
        <v>236.61431647724399</v>
      </c>
      <c r="F77" s="8">
        <v>137.46343074750229</v>
      </c>
      <c r="G77" s="8"/>
      <c r="H77" s="8"/>
      <c r="I77" s="8"/>
      <c r="J77" s="8"/>
      <c r="K77" s="8">
        <v>29.459884281991314</v>
      </c>
      <c r="L77" s="8"/>
      <c r="M77" s="8"/>
      <c r="N77" s="8"/>
      <c r="O77" s="8">
        <v>12.696702842933957</v>
      </c>
      <c r="P77" s="8">
        <v>503.46062692361312</v>
      </c>
      <c r="Q77" s="8">
        <v>381.15848195931994</v>
      </c>
      <c r="S77" s="8">
        <v>10.66327864526547</v>
      </c>
      <c r="T77" s="8"/>
      <c r="U77" s="8">
        <v>0.75902420442571117</v>
      </c>
      <c r="V77" s="8"/>
      <c r="W77" s="8"/>
      <c r="X77" s="8">
        <v>126.76341258093508</v>
      </c>
      <c r="Y77" s="8"/>
      <c r="Z77" s="8"/>
      <c r="AA77" s="8"/>
      <c r="AB77" s="8"/>
      <c r="AC77" s="8"/>
      <c r="AD77" s="8"/>
      <c r="AE77" s="8">
        <v>180.97608576794167</v>
      </c>
      <c r="AF77" s="8">
        <v>25.188016411191523</v>
      </c>
      <c r="AG77" s="8"/>
      <c r="AH77" s="8">
        <v>21.467152231563443</v>
      </c>
      <c r="AI77" s="8">
        <v>13.742844293364344</v>
      </c>
      <c r="AJ77" s="8">
        <v>178.3893935255511</v>
      </c>
      <c r="AK77" s="8">
        <v>4.8199086581520687</v>
      </c>
      <c r="AL77" s="8">
        <v>74.148103336816774</v>
      </c>
      <c r="AM77" s="8">
        <v>43.341453294634647</v>
      </c>
      <c r="AN77" s="8">
        <v>91.595955592256303</v>
      </c>
      <c r="AO77" s="8">
        <v>906.5432789637307</v>
      </c>
      <c r="AP77" s="8"/>
      <c r="AQ77" s="8"/>
      <c r="AR77" s="8"/>
      <c r="AT77" s="8"/>
      <c r="AU77" s="8">
        <v>167.10560167158823</v>
      </c>
      <c r="AV77" s="8">
        <v>96.877260589352943</v>
      </c>
      <c r="AW77" s="8"/>
      <c r="AX77" s="8"/>
      <c r="AY77" s="8"/>
      <c r="AZ77" s="8"/>
      <c r="BA77" s="8">
        <v>33.427198345996324</v>
      </c>
      <c r="BB77" s="8"/>
      <c r="BC77" s="8"/>
      <c r="BD77" s="8"/>
      <c r="BE77" s="8">
        <v>14.707560177846066</v>
      </c>
      <c r="BF77" s="8">
        <v>488.54865665273115</v>
      </c>
      <c r="BG77" s="8">
        <v>346.85567417918554</v>
      </c>
      <c r="BI77" s="8">
        <v>6.2700055669600694</v>
      </c>
      <c r="BJ77" s="8"/>
      <c r="BK77" s="8">
        <v>1.3458457534246575</v>
      </c>
      <c r="BL77" s="8"/>
      <c r="BM77" s="8"/>
      <c r="BN77" s="8">
        <v>116.06516483519451</v>
      </c>
      <c r="BO77" s="8"/>
      <c r="BP77" s="8"/>
      <c r="BQ77" s="8"/>
      <c r="BR77" s="8"/>
      <c r="BS77" s="8"/>
      <c r="BT77" s="8"/>
      <c r="BU77" s="8">
        <v>208.53795338553846</v>
      </c>
      <c r="BV77" s="8">
        <v>23.641352671322903</v>
      </c>
      <c r="BW77" s="8"/>
      <c r="BX77" s="8">
        <v>25.637868612222064</v>
      </c>
      <c r="BY77" s="8">
        <v>23.553663755672449</v>
      </c>
      <c r="BZ77" s="8">
        <v>195.58391793280899</v>
      </c>
      <c r="CA77" s="8">
        <v>5.5040196978125548</v>
      </c>
      <c r="CB77" s="8">
        <v>67.03643612310924</v>
      </c>
      <c r="CC77" s="8">
        <v>37.521993851846474</v>
      </c>
      <c r="CD77" s="8">
        <v>47.893644215238801</v>
      </c>
      <c r="CE77" s="8">
        <v>800.60072817721516</v>
      </c>
    </row>
    <row r="78" spans="1:83" x14ac:dyDescent="0.25">
      <c r="A78">
        <v>1871</v>
      </c>
      <c r="B78" s="8"/>
      <c r="D78" s="8"/>
      <c r="E78" s="8">
        <v>297.6209010457689</v>
      </c>
      <c r="F78" s="8">
        <v>170.84740678618144</v>
      </c>
      <c r="G78" s="8"/>
      <c r="H78" s="8"/>
      <c r="I78" s="8"/>
      <c r="J78" s="8"/>
      <c r="K78" s="8">
        <v>32.119746535645874</v>
      </c>
      <c r="L78" s="8"/>
      <c r="M78" s="8"/>
      <c r="N78" s="8"/>
      <c r="O78" s="8">
        <v>13.416786703506441</v>
      </c>
      <c r="P78" s="8">
        <v>585.12539431776054</v>
      </c>
      <c r="Q78" s="8">
        <v>392.59323641809954</v>
      </c>
      <c r="S78" s="8">
        <v>10.938163630663132</v>
      </c>
      <c r="T78" s="8"/>
      <c r="U78" s="8">
        <v>0.79652564478034971</v>
      </c>
      <c r="V78" s="8"/>
      <c r="W78" s="8"/>
      <c r="X78" s="8">
        <v>139.20714770221477</v>
      </c>
      <c r="Y78" s="8"/>
      <c r="Z78" s="8"/>
      <c r="AA78" s="8"/>
      <c r="AB78" s="8"/>
      <c r="AC78" s="8"/>
      <c r="AD78" s="8"/>
      <c r="AE78" s="8">
        <v>218.42009319545966</v>
      </c>
      <c r="AF78" s="8">
        <v>24.484752904075567</v>
      </c>
      <c r="AG78" s="8"/>
      <c r="AH78" s="8">
        <v>19.296890663263802</v>
      </c>
      <c r="AI78" s="8">
        <v>15.649222015596228</v>
      </c>
      <c r="AJ78" s="8">
        <v>216.10728275282273</v>
      </c>
      <c r="AK78" s="8">
        <v>4.6226218419511547</v>
      </c>
      <c r="AL78" s="8">
        <v>86.81765304372199</v>
      </c>
      <c r="AM78" s="8">
        <v>46.067329609332404</v>
      </c>
      <c r="AN78" s="8">
        <v>114.49494449032038</v>
      </c>
      <c r="AO78" s="8">
        <v>1016.9009535681184</v>
      </c>
      <c r="AP78" s="8"/>
      <c r="AQ78" s="8"/>
      <c r="AR78" s="8"/>
      <c r="AT78" s="8"/>
      <c r="AU78" s="8">
        <v>180.45389617606975</v>
      </c>
      <c r="AV78" s="8">
        <v>119.50689095868059</v>
      </c>
      <c r="AW78" s="8"/>
      <c r="AX78" s="8"/>
      <c r="AY78" s="8"/>
      <c r="AZ78" s="8"/>
      <c r="BA78" s="8">
        <v>33.778434277644401</v>
      </c>
      <c r="BB78" s="8"/>
      <c r="BC78" s="8"/>
      <c r="BD78" s="8"/>
      <c r="BE78" s="8">
        <v>17.029881916013242</v>
      </c>
      <c r="BF78" s="8">
        <v>486.17818491584245</v>
      </c>
      <c r="BG78" s="8">
        <v>397.71791538571853</v>
      </c>
      <c r="BI78" s="8">
        <v>9.7886202144168202</v>
      </c>
      <c r="BJ78" s="8"/>
      <c r="BK78" s="8">
        <v>1.3445679939951209</v>
      </c>
      <c r="BL78" s="8"/>
      <c r="BM78" s="8"/>
      <c r="BN78" s="8">
        <v>160.44034062186353</v>
      </c>
      <c r="BO78" s="8"/>
      <c r="BP78" s="8"/>
      <c r="BQ78" s="8"/>
      <c r="BR78" s="8"/>
      <c r="BS78" s="8"/>
      <c r="BT78" s="8"/>
      <c r="BU78" s="8">
        <v>241.90482035775321</v>
      </c>
      <c r="BV78" s="8">
        <v>23.403968025604467</v>
      </c>
      <c r="BW78" s="8"/>
      <c r="BX78" s="8">
        <v>22.152766275469915</v>
      </c>
      <c r="BY78" s="8">
        <v>23.790655166645109</v>
      </c>
      <c r="BZ78" s="8">
        <v>197.65392397541186</v>
      </c>
      <c r="CA78" s="8">
        <v>4.3526017225622615</v>
      </c>
      <c r="CB78" s="8">
        <v>73.717218529344009</v>
      </c>
      <c r="CC78" s="8">
        <v>42.637296662697324</v>
      </c>
      <c r="CD78" s="8">
        <v>55.756779832665913</v>
      </c>
      <c r="CE78" s="8">
        <v>896.65400834745765</v>
      </c>
    </row>
    <row r="79" spans="1:83" x14ac:dyDescent="0.25">
      <c r="A79">
        <v>1872</v>
      </c>
      <c r="B79" s="8"/>
      <c r="D79" s="8"/>
      <c r="E79" s="8">
        <v>340.80011167309056</v>
      </c>
      <c r="F79" s="8">
        <v>177.72057832355654</v>
      </c>
      <c r="G79" s="8"/>
      <c r="H79" s="8"/>
      <c r="I79" s="8"/>
      <c r="J79" s="8"/>
      <c r="K79" s="8">
        <v>32.983713977853085</v>
      </c>
      <c r="L79" s="8"/>
      <c r="M79" s="8"/>
      <c r="N79" s="8"/>
      <c r="O79" s="8">
        <v>14.303173758285284</v>
      </c>
      <c r="P79" s="8">
        <v>577.7563298265934</v>
      </c>
      <c r="Q79" s="8">
        <v>420.99359820153654</v>
      </c>
      <c r="S79" s="8">
        <v>10.429319270828966</v>
      </c>
      <c r="T79" s="8"/>
      <c r="U79" s="8">
        <v>0.80678062266500628</v>
      </c>
      <c r="V79" s="8"/>
      <c r="W79" s="8"/>
      <c r="X79" s="8">
        <v>157.49932863995699</v>
      </c>
      <c r="Y79" s="8"/>
      <c r="Z79" s="8"/>
      <c r="AA79" s="8"/>
      <c r="AB79" s="8"/>
      <c r="AC79" s="8"/>
      <c r="AD79" s="8"/>
      <c r="AE79" s="8">
        <v>209.80785515895107</v>
      </c>
      <c r="AF79" s="8">
        <v>31.074745855689653</v>
      </c>
      <c r="AG79" s="8"/>
      <c r="AH79" s="8">
        <v>24.970365139018057</v>
      </c>
      <c r="AI79" s="8">
        <v>17.160411306193868</v>
      </c>
      <c r="AJ79" s="8">
        <v>216.66591990255549</v>
      </c>
      <c r="AK79" s="8">
        <v>4.4202446916679907</v>
      </c>
      <c r="AL79" s="8">
        <v>102.1224408843795</v>
      </c>
      <c r="AM79" s="8">
        <v>49.436790555531658</v>
      </c>
      <c r="AN79" s="8">
        <v>121.5407872281862</v>
      </c>
      <c r="AO79" s="8">
        <v>1040.0475494117647</v>
      </c>
      <c r="AP79" s="8"/>
      <c r="AQ79" s="8"/>
      <c r="AR79" s="8"/>
      <c r="AT79" s="8"/>
      <c r="AU79" s="8">
        <v>98.263674567715654</v>
      </c>
      <c r="AV79" s="8">
        <v>118.38476052714364</v>
      </c>
      <c r="AW79" s="8"/>
      <c r="AX79" s="8"/>
      <c r="AY79" s="8"/>
      <c r="AZ79" s="8"/>
      <c r="BA79" s="8">
        <v>38.207121974165425</v>
      </c>
      <c r="BB79" s="8"/>
      <c r="BC79" s="8"/>
      <c r="BD79" s="8"/>
      <c r="BE79" s="8">
        <v>18.320876064661913</v>
      </c>
      <c r="BF79" s="8">
        <v>636.26914538988672</v>
      </c>
      <c r="BG79" s="8">
        <v>421.53633077999734</v>
      </c>
      <c r="BI79" s="8">
        <v>8.8251827255885189</v>
      </c>
      <c r="BJ79" s="8"/>
      <c r="BK79" s="8">
        <v>1.2265177897491151</v>
      </c>
      <c r="BL79" s="8"/>
      <c r="BM79" s="8"/>
      <c r="BN79" s="8">
        <v>142.97971823448162</v>
      </c>
      <c r="BO79" s="8"/>
      <c r="BP79" s="8"/>
      <c r="BQ79" s="8"/>
      <c r="BR79" s="8"/>
      <c r="BS79" s="8"/>
      <c r="BT79" s="8"/>
      <c r="BU79" s="8">
        <v>211.0250934387509</v>
      </c>
      <c r="BV79" s="8">
        <v>31.521803561763875</v>
      </c>
      <c r="BW79" s="8"/>
      <c r="BX79" s="8">
        <v>23.067071540731455</v>
      </c>
      <c r="BY79" s="8">
        <v>22.071168375320799</v>
      </c>
      <c r="BZ79" s="8">
        <v>174.04643671320335</v>
      </c>
      <c r="CA79" s="8">
        <v>5.2576170314078396</v>
      </c>
      <c r="CB79" s="8">
        <v>79.904795764962216</v>
      </c>
      <c r="CC79" s="8">
        <v>47.769087670864742</v>
      </c>
      <c r="CD79" s="8">
        <v>60.760593407392371</v>
      </c>
      <c r="CE79" s="8">
        <v>936.81118520673829</v>
      </c>
    </row>
    <row r="80" spans="1:83" x14ac:dyDescent="0.25">
      <c r="A80">
        <v>1873</v>
      </c>
      <c r="B80" s="8"/>
      <c r="D80" s="8"/>
      <c r="E80" s="8">
        <v>296.35041040328065</v>
      </c>
      <c r="F80" s="8">
        <v>177.32782566427795</v>
      </c>
      <c r="G80" s="8"/>
      <c r="H80" s="8"/>
      <c r="I80" s="8"/>
      <c r="J80" s="8"/>
      <c r="K80" s="8">
        <v>37.478144102906789</v>
      </c>
      <c r="L80" s="8"/>
      <c r="M80" s="8"/>
      <c r="N80" s="8"/>
      <c r="O80" s="8">
        <v>15.693484335931755</v>
      </c>
      <c r="P80" s="8">
        <v>583.95108979628526</v>
      </c>
      <c r="Q80" s="8">
        <v>466.1000551517011</v>
      </c>
      <c r="S80" s="8">
        <v>9.2710276252211887</v>
      </c>
      <c r="T80" s="8"/>
      <c r="U80" s="8">
        <v>0.68934330708661407</v>
      </c>
      <c r="V80" s="8"/>
      <c r="W80" s="8"/>
      <c r="X80" s="8">
        <v>159.54439102946489</v>
      </c>
      <c r="Y80" s="8"/>
      <c r="Z80" s="8"/>
      <c r="AA80" s="8"/>
      <c r="AB80" s="8"/>
      <c r="AC80" s="8"/>
      <c r="AD80" s="8"/>
      <c r="AE80" s="8">
        <v>230.36430890918973</v>
      </c>
      <c r="AF80" s="8">
        <v>35.509783299753984</v>
      </c>
      <c r="AG80" s="8"/>
      <c r="AH80" s="8">
        <v>27.622045877883529</v>
      </c>
      <c r="AI80" s="8">
        <v>14.912099766702367</v>
      </c>
      <c r="AJ80" s="8">
        <v>210.19077889814591</v>
      </c>
      <c r="AK80" s="8">
        <v>3.6666007187026932</v>
      </c>
      <c r="AL80" s="8">
        <v>67.957030667118644</v>
      </c>
      <c r="AM80" s="8">
        <v>47.052476705444668</v>
      </c>
      <c r="AN80" s="8">
        <v>126.8251692815855</v>
      </c>
      <c r="AO80" s="8">
        <v>1108.6353183015594</v>
      </c>
      <c r="AP80" s="8"/>
      <c r="AQ80" s="8"/>
      <c r="AR80" s="8"/>
      <c r="AT80" s="8"/>
      <c r="AU80" s="8">
        <v>153.3686505328576</v>
      </c>
      <c r="AV80" s="8">
        <v>117.26263009560674</v>
      </c>
      <c r="AW80" s="8"/>
      <c r="AX80" s="8"/>
      <c r="AY80" s="8"/>
      <c r="AZ80" s="8"/>
      <c r="BA80" s="8">
        <v>36.356655478039826</v>
      </c>
      <c r="BB80" s="8"/>
      <c r="BC80" s="8"/>
      <c r="BD80" s="8"/>
      <c r="BE80" s="8">
        <v>19.636602021305652</v>
      </c>
      <c r="BF80" s="8">
        <v>664.74483533809996</v>
      </c>
      <c r="BG80" s="8">
        <v>398.95845785417055</v>
      </c>
      <c r="BI80" s="8">
        <v>10.402366978232067</v>
      </c>
      <c r="BJ80" s="8"/>
      <c r="BK80" s="8">
        <v>1.2580278329757386</v>
      </c>
      <c r="BL80" s="8"/>
      <c r="BM80" s="8"/>
      <c r="BN80" s="8">
        <v>139.06018124541544</v>
      </c>
      <c r="BO80" s="8"/>
      <c r="BP80" s="8"/>
      <c r="BQ80" s="8"/>
      <c r="BR80" s="8"/>
      <c r="BS80" s="8"/>
      <c r="BT80" s="8"/>
      <c r="BU80" s="8">
        <v>214.40487234388675</v>
      </c>
      <c r="BV80" s="8">
        <v>30.815894386824773</v>
      </c>
      <c r="BW80" s="8"/>
      <c r="BX80" s="8">
        <v>24.567847427765109</v>
      </c>
      <c r="BY80" s="8">
        <v>20.211937719345851</v>
      </c>
      <c r="BZ80" s="8">
        <v>178.09120196069179</v>
      </c>
      <c r="CA80" s="8">
        <v>4.671259401223737</v>
      </c>
      <c r="CB80" s="8">
        <v>94.257785709406022</v>
      </c>
      <c r="CC80" s="8">
        <v>53.863316197808736</v>
      </c>
      <c r="CD80" s="8">
        <v>55.041949321990813</v>
      </c>
      <c r="CE80" s="8">
        <v>903.54307526627235</v>
      </c>
    </row>
    <row r="81" spans="1:83" x14ac:dyDescent="0.25">
      <c r="A81">
        <v>1874</v>
      </c>
      <c r="B81" s="8"/>
      <c r="D81" s="8"/>
      <c r="E81" s="8">
        <v>301.94614791543228</v>
      </c>
      <c r="F81" s="8">
        <v>169.47277247870642</v>
      </c>
      <c r="G81" s="8"/>
      <c r="H81" s="8"/>
      <c r="I81" s="8"/>
      <c r="J81" s="8"/>
      <c r="K81" s="8">
        <v>42.40344663952731</v>
      </c>
      <c r="L81" s="8"/>
      <c r="M81" s="8"/>
      <c r="N81" s="8"/>
      <c r="O81" s="8">
        <v>20.438476688854063</v>
      </c>
      <c r="P81" s="8">
        <v>607.6307678140239</v>
      </c>
      <c r="Q81" s="8">
        <v>456.07639805166451</v>
      </c>
      <c r="S81" s="8">
        <v>10.547719889991246</v>
      </c>
      <c r="T81" s="8"/>
      <c r="U81" s="8">
        <v>0.68277602160910666</v>
      </c>
      <c r="V81" s="8"/>
      <c r="W81" s="8"/>
      <c r="X81" s="8">
        <v>174.56847533591849</v>
      </c>
      <c r="Y81" s="8"/>
      <c r="Z81" s="8"/>
      <c r="AA81" s="8"/>
      <c r="AB81" s="8"/>
      <c r="AC81" s="8"/>
      <c r="AD81" s="8"/>
      <c r="AE81" s="8">
        <v>212.40032786818307</v>
      </c>
      <c r="AF81" s="8">
        <v>39.142257859210147</v>
      </c>
      <c r="AG81" s="8"/>
      <c r="AH81" s="8">
        <v>25.48313223356844</v>
      </c>
      <c r="AI81" s="8">
        <v>19.584146529171996</v>
      </c>
      <c r="AJ81" s="8">
        <v>248.01417883924867</v>
      </c>
      <c r="AK81" s="8">
        <v>4.581023814816886</v>
      </c>
      <c r="AL81" s="8">
        <v>93.974207608198626</v>
      </c>
      <c r="AM81" s="8">
        <v>48.247428165579386</v>
      </c>
      <c r="AN81" s="8">
        <v>130.34809065051823</v>
      </c>
      <c r="AO81" s="8">
        <v>1121.9624553191493</v>
      </c>
      <c r="AP81" s="8"/>
      <c r="AQ81" s="8"/>
      <c r="AR81" s="8"/>
      <c r="AT81" s="8"/>
      <c r="AU81" s="8">
        <v>158.41716193809469</v>
      </c>
      <c r="AV81" s="8">
        <v>123.43434746905973</v>
      </c>
      <c r="AW81" s="8"/>
      <c r="AX81" s="8"/>
      <c r="AY81" s="8"/>
      <c r="AZ81" s="8"/>
      <c r="BA81" s="8">
        <v>39.756918220590315</v>
      </c>
      <c r="BB81" s="8"/>
      <c r="BC81" s="8"/>
      <c r="BD81" s="8"/>
      <c r="BE81" s="8">
        <v>20.920031492520522</v>
      </c>
      <c r="BF81" s="8">
        <v>679.74891464847963</v>
      </c>
      <c r="BG81" s="8">
        <v>410.12334007023878</v>
      </c>
      <c r="BI81" s="8">
        <v>9.985220481762255</v>
      </c>
      <c r="BJ81" s="8"/>
      <c r="BK81" s="8">
        <v>1.407207502113986</v>
      </c>
      <c r="BL81" s="8"/>
      <c r="BM81" s="8"/>
      <c r="BN81" s="8">
        <v>131.50950652602734</v>
      </c>
      <c r="BO81" s="8"/>
      <c r="BP81" s="8"/>
      <c r="BQ81" s="8"/>
      <c r="BR81" s="8"/>
      <c r="BS81" s="8"/>
      <c r="BT81" s="8"/>
      <c r="BU81" s="8">
        <v>213.99668851242484</v>
      </c>
      <c r="BV81" s="8">
        <v>29.828897769489753</v>
      </c>
      <c r="BW81" s="8"/>
      <c r="BX81" s="8">
        <v>23.378940138094215</v>
      </c>
      <c r="BY81" s="8">
        <v>17.358538101485042</v>
      </c>
      <c r="BZ81" s="8">
        <v>223.27968995688099</v>
      </c>
      <c r="CA81" s="8">
        <v>5.1990080673796895</v>
      </c>
      <c r="CB81" s="8">
        <v>79.273381000659839</v>
      </c>
      <c r="CC81" s="8">
        <v>62.38369824944548</v>
      </c>
      <c r="CD81" s="8">
        <v>60.045762896717285</v>
      </c>
      <c r="CE81" s="8">
        <v>896.45227515270165</v>
      </c>
    </row>
    <row r="82" spans="1:83" x14ac:dyDescent="0.25">
      <c r="A82">
        <v>1875</v>
      </c>
      <c r="B82" s="8"/>
      <c r="D82" s="8"/>
      <c r="E82" s="8">
        <v>291.7527125225991</v>
      </c>
      <c r="F82" s="8">
        <v>201.67849053954978</v>
      </c>
      <c r="G82" s="8"/>
      <c r="H82" s="8"/>
      <c r="I82" s="8"/>
      <c r="J82" s="8"/>
      <c r="K82" s="8">
        <v>45.045694620781823</v>
      </c>
      <c r="L82" s="8"/>
      <c r="M82" s="8"/>
      <c r="N82" s="8"/>
      <c r="O82" s="8">
        <v>22.307693441697339</v>
      </c>
      <c r="P82" s="8">
        <v>632.80819556854692</v>
      </c>
      <c r="Q82" s="8">
        <v>462.75883611835559</v>
      </c>
      <c r="S82" s="8">
        <v>14.797222517852973</v>
      </c>
      <c r="T82" s="8"/>
      <c r="U82" s="8">
        <v>0.6702084830035514</v>
      </c>
      <c r="V82" s="8"/>
      <c r="W82" s="8"/>
      <c r="X82" s="8">
        <v>178.81807929087532</v>
      </c>
      <c r="Y82" s="8"/>
      <c r="Z82" s="8"/>
      <c r="AA82" s="8"/>
      <c r="AB82" s="8"/>
      <c r="AC82" s="8"/>
      <c r="AD82" s="8"/>
      <c r="AE82" s="8">
        <v>229.73473698440327</v>
      </c>
      <c r="AF82" s="8">
        <v>40.554517267890027</v>
      </c>
      <c r="AG82" s="8"/>
      <c r="AH82" s="8">
        <v>31.587065495855136</v>
      </c>
      <c r="AI82" s="8">
        <v>17.409691343223372</v>
      </c>
      <c r="AJ82" s="8">
        <v>301.06887429415019</v>
      </c>
      <c r="AK82" s="8">
        <v>4.9493043472519833</v>
      </c>
      <c r="AL82" s="8">
        <v>89.097685841564285</v>
      </c>
      <c r="AM82" s="8">
        <v>46.48582956000925</v>
      </c>
      <c r="AN82" s="8">
        <v>146.20123681071647</v>
      </c>
      <c r="AO82" s="8">
        <v>1191.6164536186047</v>
      </c>
      <c r="AP82" s="8"/>
      <c r="AQ82" s="8"/>
      <c r="AR82" s="8"/>
      <c r="AT82" s="8"/>
      <c r="AU82" s="8">
        <v>190.17904218376233</v>
      </c>
      <c r="AV82" s="8">
        <v>121.3771083445754</v>
      </c>
      <c r="AW82" s="8"/>
      <c r="AX82" s="8"/>
      <c r="AY82" s="8"/>
      <c r="AZ82" s="8"/>
      <c r="BA82" s="8">
        <v>42.596698093489621</v>
      </c>
      <c r="BB82" s="8"/>
      <c r="BC82" s="8"/>
      <c r="BD82" s="8"/>
      <c r="BE82" s="8">
        <v>19.382182004051263</v>
      </c>
      <c r="BF82" s="8">
        <v>722.28990582817437</v>
      </c>
      <c r="BG82" s="8">
        <v>429.97201956547116</v>
      </c>
      <c r="BI82" s="8">
        <v>10.517472489835006</v>
      </c>
      <c r="BJ82" s="8"/>
      <c r="BK82" s="8">
        <v>1.4273960109589041</v>
      </c>
      <c r="BL82" s="8"/>
      <c r="BM82" s="8"/>
      <c r="BN82" s="8">
        <v>151.2497561055016</v>
      </c>
      <c r="BO82" s="8"/>
      <c r="BP82" s="8"/>
      <c r="BQ82" s="8"/>
      <c r="BR82" s="8"/>
      <c r="BS82" s="8"/>
      <c r="BT82" s="8"/>
      <c r="BU82" s="8">
        <v>222.14809846128833</v>
      </c>
      <c r="BV82" s="8">
        <v>27.591442921600358</v>
      </c>
      <c r="BW82" s="8"/>
      <c r="BX82" s="8">
        <v>22.787651910252819</v>
      </c>
      <c r="BY82" s="8">
        <v>21.521198923228148</v>
      </c>
      <c r="BZ82" s="8">
        <v>218.43087922105786</v>
      </c>
      <c r="CA82" s="8">
        <v>5.5982910457225561</v>
      </c>
      <c r="CB82" s="8">
        <v>84.759531407204392</v>
      </c>
      <c r="CC82" s="8">
        <v>57.359994847100857</v>
      </c>
      <c r="CD82" s="8">
        <v>61.47542391806747</v>
      </c>
      <c r="CE82" s="8">
        <v>884.8517250750001</v>
      </c>
    </row>
    <row r="83" spans="1:83" x14ac:dyDescent="0.25">
      <c r="A83">
        <v>1876</v>
      </c>
      <c r="B83" s="8"/>
      <c r="D83" s="8"/>
      <c r="E83" s="8">
        <v>293.99586490990816</v>
      </c>
      <c r="F83" s="8">
        <v>170.25827779726353</v>
      </c>
      <c r="G83" s="8"/>
      <c r="H83" s="8"/>
      <c r="I83" s="8"/>
      <c r="J83" s="8"/>
      <c r="K83" s="8">
        <v>47.309074350495983</v>
      </c>
      <c r="L83" s="8"/>
      <c r="M83" s="8"/>
      <c r="N83" s="8"/>
      <c r="O83" s="8">
        <v>19.357616364445512</v>
      </c>
      <c r="P83" s="8">
        <v>707.37835824836611</v>
      </c>
      <c r="Q83" s="8">
        <v>496.17102645181075</v>
      </c>
      <c r="S83" s="8">
        <v>12.646767987446866</v>
      </c>
      <c r="T83" s="8"/>
      <c r="U83" s="8">
        <v>0.74419253632212534</v>
      </c>
      <c r="V83" s="8"/>
      <c r="W83" s="8"/>
      <c r="X83" s="8">
        <v>186.80585493804165</v>
      </c>
      <c r="Y83" s="8"/>
      <c r="Z83" s="8"/>
      <c r="AA83" s="8"/>
      <c r="AB83" s="8"/>
      <c r="AC83" s="8"/>
      <c r="AD83" s="8"/>
      <c r="AE83" s="8">
        <v>231.38555470673523</v>
      </c>
      <c r="AF83" s="8">
        <v>39.540533830460042</v>
      </c>
      <c r="AG83" s="8"/>
      <c r="AH83" s="8">
        <v>31.22505326004061</v>
      </c>
      <c r="AI83" s="8">
        <v>29.507454294637441</v>
      </c>
      <c r="AJ83" s="8">
        <v>263.27198661340032</v>
      </c>
      <c r="AK83" s="8">
        <v>5.5769919393964997</v>
      </c>
      <c r="AL83" s="8">
        <v>107.32957810402067</v>
      </c>
      <c r="AM83" s="8">
        <v>53.931522440334803</v>
      </c>
      <c r="AN83" s="8">
        <v>153.24707954858235</v>
      </c>
      <c r="AO83" s="8">
        <v>1234.7022234732824</v>
      </c>
      <c r="AP83" s="8"/>
      <c r="AQ83" s="8"/>
      <c r="AR83" s="8"/>
      <c r="AT83" s="8"/>
      <c r="AU83" s="8">
        <v>237.38974379283485</v>
      </c>
      <c r="AV83" s="8">
        <v>110.71686924497477</v>
      </c>
      <c r="AW83" s="8"/>
      <c r="AX83" s="8"/>
      <c r="AY83" s="8"/>
      <c r="AZ83" s="8"/>
      <c r="BA83" s="8">
        <v>46.269649664820754</v>
      </c>
      <c r="BB83" s="8"/>
      <c r="BC83" s="8"/>
      <c r="BD83" s="8"/>
      <c r="BE83" s="8">
        <v>21.684251983509395</v>
      </c>
      <c r="BF83" s="8">
        <v>677.93166682752633</v>
      </c>
      <c r="BG83" s="8">
        <v>419.79957132416456</v>
      </c>
      <c r="BI83" s="8">
        <v>9.8225451855788535</v>
      </c>
      <c r="BJ83" s="8"/>
      <c r="BK83" s="8">
        <v>1.4560530410958905</v>
      </c>
      <c r="BL83" s="8"/>
      <c r="BM83" s="8"/>
      <c r="BN83" s="8">
        <v>153.78891065316708</v>
      </c>
      <c r="BO83" s="8"/>
      <c r="BP83" s="8"/>
      <c r="BQ83" s="8"/>
      <c r="BR83" s="8"/>
      <c r="BS83" s="8"/>
      <c r="BT83" s="8"/>
      <c r="BU83" s="8">
        <v>230.77907135498765</v>
      </c>
      <c r="BV83" s="8">
        <v>30.499712486456431</v>
      </c>
      <c r="BW83" s="8"/>
      <c r="BX83" s="8">
        <v>22.748084594280023</v>
      </c>
      <c r="BY83" s="8">
        <v>35.806576682027035</v>
      </c>
      <c r="BZ83" s="8">
        <v>217.74485914800715</v>
      </c>
      <c r="CA83" s="8">
        <v>5.7617462268831696</v>
      </c>
      <c r="CB83" s="8">
        <v>72.957107002433986</v>
      </c>
      <c r="CC83" s="8">
        <v>62.580215802264021</v>
      </c>
      <c r="CD83" s="8">
        <v>57.901271364691461</v>
      </c>
      <c r="CE83" s="8">
        <v>858.13626276923071</v>
      </c>
    </row>
    <row r="84" spans="1:83" x14ac:dyDescent="0.25">
      <c r="A84">
        <v>1877</v>
      </c>
      <c r="B84" s="8"/>
      <c r="D84" s="8"/>
      <c r="E84" s="8">
        <v>317.73190290744606</v>
      </c>
      <c r="F84" s="8">
        <v>169.47277247870639</v>
      </c>
      <c r="G84" s="8"/>
      <c r="H84" s="8"/>
      <c r="I84" s="8"/>
      <c r="J84" s="8"/>
      <c r="K84" s="8">
        <v>49.621109212014581</v>
      </c>
      <c r="L84" s="8"/>
      <c r="M84" s="8"/>
      <c r="N84" s="8"/>
      <c r="O84" s="8">
        <v>22.823252265566889</v>
      </c>
      <c r="P84" s="8">
        <v>667.70507747247461</v>
      </c>
      <c r="Q84" s="8">
        <v>509.53590258519279</v>
      </c>
      <c r="S84" s="8">
        <v>11.680031948256136</v>
      </c>
      <c r="T84" s="8"/>
      <c r="U84" s="8">
        <v>0.77619321917808215</v>
      </c>
      <c r="V84" s="8"/>
      <c r="W84" s="8"/>
      <c r="X84" s="8">
        <v>179.48807485707002</v>
      </c>
      <c r="Y84" s="8"/>
      <c r="Z84" s="8"/>
      <c r="AA84" s="8"/>
      <c r="AB84" s="8"/>
      <c r="AC84" s="8"/>
      <c r="AD84" s="8"/>
      <c r="AE84" s="8">
        <v>245.71518154901045</v>
      </c>
      <c r="AF84" s="8">
        <v>44.425465838509318</v>
      </c>
      <c r="AG84" s="8"/>
      <c r="AH84" s="8">
        <v>34.217340856013969</v>
      </c>
      <c r="AI84" s="8">
        <v>60.94778640291959</v>
      </c>
      <c r="AJ84" s="8">
        <v>149.29484129707581</v>
      </c>
      <c r="AK84" s="8">
        <v>5.879356662722337</v>
      </c>
      <c r="AL84" s="8">
        <v>103.11022131852616</v>
      </c>
      <c r="AM84" s="8">
        <v>52.639327501342407</v>
      </c>
      <c r="AN84" s="8">
        <v>133.87101201945134</v>
      </c>
      <c r="AO84" s="8">
        <v>1283.1234673469387</v>
      </c>
      <c r="AP84" s="8"/>
      <c r="AQ84" s="8"/>
      <c r="AR84" s="8"/>
      <c r="AT84" s="8"/>
      <c r="AU84" s="8">
        <v>341.33992240504256</v>
      </c>
      <c r="AV84" s="8">
        <v>122.31221703752283</v>
      </c>
      <c r="AW84" s="8"/>
      <c r="AX84" s="8"/>
      <c r="AY84" s="8"/>
      <c r="AZ84" s="8"/>
      <c r="BA84" s="8">
        <v>49.549523565111841</v>
      </c>
      <c r="BB84" s="8"/>
      <c r="BC84" s="8"/>
      <c r="BD84" s="8"/>
      <c r="BE84" s="8">
        <v>23.237962802016337</v>
      </c>
      <c r="BF84" s="8">
        <v>665.35083486149995</v>
      </c>
      <c r="BG84" s="8">
        <v>453.29421797236921</v>
      </c>
      <c r="BI84" s="8">
        <v>9.167710493813745</v>
      </c>
      <c r="BJ84" s="8"/>
      <c r="BK84" s="8">
        <v>1.5347903336845801</v>
      </c>
      <c r="BL84" s="8"/>
      <c r="BM84" s="8"/>
      <c r="BN84" s="8">
        <v>134.10910904894047</v>
      </c>
      <c r="BO84" s="8"/>
      <c r="BP84" s="8"/>
      <c r="BQ84" s="8"/>
      <c r="BR84" s="8"/>
      <c r="BS84" s="8"/>
      <c r="BT84" s="8"/>
      <c r="BU84" s="8">
        <v>224.25153929555472</v>
      </c>
      <c r="BV84" s="8">
        <v>28.344158888340356</v>
      </c>
      <c r="BW84" s="8"/>
      <c r="BX84" s="8">
        <v>19.867095006492359</v>
      </c>
      <c r="BY84" s="8">
        <v>19.609524441717578</v>
      </c>
      <c r="BZ84" s="8">
        <v>231.23930765909429</v>
      </c>
      <c r="CA84" s="8">
        <v>5.5619206974210371</v>
      </c>
      <c r="CB84" s="8">
        <v>91.012522617706111</v>
      </c>
      <c r="CC84" s="8">
        <v>62.418344964648469</v>
      </c>
      <c r="CD84" s="8">
        <v>55.041949321990813</v>
      </c>
      <c r="CE84" s="8">
        <v>885.33766228813556</v>
      </c>
    </row>
    <row r="85" spans="1:83" x14ac:dyDescent="0.25">
      <c r="A85">
        <v>1878</v>
      </c>
      <c r="B85" s="8"/>
      <c r="D85" s="8"/>
      <c r="E85" s="8">
        <v>306.27526550149986</v>
      </c>
      <c r="F85" s="8">
        <v>179.48796529031011</v>
      </c>
      <c r="G85" s="8"/>
      <c r="H85" s="8"/>
      <c r="I85" s="8">
        <v>0.83052255775849726</v>
      </c>
      <c r="J85" s="8"/>
      <c r="K85" s="8">
        <v>46.171836986301372</v>
      </c>
      <c r="L85" s="8"/>
      <c r="M85" s="8"/>
      <c r="N85" s="8"/>
      <c r="O85" s="8">
        <v>21.569849536425711</v>
      </c>
      <c r="P85" s="8">
        <v>802.90414013303439</v>
      </c>
      <c r="Q85" s="8">
        <v>516.21834065188398</v>
      </c>
      <c r="S85" s="8">
        <v>11.932226770440632</v>
      </c>
      <c r="T85" s="8"/>
      <c r="U85" s="8">
        <v>0.76705092594499935</v>
      </c>
      <c r="V85" s="8"/>
      <c r="W85" s="8"/>
      <c r="X85" s="8">
        <v>192.57782898145481</v>
      </c>
      <c r="Y85" s="8"/>
      <c r="Z85" s="8"/>
      <c r="AA85" s="8"/>
      <c r="AB85" s="8"/>
      <c r="AC85" s="8"/>
      <c r="AD85" s="8"/>
      <c r="AE85" s="8">
        <v>237.49419374892679</v>
      </c>
      <c r="AF85" s="8">
        <v>36.18609956020255</v>
      </c>
      <c r="AG85" s="8"/>
      <c r="AH85" s="8">
        <v>33.719086206758753</v>
      </c>
      <c r="AI85" s="8">
        <v>58.784986797021531</v>
      </c>
      <c r="AJ85" s="8">
        <v>279.62360333716299</v>
      </c>
      <c r="AK85" s="8">
        <v>6.7815827470171932</v>
      </c>
      <c r="AL85" s="8">
        <v>105.1665400547904</v>
      </c>
      <c r="AM85" s="8">
        <v>51.887621249485569</v>
      </c>
      <c r="AN85" s="8">
        <v>140.91685475731722</v>
      </c>
      <c r="AO85" s="8">
        <v>1283.4880734534536</v>
      </c>
      <c r="AP85" s="8"/>
      <c r="AQ85" s="8"/>
      <c r="AR85" s="8"/>
      <c r="AT85" s="8"/>
      <c r="AU85" s="8">
        <v>310.75462759259511</v>
      </c>
      <c r="AV85" s="8">
        <v>122.68626051470179</v>
      </c>
      <c r="AW85" s="8"/>
      <c r="AX85" s="8"/>
      <c r="AY85" s="8">
        <v>0.53709232550699992</v>
      </c>
      <c r="AZ85" s="8"/>
      <c r="BA85" s="8">
        <v>51.015457909551515</v>
      </c>
      <c r="BB85" s="8"/>
      <c r="BC85" s="8"/>
      <c r="BD85" s="8"/>
      <c r="BE85" s="8">
        <v>20.142306366172459</v>
      </c>
      <c r="BF85" s="8">
        <v>649.56692274857051</v>
      </c>
      <c r="BG85" s="8">
        <v>474.13533144236317</v>
      </c>
      <c r="BI85" s="8">
        <v>9.600564887583575</v>
      </c>
      <c r="BJ85" s="8"/>
      <c r="BK85" s="8">
        <v>1.565437838243573</v>
      </c>
      <c r="BL85" s="8"/>
      <c r="BM85" s="8"/>
      <c r="BN85" s="8">
        <v>169.19146184184243</v>
      </c>
      <c r="BO85" s="8"/>
      <c r="BP85" s="8"/>
      <c r="BQ85" s="8"/>
      <c r="BR85" s="8"/>
      <c r="BS85" s="8"/>
      <c r="BT85" s="8"/>
      <c r="BU85" s="8">
        <v>223.90136446346921</v>
      </c>
      <c r="BV85" s="8">
        <v>27.231694080320615</v>
      </c>
      <c r="BW85" s="8"/>
      <c r="BX85" s="8">
        <v>18.261964724800404</v>
      </c>
      <c r="BY85" s="8">
        <v>34.710616563177773</v>
      </c>
      <c r="BZ85" s="8">
        <v>273.66414012436024</v>
      </c>
      <c r="CA85" s="8">
        <v>6.0010050648852964</v>
      </c>
      <c r="CB85" s="8">
        <v>92.425922198140142</v>
      </c>
      <c r="CC85" s="8">
        <v>57.869114241056785</v>
      </c>
      <c r="CD85" s="8">
        <v>60.045762896717285</v>
      </c>
      <c r="CE85" s="8">
        <v>895.13331944281526</v>
      </c>
    </row>
    <row r="86" spans="1:83" x14ac:dyDescent="0.25">
      <c r="A86">
        <v>1879</v>
      </c>
      <c r="B86" s="8"/>
      <c r="D86" s="8"/>
      <c r="E86" s="8">
        <v>299.9419614773264</v>
      </c>
      <c r="F86" s="8">
        <v>183.02273922381735</v>
      </c>
      <c r="G86" s="8">
        <v>6.172258673477498</v>
      </c>
      <c r="H86" s="8"/>
      <c r="I86" s="8">
        <v>0.97182404144893431</v>
      </c>
      <c r="J86" s="8"/>
      <c r="K86" s="8">
        <v>51.633022006186479</v>
      </c>
      <c r="L86" s="8"/>
      <c r="M86" s="8"/>
      <c r="N86" s="8"/>
      <c r="O86" s="8">
        <v>21.176005181528005</v>
      </c>
      <c r="P86" s="8">
        <v>902.61557764694533</v>
      </c>
      <c r="Q86" s="8">
        <v>576.36028325210339</v>
      </c>
      <c r="S86" s="8">
        <v>15.76142332658968</v>
      </c>
      <c r="T86" s="8"/>
      <c r="U86" s="8">
        <v>0.80366280260498546</v>
      </c>
      <c r="V86" s="8"/>
      <c r="W86" s="8"/>
      <c r="X86" s="8">
        <v>226.37673915654716</v>
      </c>
      <c r="Y86" s="8"/>
      <c r="Z86" s="8"/>
      <c r="AA86" s="8"/>
      <c r="AB86" s="8"/>
      <c r="AC86" s="8"/>
      <c r="AD86" s="8"/>
      <c r="AE86" s="8">
        <v>245.05393320640096</v>
      </c>
      <c r="AF86" s="8">
        <v>35.404851707334402</v>
      </c>
      <c r="AG86" s="8"/>
      <c r="AH86" s="8">
        <v>37.769753518439309</v>
      </c>
      <c r="AI86" s="8">
        <v>50.003483536215427</v>
      </c>
      <c r="AJ86" s="8">
        <v>279.07327777452218</v>
      </c>
      <c r="AK86" s="8">
        <v>7.5134479662646596</v>
      </c>
      <c r="AL86" s="8">
        <v>116.76382742224234</v>
      </c>
      <c r="AM86" s="8">
        <v>58.349767233665325</v>
      </c>
      <c r="AN86" s="8">
        <v>144.43977612625031</v>
      </c>
      <c r="AO86" s="8">
        <v>1308.0367057594938</v>
      </c>
      <c r="AP86" s="8"/>
      <c r="AQ86" s="8"/>
      <c r="AR86" s="8"/>
      <c r="AT86" s="8"/>
      <c r="AU86" s="8">
        <v>309.21283491447497</v>
      </c>
      <c r="AV86" s="8">
        <v>130.16713005828117</v>
      </c>
      <c r="AW86" s="8">
        <v>3.435452331688436</v>
      </c>
      <c r="AX86" s="8"/>
      <c r="AY86" s="8">
        <v>0.63513437389631333</v>
      </c>
      <c r="AZ86" s="8"/>
      <c r="BA86" s="8">
        <v>55.548726146515776</v>
      </c>
      <c r="BB86" s="8"/>
      <c r="BC86" s="8"/>
      <c r="BD86" s="8"/>
      <c r="BE86" s="8">
        <v>21.701094351821453</v>
      </c>
      <c r="BF86" s="8">
        <v>655.39927002554725</v>
      </c>
      <c r="BG86" s="8">
        <v>458.25638784617729</v>
      </c>
      <c r="BI86" s="8">
        <v>11.032672135435325</v>
      </c>
      <c r="BJ86" s="8"/>
      <c r="BK86" s="8">
        <v>1.8096369330289193</v>
      </c>
      <c r="BL86" s="8"/>
      <c r="BM86" s="8"/>
      <c r="BN86" s="8">
        <v>176.41995001892889</v>
      </c>
      <c r="BO86" s="8"/>
      <c r="BP86" s="8"/>
      <c r="BQ86" s="8"/>
      <c r="BR86" s="8"/>
      <c r="BS86" s="8"/>
      <c r="BT86" s="8"/>
      <c r="BU86" s="8">
        <v>230.53509244396571</v>
      </c>
      <c r="BV86" s="8">
        <v>28.076540201664105</v>
      </c>
      <c r="BW86" s="8"/>
      <c r="BX86" s="8">
        <v>19.760653477984196</v>
      </c>
      <c r="BY86" s="8">
        <v>39.476087410660305</v>
      </c>
      <c r="BZ86" s="8">
        <v>291.97776580307544</v>
      </c>
      <c r="CA86" s="8">
        <v>7.0493588551580721</v>
      </c>
      <c r="CB86" s="8">
        <v>98.135784356331655</v>
      </c>
      <c r="CC86" s="8">
        <v>54.278837331974223</v>
      </c>
      <c r="CD86" s="8">
        <v>64.334745960768387</v>
      </c>
      <c r="CE86" s="8">
        <v>947.96287932572613</v>
      </c>
    </row>
    <row r="87" spans="1:83" x14ac:dyDescent="0.25">
      <c r="A87">
        <v>1880</v>
      </c>
      <c r="B87" s="8"/>
      <c r="D87" s="8"/>
      <c r="E87" s="8">
        <v>310.930113603206</v>
      </c>
      <c r="F87" s="8">
        <v>197.55458761712472</v>
      </c>
      <c r="G87" s="8">
        <v>8.5135389091861011</v>
      </c>
      <c r="H87" s="8"/>
      <c r="I87" s="8">
        <v>1.0155516612007316</v>
      </c>
      <c r="J87" s="8"/>
      <c r="K87" s="8">
        <v>55.432854794520544</v>
      </c>
      <c r="L87" s="8"/>
      <c r="M87" s="8"/>
      <c r="N87" s="8"/>
      <c r="O87" s="8">
        <v>21.769325909127595</v>
      </c>
      <c r="P87" s="8">
        <v>947.49155486922109</v>
      </c>
      <c r="Q87" s="8">
        <v>593.65109174966642</v>
      </c>
      <c r="S87" s="8">
        <v>14.530262203412223</v>
      </c>
      <c r="T87" s="8"/>
      <c r="U87" s="8">
        <v>0.89597090574524629</v>
      </c>
      <c r="V87" s="8"/>
      <c r="W87" s="8"/>
      <c r="X87" s="8">
        <v>205.06055131368706</v>
      </c>
      <c r="Y87" s="8"/>
      <c r="Z87" s="8"/>
      <c r="AA87" s="8"/>
      <c r="AB87" s="8"/>
      <c r="AC87" s="8"/>
      <c r="AD87" s="8"/>
      <c r="AE87" s="8">
        <v>244.84498826860312</v>
      </c>
      <c r="AF87" s="8">
        <v>37.993837884742618</v>
      </c>
      <c r="AG87" s="8"/>
      <c r="AH87" s="8">
        <v>33.54453744194273</v>
      </c>
      <c r="AI87" s="8">
        <v>45.765523468806677</v>
      </c>
      <c r="AJ87" s="8">
        <v>290.83088860853178</v>
      </c>
      <c r="AK87" s="8">
        <v>7.8286168672721352</v>
      </c>
      <c r="AL87" s="8">
        <v>134.73552536962765</v>
      </c>
      <c r="AM87" s="8">
        <v>65.109362076583977</v>
      </c>
      <c r="AN87" s="8">
        <v>146.20123681071647</v>
      </c>
      <c r="AO87" s="8">
        <v>1411.19574582</v>
      </c>
      <c r="AP87" s="8"/>
      <c r="AQ87" s="8"/>
      <c r="AR87" s="8"/>
      <c r="AT87" s="8"/>
      <c r="AU87" s="8">
        <v>275.16614909006853</v>
      </c>
      <c r="AV87" s="8">
        <v>134.28160830724983</v>
      </c>
      <c r="AW87" s="8">
        <v>5.1995867802777518</v>
      </c>
      <c r="AX87" s="8"/>
      <c r="AY87" s="8">
        <v>0.70838553529884374</v>
      </c>
      <c r="AZ87" s="8"/>
      <c r="BA87" s="8">
        <v>59.400804870624057</v>
      </c>
      <c r="BB87" s="8"/>
      <c r="BC87" s="8"/>
      <c r="BD87" s="8"/>
      <c r="BE87" s="8">
        <v>28.670231835564049</v>
      </c>
      <c r="BF87" s="8">
        <v>688.308464433935</v>
      </c>
      <c r="BG87" s="8">
        <v>505.14889315366372</v>
      </c>
      <c r="BI87" s="8">
        <v>11.763527308679626</v>
      </c>
      <c r="BJ87" s="8"/>
      <c r="BK87" s="8">
        <v>2.5620901932820419</v>
      </c>
      <c r="BL87" s="8"/>
      <c r="BM87" s="8"/>
      <c r="BN87" s="8">
        <v>192.36005564922181</v>
      </c>
      <c r="BO87" s="8"/>
      <c r="BP87" s="8"/>
      <c r="BQ87" s="8"/>
      <c r="BR87" s="8"/>
      <c r="BS87" s="8"/>
      <c r="BT87" s="8"/>
      <c r="BU87" s="8">
        <v>222.0714949246306</v>
      </c>
      <c r="BV87" s="8">
        <v>33.055738832893219</v>
      </c>
      <c r="BW87" s="8"/>
      <c r="BX87" s="8">
        <v>25.281480074408208</v>
      </c>
      <c r="BY87" s="8">
        <v>33.649765479182108</v>
      </c>
      <c r="BZ87" s="8">
        <v>219.69436780199058</v>
      </c>
      <c r="CA87" s="8">
        <v>6.0599918150581464</v>
      </c>
      <c r="CB87" s="8">
        <v>133.22586124159446</v>
      </c>
      <c r="CC87" s="8">
        <v>66.79850240875875</v>
      </c>
      <c r="CD87" s="8">
        <v>67.908898514144383</v>
      </c>
      <c r="CE87" s="8">
        <v>1068.8914580400001</v>
      </c>
    </row>
    <row r="88" spans="1:83" x14ac:dyDescent="0.25">
      <c r="A88">
        <v>1881</v>
      </c>
      <c r="B88" s="8"/>
      <c r="D88" s="8"/>
      <c r="E88" s="8">
        <v>325.67444038416596</v>
      </c>
      <c r="F88" s="8">
        <v>191.07416873902818</v>
      </c>
      <c r="G88" s="8">
        <v>10.676228262416494</v>
      </c>
      <c r="H88" s="8"/>
      <c r="I88" s="8">
        <v>1.1297921090815646</v>
      </c>
      <c r="J88" s="8"/>
      <c r="K88" s="8">
        <v>59.099951342465751</v>
      </c>
      <c r="L88" s="8"/>
      <c r="M88" s="8"/>
      <c r="N88" s="8"/>
      <c r="O88" s="8">
        <v>24.059149433238272</v>
      </c>
      <c r="P88" s="8">
        <v>923.93094149681349</v>
      </c>
      <c r="Q88" s="8">
        <v>639.07870383505156</v>
      </c>
      <c r="S88" s="8">
        <v>16.77474660549515</v>
      </c>
      <c r="T88" s="8"/>
      <c r="U88" s="8">
        <v>0.98273390410958905</v>
      </c>
      <c r="V88" s="8"/>
      <c r="W88" s="8"/>
      <c r="X88" s="8">
        <v>227.59320632710399</v>
      </c>
      <c r="Y88" s="8"/>
      <c r="Z88" s="8"/>
      <c r="AA88" s="8"/>
      <c r="AB88" s="8"/>
      <c r="AC88" s="8"/>
      <c r="AD88" s="8"/>
      <c r="AE88" s="8">
        <v>250.73960070112437</v>
      </c>
      <c r="AF88" s="8">
        <v>42.008999216889215</v>
      </c>
      <c r="AG88" s="8"/>
      <c r="AH88" s="8">
        <v>36.993669618407232</v>
      </c>
      <c r="AI88" s="8">
        <v>52.200719537136017</v>
      </c>
      <c r="AJ88" s="8">
        <v>265.14176746956656</v>
      </c>
      <c r="AK88" s="8">
        <v>7.5840746229013796</v>
      </c>
      <c r="AL88" s="8">
        <v>125.80658010765237</v>
      </c>
      <c r="AM88" s="8">
        <v>62.328461103591181</v>
      </c>
      <c r="AN88" s="8">
        <v>153.24707954858235</v>
      </c>
      <c r="AO88" s="8">
        <v>1367.1168690211907</v>
      </c>
      <c r="AP88" s="8"/>
      <c r="AQ88" s="8"/>
      <c r="AR88" s="8"/>
      <c r="AT88" s="8"/>
      <c r="AU88" s="8">
        <v>291.04028197586632</v>
      </c>
      <c r="AV88" s="8">
        <v>148.1212169628717</v>
      </c>
      <c r="AW88" s="8">
        <v>4.9549011749811767</v>
      </c>
      <c r="AX88" s="8"/>
      <c r="AY88" s="8">
        <v>0.93872141692747901</v>
      </c>
      <c r="AZ88" s="8"/>
      <c r="BA88" s="8">
        <v>53.703828132308715</v>
      </c>
      <c r="BB88" s="8"/>
      <c r="BC88" s="8"/>
      <c r="BD88" s="8"/>
      <c r="BE88" s="8">
        <v>24.014725607145913</v>
      </c>
      <c r="BF88" s="8">
        <v>711.86178940256741</v>
      </c>
      <c r="BG88" s="8">
        <v>496.1400955080889</v>
      </c>
      <c r="BI88" s="8">
        <v>13.54027925760022</v>
      </c>
      <c r="BJ88" s="8"/>
      <c r="BK88" s="8">
        <v>2.6754243728873868</v>
      </c>
      <c r="BL88" s="8"/>
      <c r="BM88" s="8"/>
      <c r="BN88" s="8">
        <v>212.4916008220348</v>
      </c>
      <c r="BO88" s="8"/>
      <c r="BP88" s="8"/>
      <c r="BQ88" s="8"/>
      <c r="BR88" s="8"/>
      <c r="BS88" s="8"/>
      <c r="BT88" s="8"/>
      <c r="BU88" s="8">
        <v>234.24936671036656</v>
      </c>
      <c r="BV88" s="8">
        <v>34.684450745777525</v>
      </c>
      <c r="BW88" s="8"/>
      <c r="BX88" s="8">
        <v>23.416291555720083</v>
      </c>
      <c r="BY88" s="8">
        <v>32.306079704838886</v>
      </c>
      <c r="BZ88" s="8">
        <v>241.2216199403239</v>
      </c>
      <c r="CA88" s="8">
        <v>7.0261602263445919</v>
      </c>
      <c r="CB88" s="8">
        <v>140.20150996382546</v>
      </c>
      <c r="CC88" s="8">
        <v>68.796452007343603</v>
      </c>
      <c r="CD88" s="8">
        <v>69.338559535494852</v>
      </c>
      <c r="CE88" s="8">
        <v>1177.739370375783</v>
      </c>
    </row>
    <row r="89" spans="1:83" x14ac:dyDescent="0.25">
      <c r="A89">
        <v>1882</v>
      </c>
      <c r="B89" s="8"/>
      <c r="D89" s="8"/>
      <c r="E89" s="8">
        <v>336.10533317867555</v>
      </c>
      <c r="F89" s="8">
        <v>206.9806514398106</v>
      </c>
      <c r="G89" s="8">
        <v>7.428941169619419</v>
      </c>
      <c r="H89" s="8"/>
      <c r="I89" s="8">
        <v>1.6013325298700207</v>
      </c>
      <c r="J89" s="8"/>
      <c r="K89" s="8">
        <v>62.112114041095886</v>
      </c>
      <c r="L89" s="8"/>
      <c r="M89" s="8"/>
      <c r="N89" s="8"/>
      <c r="O89" s="8">
        <v>27.87587489255705</v>
      </c>
      <c r="P89" s="8">
        <v>936.69579718552041</v>
      </c>
      <c r="Q89" s="8">
        <v>701.06724093227956</v>
      </c>
      <c r="S89" s="8">
        <v>20.370076949961394</v>
      </c>
      <c r="T89" s="8"/>
      <c r="U89" s="8">
        <v>1.0529963902541044</v>
      </c>
      <c r="V89" s="8"/>
      <c r="W89" s="8"/>
      <c r="X89" s="8">
        <v>235.74525457274612</v>
      </c>
      <c r="Y89" s="8"/>
      <c r="Z89" s="8"/>
      <c r="AA89" s="8"/>
      <c r="AB89" s="8"/>
      <c r="AC89" s="8"/>
      <c r="AD89" s="8"/>
      <c r="AE89" s="8">
        <v>245.22042457061229</v>
      </c>
      <c r="AF89" s="8">
        <v>43.439503425239089</v>
      </c>
      <c r="AG89" s="8"/>
      <c r="AH89" s="8">
        <v>37.290693917528067</v>
      </c>
      <c r="AI89" s="8">
        <v>51.129650641530404</v>
      </c>
      <c r="AJ89" s="8">
        <v>286.16001525253091</v>
      </c>
      <c r="AK89" s="8">
        <v>8.4666685149501735</v>
      </c>
      <c r="AL89" s="8">
        <v>150.61269669724967</v>
      </c>
      <c r="AM89" s="8">
        <v>69.525010786886924</v>
      </c>
      <c r="AN89" s="8">
        <v>153.24707954858235</v>
      </c>
      <c r="AO89" s="8">
        <v>1438.1142846483183</v>
      </c>
      <c r="AP89" s="8"/>
      <c r="AQ89" s="8"/>
      <c r="AR89" s="8"/>
      <c r="AT89" s="8"/>
      <c r="AU89" s="8">
        <v>334.6207708776231</v>
      </c>
      <c r="AV89" s="8">
        <v>156.35017346080903</v>
      </c>
      <c r="AW89" s="8">
        <v>5.1824285162024513</v>
      </c>
      <c r="AX89" s="8"/>
      <c r="AY89" s="8">
        <v>1.2324870053193344</v>
      </c>
      <c r="AZ89" s="8"/>
      <c r="BA89" s="8">
        <v>49.733300996264006</v>
      </c>
      <c r="BB89" s="8"/>
      <c r="BC89" s="8"/>
      <c r="BD89" s="8"/>
      <c r="BE89" s="8">
        <v>27.108053464096535</v>
      </c>
      <c r="BF89" s="8">
        <v>724.13721786369217</v>
      </c>
      <c r="BG89" s="8">
        <v>521.19884515816477</v>
      </c>
      <c r="BI89" s="8">
        <v>14.511837507773864</v>
      </c>
      <c r="BJ89" s="8"/>
      <c r="BK89" s="8">
        <v>2.3455778363189319</v>
      </c>
      <c r="BL89" s="8"/>
      <c r="BM89" s="8"/>
      <c r="BN89" s="8">
        <v>217.13382073219231</v>
      </c>
      <c r="BO89" s="8"/>
      <c r="BP89" s="8"/>
      <c r="BQ89" s="8"/>
      <c r="BR89" s="8"/>
      <c r="BS89" s="8"/>
      <c r="BT89" s="8"/>
      <c r="BU89" s="8">
        <v>244.7263273694827</v>
      </c>
      <c r="BV89" s="8">
        <v>32.326615567596143</v>
      </c>
      <c r="BW89" s="8"/>
      <c r="BX89" s="8">
        <v>32.641558718969506</v>
      </c>
      <c r="BY89" s="8">
        <v>38.467817277988424</v>
      </c>
      <c r="BZ89" s="8">
        <v>285.80614472419273</v>
      </c>
      <c r="CA89" s="8">
        <v>6.6315262041517959</v>
      </c>
      <c r="CB89" s="8">
        <v>138.21651353067656</v>
      </c>
      <c r="CC89" s="8">
        <v>77.440318213527036</v>
      </c>
      <c r="CD89" s="8">
        <v>74.342373110221303</v>
      </c>
      <c r="CE89" s="8">
        <v>1195.8384666018424</v>
      </c>
    </row>
    <row r="90" spans="1:83" x14ac:dyDescent="0.25">
      <c r="A90">
        <v>1883</v>
      </c>
      <c r="B90" s="8"/>
      <c r="D90" s="8"/>
      <c r="E90" s="8">
        <v>334.95193568717934</v>
      </c>
      <c r="F90" s="8">
        <v>217.97772589961076</v>
      </c>
      <c r="G90" s="8">
        <v>8.6455780358895122</v>
      </c>
      <c r="H90" s="8"/>
      <c r="I90" s="8">
        <v>1.6118101179357844</v>
      </c>
      <c r="J90" s="8"/>
      <c r="K90" s="8">
        <v>72.342970393283267</v>
      </c>
      <c r="L90" s="8"/>
      <c r="M90" s="8"/>
      <c r="N90" s="8"/>
      <c r="O90" s="8">
        <v>28.858141265341104</v>
      </c>
      <c r="P90" s="8">
        <v>982.80928062172939</v>
      </c>
      <c r="Q90" s="8">
        <v>751.89173190052952</v>
      </c>
      <c r="S90" s="8">
        <v>17.718825186440032</v>
      </c>
      <c r="T90" s="8"/>
      <c r="U90" s="8">
        <v>1.0601663481456731</v>
      </c>
      <c r="V90" s="8"/>
      <c r="W90" s="8"/>
      <c r="X90" s="8">
        <v>255.88897520980248</v>
      </c>
      <c r="Y90" s="8"/>
      <c r="Z90" s="8"/>
      <c r="AA90" s="8"/>
      <c r="AB90" s="8"/>
      <c r="AC90" s="8"/>
      <c r="AD90" s="8"/>
      <c r="AE90" s="8">
        <v>295.34969812615503</v>
      </c>
      <c r="AF90" s="8">
        <v>45.684950694755713</v>
      </c>
      <c r="AG90" s="8"/>
      <c r="AH90" s="8">
        <v>43.089260618288748</v>
      </c>
      <c r="AI90" s="8">
        <v>69.08254867732758</v>
      </c>
      <c r="AJ90" s="8">
        <v>277.9807141982983</v>
      </c>
      <c r="AK90" s="8">
        <v>8.999460892843361</v>
      </c>
      <c r="AL90" s="8">
        <v>182.73626634068339</v>
      </c>
      <c r="AM90" s="8">
        <v>75.000592014795885</v>
      </c>
      <c r="AN90" s="8">
        <v>158.53146160198199</v>
      </c>
      <c r="AO90" s="8">
        <v>1529.8022041127349</v>
      </c>
      <c r="AP90" s="8"/>
      <c r="AQ90" s="8"/>
      <c r="AR90" s="8"/>
      <c r="AT90" s="8"/>
      <c r="AU90" s="8">
        <v>328.42399067610825</v>
      </c>
      <c r="AV90" s="8">
        <v>168.88062994630445</v>
      </c>
      <c r="AW90" s="8">
        <v>7.4568310245903522</v>
      </c>
      <c r="AX90" s="8"/>
      <c r="AY90" s="8">
        <v>1.193962945412552</v>
      </c>
      <c r="AZ90" s="8"/>
      <c r="BA90" s="8">
        <v>56.044827194317605</v>
      </c>
      <c r="BB90" s="8"/>
      <c r="BC90" s="8"/>
      <c r="BD90" s="8"/>
      <c r="BE90" s="8">
        <v>25.559815497427604</v>
      </c>
      <c r="BF90" s="8">
        <v>714.47977994402083</v>
      </c>
      <c r="BG90" s="8">
        <v>553.28465006008662</v>
      </c>
      <c r="BI90" s="8">
        <v>15.382786151340483</v>
      </c>
      <c r="BJ90" s="8"/>
      <c r="BK90" s="8">
        <v>2.0408435187324638</v>
      </c>
      <c r="BL90" s="8"/>
      <c r="BM90" s="8"/>
      <c r="BN90" s="8">
        <v>224.05965600816063</v>
      </c>
      <c r="BO90" s="8"/>
      <c r="BP90" s="8"/>
      <c r="BQ90" s="8"/>
      <c r="BR90" s="8"/>
      <c r="BS90" s="8"/>
      <c r="BT90" s="8"/>
      <c r="BU90" s="8">
        <v>251.92151517893498</v>
      </c>
      <c r="BV90" s="8">
        <v>29.71585029076617</v>
      </c>
      <c r="BW90" s="8"/>
      <c r="BX90" s="8">
        <v>33.907682893690108</v>
      </c>
      <c r="BY90" s="8">
        <v>36.289246931579825</v>
      </c>
      <c r="BZ90" s="8">
        <v>294.16737048331487</v>
      </c>
      <c r="CA90" s="8">
        <v>6.8573700203707331</v>
      </c>
      <c r="CB90" s="8">
        <v>152.42454744115736</v>
      </c>
      <c r="CC90" s="8">
        <v>86.583656390964435</v>
      </c>
      <c r="CD90" s="8">
        <v>75.772034131571772</v>
      </c>
      <c r="CE90" s="8">
        <v>1220.1683721610168</v>
      </c>
    </row>
    <row r="91" spans="1:83" x14ac:dyDescent="0.25">
      <c r="A91">
        <v>1884</v>
      </c>
      <c r="B91" s="8"/>
      <c r="D91" s="8"/>
      <c r="E91" s="8">
        <v>326.37561433205519</v>
      </c>
      <c r="F91" s="8">
        <v>199.12559825423907</v>
      </c>
      <c r="G91" s="8">
        <v>9.6934899370591179</v>
      </c>
      <c r="H91" s="8"/>
      <c r="I91" s="8">
        <v>1.5580963938826453</v>
      </c>
      <c r="J91" s="8"/>
      <c r="K91" s="8">
        <v>72.926304325073119</v>
      </c>
      <c r="L91" s="8"/>
      <c r="M91" s="8"/>
      <c r="N91" s="8"/>
      <c r="O91" s="8">
        <v>28.625598896602749</v>
      </c>
      <c r="P91" s="8">
        <v>949.09039488421479</v>
      </c>
      <c r="Q91" s="8">
        <v>783.08648990200504</v>
      </c>
      <c r="S91" s="8">
        <v>20.475854464616461</v>
      </c>
      <c r="T91" s="8"/>
      <c r="U91" s="8">
        <v>1.089200129190333</v>
      </c>
      <c r="V91" s="8"/>
      <c r="W91" s="8"/>
      <c r="X91" s="8">
        <v>277.43786186015069</v>
      </c>
      <c r="Y91" s="8"/>
      <c r="Z91" s="8"/>
      <c r="AA91" s="8"/>
      <c r="AB91" s="8"/>
      <c r="AC91" s="8"/>
      <c r="AD91" s="8"/>
      <c r="AE91" s="8">
        <v>290.30979469942451</v>
      </c>
      <c r="AF91" s="8">
        <v>46.241873997290675</v>
      </c>
      <c r="AG91" s="8"/>
      <c r="AH91" s="8">
        <v>45.160781192539211</v>
      </c>
      <c r="AI91" s="8">
        <v>61.717819536890886</v>
      </c>
      <c r="AJ91" s="8">
        <v>295.17649473374672</v>
      </c>
      <c r="AK91" s="8">
        <v>9.7012044061614837</v>
      </c>
      <c r="AL91" s="8">
        <v>159.98286045987319</v>
      </c>
      <c r="AM91" s="8">
        <v>70.79341445015892</v>
      </c>
      <c r="AN91" s="8">
        <v>169.10022570878056</v>
      </c>
      <c r="AO91" s="8">
        <v>1458.0485375604396</v>
      </c>
      <c r="AP91" s="8"/>
      <c r="AQ91" s="8"/>
      <c r="AR91" s="8"/>
      <c r="AT91" s="8"/>
      <c r="AU91" s="8">
        <v>310.02241522277666</v>
      </c>
      <c r="AV91" s="8">
        <v>172.62106471809417</v>
      </c>
      <c r="AW91" s="8">
        <v>6.1909282785280721</v>
      </c>
      <c r="AX91" s="8"/>
      <c r="AY91" s="8">
        <v>1.2047588994639107</v>
      </c>
      <c r="AZ91" s="8"/>
      <c r="BA91" s="8">
        <v>52.954712684575696</v>
      </c>
      <c r="BB91" s="8"/>
      <c r="BC91" s="8"/>
      <c r="BD91" s="8"/>
      <c r="BE91" s="8">
        <v>26.339471277745442</v>
      </c>
      <c r="BF91" s="8">
        <v>696.46017884793741</v>
      </c>
      <c r="BG91" s="8">
        <v>560.47065709117874</v>
      </c>
      <c r="BI91" s="8">
        <v>15.315480945712899</v>
      </c>
      <c r="BJ91" s="8"/>
      <c r="BK91" s="8">
        <v>1.6515747636503955</v>
      </c>
      <c r="BL91" s="8"/>
      <c r="BM91" s="8"/>
      <c r="BN91" s="8">
        <v>214.78999946437855</v>
      </c>
      <c r="BO91" s="8"/>
      <c r="BP91" s="8"/>
      <c r="BQ91" s="8"/>
      <c r="BR91" s="8"/>
      <c r="BS91" s="8"/>
      <c r="BT91" s="8"/>
      <c r="BU91" s="8">
        <v>279.21700594616635</v>
      </c>
      <c r="BV91" s="8">
        <v>33.035780304373148</v>
      </c>
      <c r="BW91" s="8"/>
      <c r="BX91" s="8">
        <v>33.96714315814198</v>
      </c>
      <c r="BY91" s="8">
        <v>32.857972735343374</v>
      </c>
      <c r="BZ91" s="8">
        <v>297.03325679172815</v>
      </c>
      <c r="CA91" s="8">
        <v>7.3766504790544385</v>
      </c>
      <c r="CB91" s="8">
        <v>138.84849850131255</v>
      </c>
      <c r="CC91" s="8">
        <v>88.51981477662693</v>
      </c>
      <c r="CD91" s="8">
        <v>77.201695152922213</v>
      </c>
      <c r="CE91" s="8">
        <v>1223.5977676567657</v>
      </c>
    </row>
    <row r="92" spans="1:83" x14ac:dyDescent="0.25">
      <c r="A92">
        <v>1885</v>
      </c>
      <c r="B92" s="8"/>
      <c r="D92" s="8"/>
      <c r="E92" s="8">
        <v>314.56809983111788</v>
      </c>
      <c r="F92" s="8">
        <v>193.43068469469964</v>
      </c>
      <c r="G92" s="8">
        <v>8.9169718226823598</v>
      </c>
      <c r="H92" s="8"/>
      <c r="I92" s="8">
        <v>1.598984762812057</v>
      </c>
      <c r="J92" s="8"/>
      <c r="K92" s="8">
        <v>70.042990802348342</v>
      </c>
      <c r="L92" s="8"/>
      <c r="M92" s="8"/>
      <c r="N92" s="8"/>
      <c r="O92" s="8">
        <v>23.66982396136363</v>
      </c>
      <c r="P92" s="8">
        <v>911.5943028113669</v>
      </c>
      <c r="Q92" s="8">
        <v>827.54626292284911</v>
      </c>
      <c r="S92" s="8">
        <v>21.350613839775839</v>
      </c>
      <c r="T92" s="8"/>
      <c r="U92" s="8">
        <v>1.0332878634943525</v>
      </c>
      <c r="V92" s="8"/>
      <c r="W92" s="8"/>
      <c r="X92" s="8">
        <v>321.00620369040024</v>
      </c>
      <c r="Y92" s="8"/>
      <c r="Z92" s="8"/>
      <c r="AA92" s="8"/>
      <c r="AB92" s="8"/>
      <c r="AC92" s="8"/>
      <c r="AD92" s="8"/>
      <c r="AE92" s="8">
        <v>284.91453566190836</v>
      </c>
      <c r="AF92" s="8">
        <v>45.716424719682756</v>
      </c>
      <c r="AG92" s="8"/>
      <c r="AH92" s="8">
        <v>44.928149020777333</v>
      </c>
      <c r="AI92" s="8">
        <v>55.420462070450242</v>
      </c>
      <c r="AJ92" s="8">
        <v>247.93494979581391</v>
      </c>
      <c r="AK92" s="8">
        <v>7.8861624900580107</v>
      </c>
      <c r="AL92" s="8">
        <v>164.00604377424406</v>
      </c>
      <c r="AM92" s="8">
        <v>74.361288613003026</v>
      </c>
      <c r="AN92" s="8">
        <v>149.72415817964961</v>
      </c>
      <c r="AO92" s="8">
        <v>1486.5268992731537</v>
      </c>
      <c r="AP92" s="8"/>
      <c r="AQ92" s="8"/>
      <c r="AR92" s="8"/>
      <c r="AT92" s="8"/>
      <c r="AU92" s="8">
        <v>316.53859100380566</v>
      </c>
      <c r="AV92" s="8">
        <v>172.05999950232567</v>
      </c>
      <c r="AW92" s="8">
        <v>7.8502441546006736</v>
      </c>
      <c r="AX92" s="8"/>
      <c r="AY92" s="8">
        <v>1.2607699820526588</v>
      </c>
      <c r="AZ92" s="8"/>
      <c r="BA92" s="8">
        <v>49.525955488834683</v>
      </c>
      <c r="BB92" s="8"/>
      <c r="BC92" s="8"/>
      <c r="BD92" s="8"/>
      <c r="BE92" s="8">
        <v>26.317123177221312</v>
      </c>
      <c r="BF92" s="8">
        <v>683.3050473415326</v>
      </c>
      <c r="BG92" s="8">
        <v>577.33266981529414</v>
      </c>
      <c r="BI92" s="8">
        <v>16.004609280411081</v>
      </c>
      <c r="BJ92" s="8"/>
      <c r="BK92" s="8">
        <v>1.7951239501124512</v>
      </c>
      <c r="BL92" s="8"/>
      <c r="BM92" s="8"/>
      <c r="BN92" s="8">
        <v>196.16489881846783</v>
      </c>
      <c r="BO92" s="8"/>
      <c r="BP92" s="8"/>
      <c r="BQ92" s="8"/>
      <c r="BR92" s="8"/>
      <c r="BS92" s="8"/>
      <c r="BT92" s="8"/>
      <c r="BU92" s="8">
        <v>303.41386188875475</v>
      </c>
      <c r="BV92" s="8">
        <v>34.151746447850471</v>
      </c>
      <c r="BW92" s="8"/>
      <c r="BX92" s="8">
        <v>25.397084664338706</v>
      </c>
      <c r="BY92" s="8">
        <v>48.303573309314295</v>
      </c>
      <c r="BZ92" s="8">
        <v>285.36854018518284</v>
      </c>
      <c r="CA92" s="8">
        <v>7.5194672822343254</v>
      </c>
      <c r="CB92" s="8">
        <v>161.69402714660387</v>
      </c>
      <c r="CC92" s="8">
        <v>101.91073211828805</v>
      </c>
      <c r="CD92" s="8">
        <v>74.342373110221303</v>
      </c>
      <c r="CE92" s="8">
        <v>1154.5049276086957</v>
      </c>
    </row>
    <row r="93" spans="1:83" x14ac:dyDescent="0.25">
      <c r="A93">
        <v>1886</v>
      </c>
      <c r="B93" s="8"/>
      <c r="D93" s="8"/>
      <c r="E93" s="8">
        <v>312.40826573766526</v>
      </c>
      <c r="F93" s="8">
        <v>196.96545862820685</v>
      </c>
      <c r="G93" s="8">
        <v>13.434149196523505</v>
      </c>
      <c r="H93" s="8"/>
      <c r="I93" s="8">
        <v>1.8466398205905492</v>
      </c>
      <c r="J93" s="8"/>
      <c r="K93" s="8">
        <v>62.787018831281429</v>
      </c>
      <c r="L93" s="8"/>
      <c r="M93" s="8"/>
      <c r="N93" s="8"/>
      <c r="O93" s="8">
        <v>21.835693391477921</v>
      </c>
      <c r="P93" s="8">
        <v>949.72644171900424</v>
      </c>
      <c r="Q93" s="8">
        <v>843.38376653365981</v>
      </c>
      <c r="S93" s="8">
        <v>20.127806780376069</v>
      </c>
      <c r="T93" s="8"/>
      <c r="U93" s="8">
        <v>0.82137933263083951</v>
      </c>
      <c r="V93" s="8"/>
      <c r="W93" s="8"/>
      <c r="X93" s="8">
        <v>332.86717262081214</v>
      </c>
      <c r="Y93" s="8"/>
      <c r="Z93" s="8"/>
      <c r="AA93" s="8"/>
      <c r="AB93" s="8"/>
      <c r="AC93" s="8"/>
      <c r="AD93" s="8"/>
      <c r="AE93" s="8">
        <v>261.55368034555227</v>
      </c>
      <c r="AF93" s="8">
        <v>43.598260378437594</v>
      </c>
      <c r="AG93" s="8"/>
      <c r="AH93" s="8">
        <v>53.003153722817082</v>
      </c>
      <c r="AI93" s="8">
        <v>61.551270519453666</v>
      </c>
      <c r="AJ93" s="8">
        <v>239.58754955855989</v>
      </c>
      <c r="AK93" s="8">
        <v>10.335219802626378</v>
      </c>
      <c r="AL93" s="8">
        <v>174.37115667787455</v>
      </c>
      <c r="AM93" s="8">
        <v>75.720544144072718</v>
      </c>
      <c r="AN93" s="8">
        <v>160.29292228644817</v>
      </c>
      <c r="AO93" s="8">
        <v>1486.8130522846441</v>
      </c>
      <c r="AP93" s="8"/>
      <c r="AQ93" s="8"/>
      <c r="AR93" s="8"/>
      <c r="AT93" s="8"/>
      <c r="AU93" s="8">
        <v>327.49660222795347</v>
      </c>
      <c r="AV93" s="8">
        <v>176.7355429670628</v>
      </c>
      <c r="AW93" s="8">
        <v>9.8042887568647323</v>
      </c>
      <c r="AX93" s="8"/>
      <c r="AY93" s="8">
        <v>1.4005767642155813</v>
      </c>
      <c r="AZ93" s="8"/>
      <c r="BA93" s="8">
        <v>54.760800952948181</v>
      </c>
      <c r="BB93" s="8"/>
      <c r="BC93" s="8"/>
      <c r="BD93" s="8"/>
      <c r="BE93" s="8">
        <v>22.472558082243161</v>
      </c>
      <c r="BF93" s="8">
        <v>734.42185383517108</v>
      </c>
      <c r="BG93" s="8">
        <v>637.16064526857986</v>
      </c>
      <c r="BI93" s="8">
        <v>14.236008904464507</v>
      </c>
      <c r="BJ93" s="8"/>
      <c r="BK93" s="8">
        <v>1.7357965779271129</v>
      </c>
      <c r="BL93" s="8"/>
      <c r="BM93" s="8"/>
      <c r="BN93" s="8">
        <v>215.32310675778402</v>
      </c>
      <c r="BO93" s="8"/>
      <c r="BP93" s="8"/>
      <c r="BQ93" s="8"/>
      <c r="BR93" s="8"/>
      <c r="BS93" s="8"/>
      <c r="BT93" s="8"/>
      <c r="BU93" s="8">
        <v>316.19830173951124</v>
      </c>
      <c r="BV93" s="8">
        <v>38.554606051424706</v>
      </c>
      <c r="BW93" s="8"/>
      <c r="BX93" s="8">
        <v>33.866106728874712</v>
      </c>
      <c r="BY93" s="8">
        <v>52.88984880541642</v>
      </c>
      <c r="BZ93" s="8">
        <v>257.58395073055402</v>
      </c>
      <c r="CA93" s="8">
        <v>8.5623419433739016</v>
      </c>
      <c r="CB93" s="8">
        <v>152.41734489705851</v>
      </c>
      <c r="CC93" s="8">
        <v>93.155495992705397</v>
      </c>
      <c r="CD93" s="8">
        <v>77.916525663597326</v>
      </c>
      <c r="CE93" s="8">
        <v>1206.9824243181818</v>
      </c>
    </row>
    <row r="94" spans="1:83" x14ac:dyDescent="0.25">
      <c r="A94">
        <v>1887</v>
      </c>
      <c r="B94" s="8"/>
      <c r="D94" s="8"/>
      <c r="E94" s="8">
        <v>319.9873044394144</v>
      </c>
      <c r="F94" s="8">
        <v>209.72992005476067</v>
      </c>
      <c r="G94" s="8">
        <v>14.379975336662611</v>
      </c>
      <c r="H94" s="8"/>
      <c r="I94" s="8">
        <v>1.8642441749053007</v>
      </c>
      <c r="J94" s="8"/>
      <c r="K94" s="8">
        <v>72.885542671232884</v>
      </c>
      <c r="L94" s="8"/>
      <c r="M94" s="8"/>
      <c r="N94" s="8"/>
      <c r="O94" s="8">
        <v>24.511933997344254</v>
      </c>
      <c r="P94" s="8">
        <v>944.15596950101326</v>
      </c>
      <c r="Q94" s="8">
        <v>910.79598761296279</v>
      </c>
      <c r="S94" s="8">
        <v>21.418968126759673</v>
      </c>
      <c r="T94" s="8"/>
      <c r="U94" s="8">
        <v>0.77401064241851691</v>
      </c>
      <c r="V94" s="8"/>
      <c r="W94" s="8"/>
      <c r="X94" s="8">
        <v>372.54418418016292</v>
      </c>
      <c r="Y94" s="8"/>
      <c r="Z94" s="8"/>
      <c r="AA94" s="8"/>
      <c r="AB94" s="8"/>
      <c r="AC94" s="8"/>
      <c r="AD94" s="8"/>
      <c r="AE94" s="8">
        <v>284.84089600942355</v>
      </c>
      <c r="AF94" s="8">
        <v>42.40991227028298</v>
      </c>
      <c r="AG94" s="8"/>
      <c r="AH94" s="8">
        <v>56.239663047187243</v>
      </c>
      <c r="AI94" s="8">
        <v>65.186587600852249</v>
      </c>
      <c r="AJ94" s="8">
        <v>200.22552225705414</v>
      </c>
      <c r="AK94" s="8">
        <v>7.0678293250646789</v>
      </c>
      <c r="AL94" s="8">
        <v>170.51950404750193</v>
      </c>
      <c r="AM94" s="8">
        <v>81.213326235919268</v>
      </c>
      <c r="AN94" s="8">
        <v>169.10022570878056</v>
      </c>
      <c r="AO94" s="8">
        <v>1567.1697510459182</v>
      </c>
      <c r="AP94" s="8"/>
      <c r="AQ94" s="8"/>
      <c r="AR94" s="8"/>
      <c r="AT94" s="8"/>
      <c r="AU94" s="8">
        <v>326.92960530745324</v>
      </c>
      <c r="AV94" s="8">
        <v>187.20876032807394</v>
      </c>
      <c r="AW94" s="8">
        <v>9.0547512700601018</v>
      </c>
      <c r="AX94" s="8"/>
      <c r="AY94" s="8">
        <v>1.0558893654687462</v>
      </c>
      <c r="AZ94" s="8"/>
      <c r="BA94" s="8">
        <v>59.803522191780822</v>
      </c>
      <c r="BB94" s="8"/>
      <c r="BC94" s="8"/>
      <c r="BD94" s="8"/>
      <c r="BE94" s="8">
        <v>22.457848079262988</v>
      </c>
      <c r="BF94" s="8">
        <v>744.62822345872155</v>
      </c>
      <c r="BG94" s="8">
        <v>661.06227274756532</v>
      </c>
      <c r="BI94" s="8">
        <v>18.838919247488647</v>
      </c>
      <c r="BJ94" s="8"/>
      <c r="BK94" s="8">
        <v>1.6561326810176122</v>
      </c>
      <c r="BL94" s="8"/>
      <c r="BM94" s="8"/>
      <c r="BN94" s="8">
        <v>225.06514619430811</v>
      </c>
      <c r="BO94" s="8"/>
      <c r="BP94" s="8"/>
      <c r="BQ94" s="8"/>
      <c r="BR94" s="8"/>
      <c r="BS94" s="8"/>
      <c r="BT94" s="8"/>
      <c r="BU94" s="8">
        <v>319.43298557879882</v>
      </c>
      <c r="BV94" s="8">
        <v>41.003467940234309</v>
      </c>
      <c r="BW94" s="8"/>
      <c r="BX94" s="8">
        <v>24.822865128319354</v>
      </c>
      <c r="BY94" s="8">
        <v>54.982422581184771</v>
      </c>
      <c r="BZ94" s="8">
        <v>315.16378262038648</v>
      </c>
      <c r="CA94" s="8">
        <v>7.7546322428712058</v>
      </c>
      <c r="CB94" s="8">
        <v>170.789680552459</v>
      </c>
      <c r="CC94" s="8">
        <v>99.369457824197241</v>
      </c>
      <c r="CD94" s="8">
        <v>79.346186684947767</v>
      </c>
      <c r="CE94" s="8">
        <v>1268.0820591366905</v>
      </c>
    </row>
    <row r="95" spans="1:83" x14ac:dyDescent="0.25">
      <c r="A95">
        <v>1888</v>
      </c>
      <c r="B95" s="8"/>
      <c r="D95" s="8"/>
      <c r="E95" s="8">
        <v>303.44253145748331</v>
      </c>
      <c r="F95" s="8">
        <v>221.90525249239658</v>
      </c>
      <c r="G95" s="8">
        <v>14.558852440494277</v>
      </c>
      <c r="H95" s="8"/>
      <c r="I95" s="8">
        <v>1.3773677566749367</v>
      </c>
      <c r="J95" s="8"/>
      <c r="K95" s="8">
        <v>76.047731506849317</v>
      </c>
      <c r="L95" s="8"/>
      <c r="M95" s="8"/>
      <c r="N95" s="8"/>
      <c r="O95" s="8">
        <v>25.98405205438209</v>
      </c>
      <c r="P95" s="8">
        <v>966.85648103464916</v>
      </c>
      <c r="Q95" s="8">
        <v>967.35844029757357</v>
      </c>
      <c r="S95" s="8">
        <v>17.765958316075668</v>
      </c>
      <c r="T95" s="8"/>
      <c r="U95" s="8">
        <v>0.99989324890152487</v>
      </c>
      <c r="V95" s="8"/>
      <c r="W95" s="8"/>
      <c r="X95" s="8">
        <v>265.42447176946689</v>
      </c>
      <c r="Y95" s="8"/>
      <c r="Z95" s="8"/>
      <c r="AA95" s="8"/>
      <c r="AB95" s="8"/>
      <c r="AC95" s="8"/>
      <c r="AD95" s="8"/>
      <c r="AE95" s="8">
        <v>284.0740550115591</v>
      </c>
      <c r="AF95" s="8">
        <v>50.099642542150626</v>
      </c>
      <c r="AG95" s="8"/>
      <c r="AH95" s="8">
        <v>54.683273465305696</v>
      </c>
      <c r="AI95" s="8">
        <v>66.466748701016328</v>
      </c>
      <c r="AJ95" s="8">
        <v>208.31444969458309</v>
      </c>
      <c r="AK95" s="8">
        <v>6.799512778459551</v>
      </c>
      <c r="AL95" s="8">
        <v>162.49867701364749</v>
      </c>
      <c r="AM95" s="8">
        <v>88.873202304108446</v>
      </c>
      <c r="AN95" s="8">
        <v>172.62314707771367</v>
      </c>
      <c r="AO95" s="8">
        <v>1620.5271961481485</v>
      </c>
      <c r="AP95" s="8"/>
      <c r="AQ95" s="8"/>
      <c r="AR95" s="8"/>
      <c r="AT95" s="8"/>
      <c r="AU95" s="8">
        <v>368.12411154947461</v>
      </c>
      <c r="AV95" s="8">
        <v>180.85002121603148</v>
      </c>
      <c r="AW95" s="8">
        <v>13.220700525759337</v>
      </c>
      <c r="AX95" s="8"/>
      <c r="AY95" s="8">
        <v>0.98590839943371678</v>
      </c>
      <c r="AZ95" s="8"/>
      <c r="BA95" s="8">
        <v>58.462970013135674</v>
      </c>
      <c r="BB95" s="8"/>
      <c r="BC95" s="8"/>
      <c r="BD95" s="8"/>
      <c r="BE95" s="8">
        <v>25.547616651571559</v>
      </c>
      <c r="BF95" s="8">
        <v>738.70515760361309</v>
      </c>
      <c r="BG95" s="8">
        <v>673.07310702075972</v>
      </c>
      <c r="BI95" s="8">
        <v>17.256349068187589</v>
      </c>
      <c r="BJ95" s="8"/>
      <c r="BK95" s="8">
        <v>2.0983691997116081</v>
      </c>
      <c r="BL95" s="8"/>
      <c r="BM95" s="8"/>
      <c r="BN95" s="8">
        <v>214.51056637567592</v>
      </c>
      <c r="BO95" s="8"/>
      <c r="BP95" s="8"/>
      <c r="BQ95" s="8"/>
      <c r="BR95" s="8"/>
      <c r="BS95" s="8"/>
      <c r="BT95" s="8"/>
      <c r="BU95" s="8">
        <v>324.17001794940745</v>
      </c>
      <c r="BV95" s="8">
        <v>45.917760023928921</v>
      </c>
      <c r="BW95" s="8"/>
      <c r="BX95" s="8">
        <v>28.833735425403788</v>
      </c>
      <c r="BY95" s="8">
        <v>52.01245083048299</v>
      </c>
      <c r="BZ95" s="8">
        <v>438.49742929131781</v>
      </c>
      <c r="CA95" s="8">
        <v>8.1919061020800239</v>
      </c>
      <c r="CB95" s="8">
        <v>167.91333418242462</v>
      </c>
      <c r="CC95" s="8">
        <v>101.00392889205077</v>
      </c>
      <c r="CD95" s="8">
        <v>80.061017195622867</v>
      </c>
      <c r="CE95" s="8">
        <v>1351.3417898793725</v>
      </c>
    </row>
    <row r="96" spans="1:83" x14ac:dyDescent="0.25">
      <c r="A96">
        <v>1889</v>
      </c>
      <c r="B96" s="8"/>
      <c r="D96" s="8"/>
      <c r="E96" s="8">
        <v>320.9323612419505</v>
      </c>
      <c r="F96" s="8">
        <v>222.88713414059299</v>
      </c>
      <c r="G96" s="8">
        <v>14.512876556956828</v>
      </c>
      <c r="H96" s="8"/>
      <c r="I96" s="8">
        <v>1.1635508328141473</v>
      </c>
      <c r="J96" s="8"/>
      <c r="K96" s="8">
        <v>77.702055336444388</v>
      </c>
      <c r="L96" s="8"/>
      <c r="M96" s="8"/>
      <c r="N96" s="8"/>
      <c r="O96" s="8">
        <v>27.283012512507547</v>
      </c>
      <c r="P96" s="8">
        <v>968.02570077350515</v>
      </c>
      <c r="Q96" s="8">
        <v>1122.7789506020677</v>
      </c>
      <c r="S96" s="8">
        <v>22.119934600787587</v>
      </c>
      <c r="T96" s="8"/>
      <c r="U96" s="8">
        <v>1.121238010613353</v>
      </c>
      <c r="V96" s="8"/>
      <c r="W96" s="8"/>
      <c r="X96" s="8">
        <v>313.10223815492407</v>
      </c>
      <c r="Y96" s="8"/>
      <c r="Z96" s="8"/>
      <c r="AA96" s="8"/>
      <c r="AB96" s="8"/>
      <c r="AC96" s="8"/>
      <c r="AD96" s="8"/>
      <c r="AE96" s="8">
        <v>289.03801490570351</v>
      </c>
      <c r="AF96" s="8">
        <v>57.557984862867983</v>
      </c>
      <c r="AG96" s="8"/>
      <c r="AH96" s="8">
        <v>52.854753220592769</v>
      </c>
      <c r="AI96" s="8">
        <v>74.568358829311009</v>
      </c>
      <c r="AJ96" s="8">
        <v>239.94114926401517</v>
      </c>
      <c r="AK96" s="8">
        <v>6.4819182281298238</v>
      </c>
      <c r="AL96" s="8">
        <v>189.17940829378821</v>
      </c>
      <c r="AM96" s="8">
        <v>91.025834993259451</v>
      </c>
      <c r="AN96" s="8">
        <v>186.71483255344538</v>
      </c>
      <c r="AO96" s="8">
        <v>1783.5975807551768</v>
      </c>
      <c r="AP96" s="8"/>
      <c r="AQ96" s="8"/>
      <c r="AR96" s="8"/>
      <c r="AT96" s="8"/>
      <c r="AU96" s="8">
        <v>379.84821421085087</v>
      </c>
      <c r="AV96" s="8">
        <v>209.46434722022261</v>
      </c>
      <c r="AW96" s="8">
        <v>17.253760389325915</v>
      </c>
      <c r="AX96" s="8"/>
      <c r="AY96" s="8">
        <v>1.4027863216269938</v>
      </c>
      <c r="AZ96" s="8"/>
      <c r="BA96" s="8">
        <v>61.878046286950251</v>
      </c>
      <c r="BB96" s="8"/>
      <c r="BC96" s="8"/>
      <c r="BD96" s="8"/>
      <c r="BE96" s="8">
        <v>27.102078242793354</v>
      </c>
      <c r="BF96" s="8">
        <v>811.54328732747808</v>
      </c>
      <c r="BG96" s="8">
        <v>620.27287112727129</v>
      </c>
      <c r="BI96" s="8">
        <v>21.390109445221174</v>
      </c>
      <c r="BJ96" s="8"/>
      <c r="BK96" s="8">
        <v>2.3091556080084299</v>
      </c>
      <c r="BL96" s="8"/>
      <c r="BM96" s="8"/>
      <c r="BN96" s="8">
        <v>201.5874212575394</v>
      </c>
      <c r="BO96" s="8"/>
      <c r="BP96" s="8"/>
      <c r="BQ96" s="8"/>
      <c r="BR96" s="8"/>
      <c r="BS96" s="8"/>
      <c r="BT96" s="8"/>
      <c r="BU96" s="8">
        <v>328.7722096293287</v>
      </c>
      <c r="BV96" s="8">
        <v>48.873814616418393</v>
      </c>
      <c r="BW96" s="8"/>
      <c r="BX96" s="8">
        <v>26.640332497720681</v>
      </c>
      <c r="BY96" s="8">
        <v>58.812699109437617</v>
      </c>
      <c r="BZ96" s="8">
        <v>458.2394179657324</v>
      </c>
      <c r="CA96" s="8">
        <v>8.3662825273341852</v>
      </c>
      <c r="CB96" s="8">
        <v>181.00746343293892</v>
      </c>
      <c r="CC96" s="8">
        <v>116.85038527172907</v>
      </c>
      <c r="CD96" s="8">
        <v>84.350000259674232</v>
      </c>
      <c r="CE96" s="8">
        <v>1426.1334241134753</v>
      </c>
    </row>
    <row r="97" spans="1:83" x14ac:dyDescent="0.25">
      <c r="A97">
        <v>1890</v>
      </c>
      <c r="B97" s="8"/>
      <c r="D97" s="8"/>
      <c r="E97" s="8">
        <v>328.29066529612913</v>
      </c>
      <c r="F97" s="8">
        <v>239.57912215993258</v>
      </c>
      <c r="G97" s="8">
        <v>17.087488697736777</v>
      </c>
      <c r="H97" s="8"/>
      <c r="I97" s="8">
        <v>1.2874458280218395</v>
      </c>
      <c r="J97" s="8"/>
      <c r="K97" s="8">
        <v>76.857467778439542</v>
      </c>
      <c r="L97" s="8"/>
      <c r="M97" s="8"/>
      <c r="N97" s="8"/>
      <c r="O97" s="8">
        <v>29.040790312300828</v>
      </c>
      <c r="P97" s="8">
        <v>992.73374053800671</v>
      </c>
      <c r="Q97" s="8">
        <v>1191.6728197082195</v>
      </c>
      <c r="S97" s="8">
        <v>19.46937957833293</v>
      </c>
      <c r="T97" s="8"/>
      <c r="U97" s="8">
        <v>1.0589239902783916</v>
      </c>
      <c r="V97" s="8"/>
      <c r="W97" s="8"/>
      <c r="X97" s="8">
        <v>286.32656467091579</v>
      </c>
      <c r="Y97" s="8"/>
      <c r="Z97" s="8"/>
      <c r="AA97" s="8"/>
      <c r="AB97" s="8"/>
      <c r="AC97" s="8"/>
      <c r="AD97" s="8"/>
      <c r="AE97" s="8">
        <v>310.06268227253503</v>
      </c>
      <c r="AF97" s="8">
        <v>61.00052726304304</v>
      </c>
      <c r="AG97" s="8"/>
      <c r="AH97" s="8">
        <v>54.257977400788491</v>
      </c>
      <c r="AI97" s="8">
        <v>73.308762983726893</v>
      </c>
      <c r="AJ97" s="8">
        <v>244.18440840307815</v>
      </c>
      <c r="AK97" s="8">
        <v>6.912068968949427</v>
      </c>
      <c r="AL97" s="8">
        <v>182.2932066956341</v>
      </c>
      <c r="AM97" s="8">
        <v>90.242406617773298</v>
      </c>
      <c r="AN97" s="8">
        <v>191.99921460684462</v>
      </c>
      <c r="AO97" s="8">
        <v>1784.9839119901112</v>
      </c>
      <c r="AP97" s="8"/>
      <c r="AQ97" s="8"/>
      <c r="AR97" s="8"/>
      <c r="AT97" s="8"/>
      <c r="AU97" s="8">
        <v>410.7384831418882</v>
      </c>
      <c r="AV97" s="8">
        <v>207.03306461855931</v>
      </c>
      <c r="AW97" s="8">
        <v>14.483946881885428</v>
      </c>
      <c r="AX97" s="8"/>
      <c r="AY97" s="8">
        <v>1.731637807072532</v>
      </c>
      <c r="AZ97" s="8"/>
      <c r="BA97" s="8">
        <v>71.631982969270638</v>
      </c>
      <c r="BB97" s="8"/>
      <c r="BC97" s="8"/>
      <c r="BD97" s="8"/>
      <c r="BE97" s="8">
        <v>26.331682104462715</v>
      </c>
      <c r="BF97" s="8">
        <v>826.19438278158498</v>
      </c>
      <c r="BG97" s="8">
        <v>842.5893563377125</v>
      </c>
      <c r="BI97" s="8">
        <v>18.203678637810935</v>
      </c>
      <c r="BJ97" s="8"/>
      <c r="BK97" s="8">
        <v>2.3780366701791356</v>
      </c>
      <c r="BL97" s="8"/>
      <c r="BM97" s="8"/>
      <c r="BN97" s="8">
        <v>186.53002556652183</v>
      </c>
      <c r="BO97" s="8"/>
      <c r="BP97" s="8"/>
      <c r="BQ97" s="8"/>
      <c r="BR97" s="8"/>
      <c r="BS97" s="8"/>
      <c r="BT97" s="8"/>
      <c r="BU97" s="8">
        <v>369.55029062850542</v>
      </c>
      <c r="BV97" s="8">
        <v>49.629705777401114</v>
      </c>
      <c r="BW97" s="8"/>
      <c r="BX97" s="8">
        <v>23.549033719676636</v>
      </c>
      <c r="BY97" s="8">
        <v>56.072814018458004</v>
      </c>
      <c r="BZ97" s="8">
        <v>443.34592263175654</v>
      </c>
      <c r="CA97" s="8">
        <v>9.5135993722521004</v>
      </c>
      <c r="CB97" s="8">
        <v>171.17887148914909</v>
      </c>
      <c r="CC97" s="8">
        <v>116.07350821635274</v>
      </c>
      <c r="CD97" s="8">
        <v>83.635169748998891</v>
      </c>
      <c r="CE97" s="8">
        <v>1438.9633758550397</v>
      </c>
    </row>
    <row r="98" spans="1:83" x14ac:dyDescent="0.25">
      <c r="A98">
        <v>1891</v>
      </c>
      <c r="B98" s="8"/>
      <c r="D98" s="8"/>
      <c r="E98" s="8">
        <v>325.24087979616303</v>
      </c>
      <c r="F98" s="8">
        <v>251.75445459756853</v>
      </c>
      <c r="G98" s="8">
        <v>16.404765779500554</v>
      </c>
      <c r="H98" s="8"/>
      <c r="I98" s="8">
        <v>1.5686922770184228</v>
      </c>
      <c r="J98" s="8"/>
      <c r="K98" s="8">
        <v>83.407189394608935</v>
      </c>
      <c r="L98" s="8"/>
      <c r="M98" s="8"/>
      <c r="N98" s="8"/>
      <c r="O98" s="8">
        <v>30.199989664616815</v>
      </c>
      <c r="P98" s="8">
        <v>1138.1336291521641</v>
      </c>
      <c r="Q98" s="8">
        <v>1216.5253433489358</v>
      </c>
      <c r="S98" s="8">
        <v>20.146969911654651</v>
      </c>
      <c r="T98" s="8"/>
      <c r="U98" s="8">
        <v>1.153522118433826</v>
      </c>
      <c r="V98" s="8"/>
      <c r="W98" s="8"/>
      <c r="X98" s="8">
        <v>249.67350630499379</v>
      </c>
      <c r="Y98" s="8"/>
      <c r="Z98" s="8"/>
      <c r="AA98" s="8"/>
      <c r="AB98" s="8"/>
      <c r="AC98" s="8"/>
      <c r="AD98" s="8"/>
      <c r="AE98" s="8">
        <v>338.515084123534</v>
      </c>
      <c r="AF98" s="8">
        <v>62.095018283845604</v>
      </c>
      <c r="AG98" s="8"/>
      <c r="AH98" s="8">
        <v>51.203262742654353</v>
      </c>
      <c r="AI98" s="8">
        <v>89.576289652502979</v>
      </c>
      <c r="AJ98" s="8">
        <v>211.99275296066332</v>
      </c>
      <c r="AK98" s="8">
        <v>7.8317712008391034</v>
      </c>
      <c r="AL98" s="8">
        <v>160.22376590098841</v>
      </c>
      <c r="AM98" s="8">
        <v>97.684143758485448</v>
      </c>
      <c r="AN98" s="8">
        <v>197.28359666024392</v>
      </c>
      <c r="AO98" s="8">
        <v>1859.4396550674849</v>
      </c>
      <c r="AP98" s="8"/>
      <c r="AQ98" s="8"/>
      <c r="AR98" s="8"/>
      <c r="AT98" s="8"/>
      <c r="AU98" s="8">
        <v>397.64191843516244</v>
      </c>
      <c r="AV98" s="8">
        <v>206.09795592561187</v>
      </c>
      <c r="AW98" s="8">
        <v>12.402488295571011</v>
      </c>
      <c r="AX98" s="8"/>
      <c r="AY98" s="8">
        <v>1.9300230061902246</v>
      </c>
      <c r="AZ98" s="8"/>
      <c r="BA98" s="8">
        <v>75.751128109589033</v>
      </c>
      <c r="BB98" s="8"/>
      <c r="BC98" s="8"/>
      <c r="BD98" s="8"/>
      <c r="BE98" s="8">
        <v>28.670383897596775</v>
      </c>
      <c r="BF98" s="8">
        <v>799.40442172407552</v>
      </c>
      <c r="BG98" s="8">
        <v>750.82192913770632</v>
      </c>
      <c r="BI98" s="8">
        <v>18.597158985205009</v>
      </c>
      <c r="BJ98" s="8"/>
      <c r="BK98" s="8">
        <v>2.024680517075053</v>
      </c>
      <c r="BL98" s="8"/>
      <c r="BM98" s="8"/>
      <c r="BN98" s="8">
        <v>195.97463864993333</v>
      </c>
      <c r="BO98" s="8"/>
      <c r="BP98" s="8"/>
      <c r="BQ98" s="8"/>
      <c r="BR98" s="8"/>
      <c r="BS98" s="8"/>
      <c r="BT98" s="8"/>
      <c r="BU98" s="8">
        <v>358.16824894739614</v>
      </c>
      <c r="BV98" s="8">
        <v>45.544092676169619</v>
      </c>
      <c r="BW98" s="8"/>
      <c r="BX98" s="8">
        <v>21.936802487799678</v>
      </c>
      <c r="BY98" s="8">
        <v>47.578731721617544</v>
      </c>
      <c r="BZ98" s="8">
        <v>397.35226988511806</v>
      </c>
      <c r="CA98" s="8">
        <v>10.167986286544645</v>
      </c>
      <c r="CB98" s="8">
        <v>189.72311358854395</v>
      </c>
      <c r="CC98" s="8">
        <v>111.03230132181776</v>
      </c>
      <c r="CD98" s="8">
        <v>78.631356174272426</v>
      </c>
      <c r="CE98" s="8">
        <v>1354.0907661942856</v>
      </c>
    </row>
    <row r="99" spans="1:83" x14ac:dyDescent="0.25">
      <c r="A99">
        <v>1892</v>
      </c>
      <c r="B99" s="8"/>
      <c r="D99" s="8"/>
      <c r="E99" s="8">
        <v>361.33993910881986</v>
      </c>
      <c r="F99" s="8">
        <v>233.09870328183604</v>
      </c>
      <c r="G99" s="8">
        <v>15.76590013377476</v>
      </c>
      <c r="H99" s="8"/>
      <c r="I99" s="8">
        <v>1.5706863012608856</v>
      </c>
      <c r="J99" s="8"/>
      <c r="K99" s="8">
        <v>85.901092067537405</v>
      </c>
      <c r="L99" s="8"/>
      <c r="M99" s="8"/>
      <c r="N99" s="8"/>
      <c r="O99" s="8">
        <v>31.058705365871727</v>
      </c>
      <c r="P99" s="8">
        <v>1065.5342148441271</v>
      </c>
      <c r="Q99" s="8">
        <v>1195.930303134518</v>
      </c>
      <c r="S99" s="8">
        <v>17.384284010364539</v>
      </c>
      <c r="T99" s="8"/>
      <c r="U99" s="8">
        <v>1.0024818586301369</v>
      </c>
      <c r="V99" s="8"/>
      <c r="W99" s="8"/>
      <c r="X99" s="8">
        <v>265.30384614238437</v>
      </c>
      <c r="Y99" s="8"/>
      <c r="Z99" s="8"/>
      <c r="AA99" s="8"/>
      <c r="AB99" s="8"/>
      <c r="AC99" s="8"/>
      <c r="AD99" s="8"/>
      <c r="AE99" s="8">
        <v>318.44946216998136</v>
      </c>
      <c r="AF99" s="8">
        <v>58.841676607297117</v>
      </c>
      <c r="AG99" s="8"/>
      <c r="AH99" s="8">
        <v>43.272334471940461</v>
      </c>
      <c r="AI99" s="8">
        <v>80.276645441360884</v>
      </c>
      <c r="AJ99" s="8">
        <v>229.72286862099818</v>
      </c>
      <c r="AK99" s="8">
        <v>6.9355081796030387</v>
      </c>
      <c r="AL99" s="8">
        <v>135.22123865202329</v>
      </c>
      <c r="AM99" s="8">
        <v>96.647481552307681</v>
      </c>
      <c r="AN99" s="8">
        <v>191.99921460684462</v>
      </c>
      <c r="AO99" s="8">
        <v>1865.5982424583869</v>
      </c>
      <c r="AP99" s="8"/>
      <c r="AQ99" s="8"/>
      <c r="AR99" s="8"/>
      <c r="AT99" s="8"/>
      <c r="AU99" s="8">
        <v>360.65629153337699</v>
      </c>
      <c r="AV99" s="8">
        <v>202.91858636959066</v>
      </c>
      <c r="AW99" s="8">
        <v>15.173389352135112</v>
      </c>
      <c r="AX99" s="8"/>
      <c r="AY99" s="8">
        <v>1.5698744732538594</v>
      </c>
      <c r="AZ99" s="8"/>
      <c r="BA99" s="8">
        <v>72.489117808219177</v>
      </c>
      <c r="BB99" s="8"/>
      <c r="BC99" s="8"/>
      <c r="BD99" s="8"/>
      <c r="BE99" s="8">
        <v>26.317123177221312</v>
      </c>
      <c r="BF99" s="8">
        <v>794.18122072261133</v>
      </c>
      <c r="BG99" s="8">
        <v>748.02845380317672</v>
      </c>
      <c r="BI99" s="8">
        <v>14.752002737119854</v>
      </c>
      <c r="BJ99" s="8"/>
      <c r="BK99" s="8">
        <v>2.2190908858447491</v>
      </c>
      <c r="BL99" s="8"/>
      <c r="BM99" s="8"/>
      <c r="BN99" s="8">
        <v>212.40814506924318</v>
      </c>
      <c r="BO99" s="8"/>
      <c r="BP99" s="8"/>
      <c r="BQ99" s="8"/>
      <c r="BR99" s="8"/>
      <c r="BS99" s="8"/>
      <c r="BT99" s="8"/>
      <c r="BU99" s="8">
        <v>346.26349393004557</v>
      </c>
      <c r="BV99" s="8">
        <v>48.372300735623696</v>
      </c>
      <c r="BW99" s="8"/>
      <c r="BX99" s="8">
        <v>20.030776094365002</v>
      </c>
      <c r="BY99" s="8">
        <v>59.488130269150076</v>
      </c>
      <c r="BZ99" s="8">
        <v>276.02914852931218</v>
      </c>
      <c r="CA99" s="8">
        <v>9.5378158206839103</v>
      </c>
      <c r="CB99" s="8">
        <v>193.53467052861674</v>
      </c>
      <c r="CC99" s="8">
        <v>117.00054313476919</v>
      </c>
      <c r="CD99" s="8">
        <v>81.490678216973336</v>
      </c>
      <c r="CE99" s="8">
        <v>1298.8731927272727</v>
      </c>
    </row>
    <row r="100" spans="1:83" x14ac:dyDescent="0.25">
      <c r="A100">
        <v>1893</v>
      </c>
      <c r="B100" s="8"/>
      <c r="D100" s="8"/>
      <c r="E100" s="8">
        <v>370.90930635543049</v>
      </c>
      <c r="F100" s="8">
        <v>248.02330433442199</v>
      </c>
      <c r="G100" s="8">
        <v>18.784523508131013</v>
      </c>
      <c r="H100" s="8"/>
      <c r="I100" s="8">
        <v>1.3643907026464128</v>
      </c>
      <c r="J100" s="8"/>
      <c r="K100" s="8">
        <v>91.378409087871702</v>
      </c>
      <c r="L100" s="8"/>
      <c r="M100" s="8"/>
      <c r="N100" s="8"/>
      <c r="O100" s="8">
        <v>27.857103314354816</v>
      </c>
      <c r="P100" s="8">
        <v>994.07551764850564</v>
      </c>
      <c r="Q100" s="8">
        <v>1244.6842194603344</v>
      </c>
      <c r="S100" s="8">
        <v>12.953240626932766</v>
      </c>
      <c r="T100" s="8"/>
      <c r="U100" s="8">
        <v>1.1046595342465753</v>
      </c>
      <c r="V100" s="8"/>
      <c r="W100" s="8"/>
      <c r="X100" s="8">
        <v>271.2972561137675</v>
      </c>
      <c r="Y100" s="8"/>
      <c r="Z100" s="8"/>
      <c r="AA100" s="8"/>
      <c r="AB100" s="8"/>
      <c r="AC100" s="8"/>
      <c r="AD100" s="8"/>
      <c r="AE100" s="8">
        <v>330.42892153244259</v>
      </c>
      <c r="AF100" s="8">
        <v>65.182266238445678</v>
      </c>
      <c r="AG100" s="8"/>
      <c r="AH100" s="8">
        <v>51.124828119199982</v>
      </c>
      <c r="AI100" s="8">
        <v>93.618107847737647</v>
      </c>
      <c r="AJ100" s="8">
        <v>272.50128980834114</v>
      </c>
      <c r="AK100" s="8">
        <v>7.9269003041344108</v>
      </c>
      <c r="AL100" s="8">
        <v>131.73704857988193</v>
      </c>
      <c r="AM100" s="8">
        <v>101.59206979622785</v>
      </c>
      <c r="AN100" s="8">
        <v>183.19191118451224</v>
      </c>
      <c r="AO100" s="8">
        <v>1837.8398808125824</v>
      </c>
      <c r="AP100" s="8"/>
      <c r="AQ100" s="8"/>
      <c r="AR100" s="8"/>
      <c r="AT100" s="8"/>
      <c r="AU100" s="8">
        <v>386.40027853333379</v>
      </c>
      <c r="AV100" s="8">
        <v>201.79645593805375</v>
      </c>
      <c r="AW100" s="8">
        <v>20.535145164625447</v>
      </c>
      <c r="AX100" s="8"/>
      <c r="AY100" s="8">
        <v>1.5224220990503319</v>
      </c>
      <c r="AZ100" s="8"/>
      <c r="BA100" s="8">
        <v>72.73401347649019</v>
      </c>
      <c r="BB100" s="8"/>
      <c r="BC100" s="8"/>
      <c r="BD100" s="8"/>
      <c r="BE100" s="8">
        <v>31.760985740626563</v>
      </c>
      <c r="BF100" s="8">
        <v>735.19065194745554</v>
      </c>
      <c r="BG100" s="8">
        <v>779.51089007440169</v>
      </c>
      <c r="BI100" s="8">
        <v>16.0331585246659</v>
      </c>
      <c r="BJ100" s="8"/>
      <c r="BK100" s="8">
        <v>2.8538914218233353</v>
      </c>
      <c r="BL100" s="8"/>
      <c r="BM100" s="8"/>
      <c r="BN100" s="8">
        <v>216.56095645942395</v>
      </c>
      <c r="BO100" s="8"/>
      <c r="BP100" s="8"/>
      <c r="BQ100" s="8"/>
      <c r="BR100" s="8"/>
      <c r="BS100" s="8"/>
      <c r="BT100" s="8"/>
      <c r="BU100" s="8">
        <v>348.6192377975442</v>
      </c>
      <c r="BV100" s="8">
        <v>52.828073505157882</v>
      </c>
      <c r="BW100" s="8"/>
      <c r="BX100" s="8">
        <v>19.110771187246726</v>
      </c>
      <c r="BY100" s="8">
        <v>86.472954219816728</v>
      </c>
      <c r="BZ100" s="8">
        <v>365.45629517407127</v>
      </c>
      <c r="CA100" s="8">
        <v>10.309116711801879</v>
      </c>
      <c r="CB100" s="8">
        <v>179.86771979490328</v>
      </c>
      <c r="CC100" s="8">
        <v>105.60692940849128</v>
      </c>
      <c r="CD100" s="8">
        <v>82.920339238323791</v>
      </c>
      <c r="CE100" s="8">
        <v>1248.8686946043163</v>
      </c>
    </row>
    <row r="101" spans="1:83" x14ac:dyDescent="0.25">
      <c r="A101">
        <v>1894</v>
      </c>
      <c r="B101" s="8"/>
      <c r="D101" s="8"/>
      <c r="E101" s="8">
        <v>419.79938424417543</v>
      </c>
      <c r="F101" s="8">
        <v>262.35877639809007</v>
      </c>
      <c r="G101" s="8">
        <v>21.003245678475363</v>
      </c>
      <c r="H101" s="8"/>
      <c r="I101" s="8">
        <v>1.2059936948925611</v>
      </c>
      <c r="J101" s="8"/>
      <c r="K101" s="8">
        <v>103.84435131717598</v>
      </c>
      <c r="L101" s="8"/>
      <c r="M101" s="8"/>
      <c r="N101" s="8"/>
      <c r="O101" s="8">
        <v>34.060920432387398</v>
      </c>
      <c r="P101" s="8">
        <v>1086.1396136775829</v>
      </c>
      <c r="Q101" s="8">
        <v>1388.8421697056908</v>
      </c>
      <c r="S101" s="8">
        <v>15.834210775246097</v>
      </c>
      <c r="T101" s="8"/>
      <c r="U101" s="8">
        <v>1.1852419610670513</v>
      </c>
      <c r="V101" s="8"/>
      <c r="W101" s="8"/>
      <c r="X101" s="8">
        <v>264.41786738937139</v>
      </c>
      <c r="Y101" s="8"/>
      <c r="Z101" s="8"/>
      <c r="AA101" s="8"/>
      <c r="AB101" s="8"/>
      <c r="AC101" s="8"/>
      <c r="AD101" s="8"/>
      <c r="AE101" s="8">
        <v>364.07099178521344</v>
      </c>
      <c r="AF101" s="8">
        <v>70.330837248992353</v>
      </c>
      <c r="AG101" s="8"/>
      <c r="AH101" s="8">
        <v>48.832727234176488</v>
      </c>
      <c r="AI101" s="8">
        <v>93.790420188537368</v>
      </c>
      <c r="AJ101" s="8">
        <v>363.8437075772527</v>
      </c>
      <c r="AK101" s="8">
        <v>6.8669838698935299</v>
      </c>
      <c r="AL101" s="8">
        <v>169.31800258229188</v>
      </c>
      <c r="AM101" s="8">
        <v>99.397467969071982</v>
      </c>
      <c r="AN101" s="8">
        <v>202.56797871364356</v>
      </c>
      <c r="AO101" s="8">
        <v>1999.0668921518984</v>
      </c>
      <c r="AP101" s="8"/>
      <c r="AQ101" s="8"/>
      <c r="AR101" s="8"/>
      <c r="AT101" s="8"/>
      <c r="AU101" s="8">
        <v>436.23997113866045</v>
      </c>
      <c r="AV101" s="8">
        <v>199.92623855215885</v>
      </c>
      <c r="AW101" s="8">
        <v>18.144411728164158</v>
      </c>
      <c r="AX101" s="8"/>
      <c r="AY101" s="8">
        <v>1.5732882006160387</v>
      </c>
      <c r="AZ101" s="8"/>
      <c r="BA101" s="8">
        <v>87.459696486003565</v>
      </c>
      <c r="BB101" s="8"/>
      <c r="BC101" s="8"/>
      <c r="BD101" s="8"/>
      <c r="BE101" s="8">
        <v>36.411184182321712</v>
      </c>
      <c r="BF101" s="8">
        <v>758.97864856459591</v>
      </c>
      <c r="BG101" s="8">
        <v>785.15705510324824</v>
      </c>
      <c r="BI101" s="8">
        <v>12.959097699249899</v>
      </c>
      <c r="BJ101" s="8"/>
      <c r="BK101" s="8">
        <v>3.1346397165800663</v>
      </c>
      <c r="BL101" s="8"/>
      <c r="BM101" s="8"/>
      <c r="BN101" s="8">
        <v>244.58552519217085</v>
      </c>
      <c r="BO101" s="8"/>
      <c r="BP101" s="8"/>
      <c r="BQ101" s="8"/>
      <c r="BR101" s="8"/>
      <c r="BS101" s="8"/>
      <c r="BT101" s="8"/>
      <c r="BU101" s="8">
        <v>343.91392101831599</v>
      </c>
      <c r="BV101" s="8">
        <v>50.860804164477187</v>
      </c>
      <c r="BW101" s="8"/>
      <c r="BX101" s="8">
        <v>21.086378912887277</v>
      </c>
      <c r="BY101" s="8">
        <v>75.364157822742285</v>
      </c>
      <c r="BZ101" s="8">
        <v>460.87913093187706</v>
      </c>
      <c r="CA101" s="8">
        <v>10.281064836099146</v>
      </c>
      <c r="CB101" s="8">
        <v>183.82046294765487</v>
      </c>
      <c r="CC101" s="8">
        <v>107.76537745164715</v>
      </c>
      <c r="CD101" s="8">
        <v>83.635169748998891</v>
      </c>
      <c r="CE101" s="8">
        <v>1302.6001870833331</v>
      </c>
    </row>
    <row r="102" spans="1:83" x14ac:dyDescent="0.25">
      <c r="A102">
        <v>1895</v>
      </c>
      <c r="B102" s="8"/>
      <c r="D102" s="8"/>
      <c r="E102" s="8">
        <v>418.37475130756411</v>
      </c>
      <c r="F102" s="8">
        <v>281.01452771382253</v>
      </c>
      <c r="G102" s="8">
        <v>14.495623330032384</v>
      </c>
      <c r="H102" s="8"/>
      <c r="I102" s="8">
        <v>1.147349657847152</v>
      </c>
      <c r="J102" s="8"/>
      <c r="K102" s="8">
        <v>109.75705249315071</v>
      </c>
      <c r="L102" s="8"/>
      <c r="M102" s="8"/>
      <c r="N102" s="8"/>
      <c r="O102" s="8">
        <v>36.419921697168348</v>
      </c>
      <c r="P102" s="8">
        <v>1072.5535443226786</v>
      </c>
      <c r="Q102" s="8">
        <v>1372.1854397682421</v>
      </c>
      <c r="S102" s="8">
        <v>14.892983161510957</v>
      </c>
      <c r="T102" s="8"/>
      <c r="U102" s="8">
        <v>1.4888513091371276</v>
      </c>
      <c r="V102" s="8"/>
      <c r="W102" s="8"/>
      <c r="X102" s="8">
        <v>293.56426516233</v>
      </c>
      <c r="Y102" s="8"/>
      <c r="Z102" s="8"/>
      <c r="AA102" s="8"/>
      <c r="AB102" s="8"/>
      <c r="AC102" s="8"/>
      <c r="AD102" s="8"/>
      <c r="AE102" s="8">
        <v>361.69142518817608</v>
      </c>
      <c r="AF102" s="8">
        <v>76.402664899647135</v>
      </c>
      <c r="AG102" s="8"/>
      <c r="AH102" s="8">
        <v>52.899596553802077</v>
      </c>
      <c r="AI102" s="8">
        <v>68.123482687675079</v>
      </c>
      <c r="AJ102" s="8">
        <v>349.97861769001855</v>
      </c>
      <c r="AK102" s="8">
        <v>5.2636826362954023</v>
      </c>
      <c r="AL102" s="8">
        <v>169.30660311737142</v>
      </c>
      <c r="AM102" s="8">
        <v>107.98453403342855</v>
      </c>
      <c r="AN102" s="8">
        <v>220.18258555830801</v>
      </c>
      <c r="AO102" s="8">
        <v>2103.629426511628</v>
      </c>
      <c r="AP102" s="8"/>
      <c r="AQ102" s="8"/>
      <c r="AR102" s="8"/>
      <c r="AT102" s="8"/>
      <c r="AU102" s="8">
        <v>396.88955588189276</v>
      </c>
      <c r="AV102" s="8">
        <v>214.13989068495968</v>
      </c>
      <c r="AW102" s="8">
        <v>19.003667398747783</v>
      </c>
      <c r="AX102" s="8"/>
      <c r="AY102" s="8">
        <v>1.7360540980706165</v>
      </c>
      <c r="AZ102" s="8"/>
      <c r="BA102" s="8">
        <v>89.375787297633892</v>
      </c>
      <c r="BB102" s="8"/>
      <c r="BC102" s="8"/>
      <c r="BD102" s="8"/>
      <c r="BE102" s="8">
        <v>37.938271465260726</v>
      </c>
      <c r="BF102" s="8">
        <v>855.35949684735488</v>
      </c>
      <c r="BG102" s="8">
        <v>888.31660066594497</v>
      </c>
      <c r="BI102" s="8">
        <v>11.764290417449352</v>
      </c>
      <c r="BJ102" s="8"/>
      <c r="BK102" s="8">
        <v>3.2887466813963764</v>
      </c>
      <c r="BL102" s="8"/>
      <c r="BM102" s="8"/>
      <c r="BN102" s="8">
        <v>240.36281457115146</v>
      </c>
      <c r="BO102" s="8"/>
      <c r="BP102" s="8"/>
      <c r="BQ102" s="8"/>
      <c r="BR102" s="8"/>
      <c r="BS102" s="8"/>
      <c r="BT102" s="8"/>
      <c r="BU102" s="8">
        <v>356.94936935722285</v>
      </c>
      <c r="BV102" s="8">
        <v>51.304120486974156</v>
      </c>
      <c r="BW102" s="8"/>
      <c r="BX102" s="8">
        <v>23.887263024364614</v>
      </c>
      <c r="BY102" s="8">
        <v>67.501907999966619</v>
      </c>
      <c r="BZ102" s="8">
        <v>495.84046967421335</v>
      </c>
      <c r="CA102" s="8">
        <v>9.1317157119782966</v>
      </c>
      <c r="CB102" s="8">
        <v>191.69142667311536</v>
      </c>
      <c r="CC102" s="8">
        <v>106.78342130146412</v>
      </c>
      <c r="CD102" s="8">
        <v>89.353813834400697</v>
      </c>
      <c r="CE102" s="8">
        <v>1424.3919902755908</v>
      </c>
    </row>
    <row r="103" spans="1:83" x14ac:dyDescent="0.25">
      <c r="A103">
        <v>1896</v>
      </c>
      <c r="B103" s="8"/>
      <c r="D103" s="8"/>
      <c r="E103" s="8">
        <v>400.42006115697382</v>
      </c>
      <c r="F103" s="8">
        <v>301.04491333703004</v>
      </c>
      <c r="G103" s="8">
        <v>16.224551000498757</v>
      </c>
      <c r="H103" s="8"/>
      <c r="I103" s="8">
        <v>1.1063818812917812</v>
      </c>
      <c r="J103" s="8"/>
      <c r="K103" s="8">
        <v>112.21955046575343</v>
      </c>
      <c r="L103" s="8"/>
      <c r="M103" s="8"/>
      <c r="N103" s="8"/>
      <c r="O103" s="8">
        <v>41.759082217973237</v>
      </c>
      <c r="P103" s="8">
        <v>1121.2698506975119</v>
      </c>
      <c r="Q103" s="8">
        <v>1476.2319437011815</v>
      </c>
      <c r="S103" s="8">
        <v>15.69579270252971</v>
      </c>
      <c r="T103" s="8"/>
      <c r="U103" s="8">
        <v>1.7053515548651321</v>
      </c>
      <c r="V103" s="8"/>
      <c r="W103" s="8"/>
      <c r="X103" s="8">
        <v>285.95940508273839</v>
      </c>
      <c r="Y103" s="8"/>
      <c r="Z103" s="8"/>
      <c r="AA103" s="8"/>
      <c r="AB103" s="8"/>
      <c r="AC103" s="8"/>
      <c r="AD103" s="8"/>
      <c r="AE103" s="8">
        <v>397.0743406092131</v>
      </c>
      <c r="AF103" s="8">
        <v>82.204838721873031</v>
      </c>
      <c r="AG103" s="8"/>
      <c r="AH103" s="8">
        <v>55.771951918707956</v>
      </c>
      <c r="AI103" s="8">
        <v>73.663498136803511</v>
      </c>
      <c r="AJ103" s="8">
        <v>379.17709775321885</v>
      </c>
      <c r="AK103" s="8">
        <v>6.3158547289905114</v>
      </c>
      <c r="AL103" s="8">
        <v>184.32200832924113</v>
      </c>
      <c r="AM103" s="8">
        <v>115.94120979885491</v>
      </c>
      <c r="AN103" s="8">
        <v>232.51281034957347</v>
      </c>
      <c r="AO103" s="8">
        <v>2253.7741044380405</v>
      </c>
      <c r="AP103" s="8"/>
      <c r="AQ103" s="8"/>
      <c r="AR103" s="8"/>
      <c r="AT103" s="8"/>
      <c r="AU103" s="8">
        <v>416.73991390724791</v>
      </c>
      <c r="AV103" s="8">
        <v>226.85736890904465</v>
      </c>
      <c r="AW103" s="8">
        <v>26.31094221488582</v>
      </c>
      <c r="AX103" s="8"/>
      <c r="AY103" s="8">
        <v>1.8011668251457951</v>
      </c>
      <c r="AZ103" s="8"/>
      <c r="BA103" s="8">
        <v>90.199527272727281</v>
      </c>
      <c r="BB103" s="8"/>
      <c r="BC103" s="8"/>
      <c r="BD103" s="8"/>
      <c r="BE103" s="8">
        <v>40.291639526821157</v>
      </c>
      <c r="BF103" s="8">
        <v>876.37070968795717</v>
      </c>
      <c r="BG103" s="8">
        <v>947.60950842949819</v>
      </c>
      <c r="BI103" s="8">
        <v>12.683653971065201</v>
      </c>
      <c r="BJ103" s="8"/>
      <c r="BK103" s="8">
        <v>3.0243621539914973</v>
      </c>
      <c r="BL103" s="8"/>
      <c r="BM103" s="8"/>
      <c r="BN103" s="8">
        <v>253.64380021548868</v>
      </c>
      <c r="BO103" s="8"/>
      <c r="BP103" s="8"/>
      <c r="BQ103" s="8"/>
      <c r="BR103" s="8"/>
      <c r="BS103" s="8"/>
      <c r="BT103" s="8"/>
      <c r="BU103" s="8">
        <v>357.88518971391557</v>
      </c>
      <c r="BV103" s="8">
        <v>53.371294476454658</v>
      </c>
      <c r="BW103" s="8"/>
      <c r="BX103" s="8">
        <v>22.43965758647883</v>
      </c>
      <c r="BY103" s="8">
        <v>81.158492691203278</v>
      </c>
      <c r="BZ103" s="8">
        <v>493.94954095706515</v>
      </c>
      <c r="CA103" s="8">
        <v>11.95759711090632</v>
      </c>
      <c r="CB103" s="8">
        <v>252.07975744881304</v>
      </c>
      <c r="CC103" s="8">
        <v>109.71056969538192</v>
      </c>
      <c r="CD103" s="8">
        <v>93.642796898451792</v>
      </c>
      <c r="CE103" s="8">
        <v>1518.0644952015602</v>
      </c>
    </row>
    <row r="104" spans="1:83" x14ac:dyDescent="0.25">
      <c r="A104">
        <v>1897</v>
      </c>
      <c r="B104" s="8"/>
      <c r="D104" s="8"/>
      <c r="E104" s="8">
        <v>423.5636602364022</v>
      </c>
      <c r="F104" s="8">
        <v>303.2050529630622</v>
      </c>
      <c r="G104" s="8">
        <v>17.877394675179314</v>
      </c>
      <c r="H104" s="8"/>
      <c r="I104" s="8">
        <v>1.1929366733493323</v>
      </c>
      <c r="J104" s="8"/>
      <c r="K104" s="8">
        <v>114.68204843835618</v>
      </c>
      <c r="L104" s="8"/>
      <c r="M104" s="8"/>
      <c r="N104" s="8"/>
      <c r="O104" s="8">
        <v>50.235181644359464</v>
      </c>
      <c r="P104" s="8">
        <v>1144.3623647851036</v>
      </c>
      <c r="Q104" s="8">
        <v>1435.41295632592</v>
      </c>
      <c r="S104" s="8">
        <v>15.35748614324846</v>
      </c>
      <c r="T104" s="8"/>
      <c r="U104" s="8">
        <v>1.7306282333003815</v>
      </c>
      <c r="V104" s="8"/>
      <c r="W104" s="8"/>
      <c r="X104" s="8">
        <v>290.12637209772146</v>
      </c>
      <c r="Y104" s="8"/>
      <c r="Z104" s="8"/>
      <c r="AA104" s="8"/>
      <c r="AB104" s="8"/>
      <c r="AC104" s="8"/>
      <c r="AD104" s="8"/>
      <c r="AE104" s="8">
        <v>417.76461277790844</v>
      </c>
      <c r="AF104" s="8">
        <v>91.352064763308007</v>
      </c>
      <c r="AG104" s="8"/>
      <c r="AH104" s="8">
        <v>50.618351441412123</v>
      </c>
      <c r="AI104" s="8">
        <v>75.299177976726313</v>
      </c>
      <c r="AJ104" s="8">
        <v>360.17955476415193</v>
      </c>
      <c r="AK104" s="8">
        <v>9.3287831028458719</v>
      </c>
      <c r="AL104" s="8">
        <v>187.28609487548954</v>
      </c>
      <c r="AM104" s="8">
        <v>115.38742069869245</v>
      </c>
      <c r="AN104" s="8">
        <v>241.32011377190554</v>
      </c>
      <c r="AO104" s="8">
        <v>2295.8451814471782</v>
      </c>
      <c r="AP104" s="8"/>
      <c r="AQ104" s="8"/>
      <c r="AR104" s="8"/>
      <c r="AT104" s="8"/>
      <c r="AU104" s="8">
        <v>421.43449755763675</v>
      </c>
      <c r="AV104" s="8">
        <v>233.40312975967657</v>
      </c>
      <c r="AW104" s="8">
        <v>12.952803353229996</v>
      </c>
      <c r="AX104" s="8"/>
      <c r="AY104" s="8">
        <v>1.5131381809297055</v>
      </c>
      <c r="AZ104" s="8"/>
      <c r="BA104" s="8">
        <v>86.915406056236478</v>
      </c>
      <c r="BB104" s="8"/>
      <c r="BC104" s="8"/>
      <c r="BD104" s="8"/>
      <c r="BE104" s="8">
        <v>41.044100413248621</v>
      </c>
      <c r="BF104" s="8">
        <v>892.37024430709619</v>
      </c>
      <c r="BG104" s="8">
        <v>939.27458081392058</v>
      </c>
      <c r="BI104" s="8">
        <v>14.201175654760608</v>
      </c>
      <c r="BJ104" s="8"/>
      <c r="BK104" s="8">
        <v>2.8567370343667391</v>
      </c>
      <c r="BL104" s="8"/>
      <c r="BM104" s="8"/>
      <c r="BN104" s="8">
        <v>272.50034028047327</v>
      </c>
      <c r="BO104" s="8"/>
      <c r="BP104" s="8"/>
      <c r="BQ104" s="8"/>
      <c r="BR104" s="8"/>
      <c r="BS104" s="8"/>
      <c r="BT104" s="8"/>
      <c r="BU104" s="8">
        <v>405.7764726507715</v>
      </c>
      <c r="BV104" s="8">
        <v>61.070666217278955</v>
      </c>
      <c r="BW104" s="8"/>
      <c r="BX104" s="8">
        <v>22.877296286956462</v>
      </c>
      <c r="BY104" s="8">
        <v>50.399299601435402</v>
      </c>
      <c r="BZ104" s="8">
        <v>464.64476979098009</v>
      </c>
      <c r="CA104" s="8">
        <v>11.729602593688911</v>
      </c>
      <c r="CB104" s="8">
        <v>246.15935043229155</v>
      </c>
      <c r="CC104" s="8">
        <v>116.96942970336684</v>
      </c>
      <c r="CD104" s="8">
        <v>100.79110200520383</v>
      </c>
      <c r="CE104" s="8">
        <v>1489.5324434999995</v>
      </c>
    </row>
    <row r="105" spans="1:83" x14ac:dyDescent="0.25">
      <c r="A105">
        <v>1898</v>
      </c>
      <c r="B105" s="8"/>
      <c r="D105" s="8"/>
      <c r="E105" s="8">
        <v>477.07495073196992</v>
      </c>
      <c r="F105" s="8">
        <v>314.594880082141</v>
      </c>
      <c r="G105" s="8">
        <v>15.147213913865219</v>
      </c>
      <c r="H105" s="8">
        <v>3.054733348431085</v>
      </c>
      <c r="I105" s="8">
        <v>1.1593713903064695</v>
      </c>
      <c r="J105" s="8"/>
      <c r="K105" s="8">
        <v>122.56827612276747</v>
      </c>
      <c r="L105" s="8"/>
      <c r="M105" s="8"/>
      <c r="N105" s="8"/>
      <c r="O105" s="8">
        <v>57.118827960011984</v>
      </c>
      <c r="P105" s="8">
        <v>1245.9392404775826</v>
      </c>
      <c r="Q105" s="8">
        <v>1615.2485510160088</v>
      </c>
      <c r="S105" s="8">
        <v>18.912699390002611</v>
      </c>
      <c r="T105" s="8"/>
      <c r="U105" s="8">
        <v>1.5619338793955657</v>
      </c>
      <c r="V105" s="8"/>
      <c r="W105" s="8"/>
      <c r="X105" s="8">
        <v>329.1260502847677</v>
      </c>
      <c r="Y105" s="8"/>
      <c r="Z105" s="8"/>
      <c r="AA105" s="8"/>
      <c r="AB105" s="8"/>
      <c r="AC105" s="8"/>
      <c r="AD105" s="8"/>
      <c r="AE105" s="8">
        <v>437.11440241557614</v>
      </c>
      <c r="AF105" s="8">
        <v>93.036403986695817</v>
      </c>
      <c r="AG105" s="8"/>
      <c r="AH105" s="8">
        <v>48.899792364575461</v>
      </c>
      <c r="AI105" s="8">
        <v>78.851332997397463</v>
      </c>
      <c r="AJ105" s="8">
        <v>386.44304162867593</v>
      </c>
      <c r="AK105" s="8">
        <v>7.6610914890994994</v>
      </c>
      <c r="AL105" s="8">
        <v>135.95171734419773</v>
      </c>
      <c r="AM105" s="8">
        <v>108.11156962935716</v>
      </c>
      <c r="AN105" s="8">
        <v>244.84303514083859</v>
      </c>
      <c r="AO105" s="8">
        <v>2385.492030731707</v>
      </c>
      <c r="AP105" s="8"/>
      <c r="AQ105" s="8"/>
      <c r="AR105" s="8"/>
      <c r="AT105" s="8"/>
      <c r="AU105" s="8">
        <v>447.04493668597866</v>
      </c>
      <c r="AV105" s="8">
        <v>243.12826016632977</v>
      </c>
      <c r="AW105" s="8">
        <v>13.155183881857862</v>
      </c>
      <c r="AX105" s="8">
        <v>2.2196262996648022</v>
      </c>
      <c r="AY105" s="8">
        <v>1.762366302158819</v>
      </c>
      <c r="AZ105" s="8"/>
      <c r="BA105" s="8">
        <v>88.997769637830757</v>
      </c>
      <c r="BB105" s="8"/>
      <c r="BC105" s="8"/>
      <c r="BD105" s="8"/>
      <c r="BE105" s="8">
        <v>40.299538196287706</v>
      </c>
      <c r="BF105" s="8">
        <v>874.04931956374878</v>
      </c>
      <c r="BG105" s="8">
        <v>985.28129385389173</v>
      </c>
      <c r="BI105" s="8">
        <v>16.273581850200493</v>
      </c>
      <c r="BJ105" s="8"/>
      <c r="BK105" s="8">
        <v>2.7908123335736605</v>
      </c>
      <c r="BL105" s="8"/>
      <c r="BM105" s="8"/>
      <c r="BN105" s="8">
        <v>298.91850596579053</v>
      </c>
      <c r="BO105" s="8"/>
      <c r="BP105" s="8"/>
      <c r="BQ105" s="8"/>
      <c r="BR105" s="8"/>
      <c r="BS105" s="8"/>
      <c r="BT105" s="8"/>
      <c r="BU105" s="8">
        <v>407.19175279834923</v>
      </c>
      <c r="BV105" s="8">
        <v>56.178037797461961</v>
      </c>
      <c r="BW105" s="8"/>
      <c r="BX105" s="8">
        <v>22.717105912003106</v>
      </c>
      <c r="BY105" s="8">
        <v>58.246702577045198</v>
      </c>
      <c r="BZ105" s="8">
        <v>441.02727275224942</v>
      </c>
      <c r="CA105" s="8">
        <v>10.901973173767505</v>
      </c>
      <c r="CB105" s="8">
        <v>196.71984046546808</v>
      </c>
      <c r="CC105" s="8">
        <v>123.99765118819013</v>
      </c>
      <c r="CD105" s="8">
        <v>108.65423762263117</v>
      </c>
      <c r="CE105" s="8">
        <v>1490.5708625984255</v>
      </c>
    </row>
    <row r="106" spans="1:83" x14ac:dyDescent="0.25">
      <c r="A106">
        <v>1899</v>
      </c>
      <c r="B106" s="8"/>
      <c r="D106" s="8"/>
      <c r="E106" s="8">
        <v>428.01736414620069</v>
      </c>
      <c r="F106" s="8">
        <v>333.25063139787341</v>
      </c>
      <c r="G106" s="8">
        <v>11.984664020459439</v>
      </c>
      <c r="H106" s="8">
        <v>3.2212706149017953</v>
      </c>
      <c r="I106" s="8">
        <v>2.9483522533870206</v>
      </c>
      <c r="J106" s="8"/>
      <c r="K106" s="8">
        <v>125.63765166340511</v>
      </c>
      <c r="L106" s="8"/>
      <c r="M106" s="8"/>
      <c r="N106" s="8"/>
      <c r="O106" s="8">
        <v>60.426205676878133</v>
      </c>
      <c r="P106" s="8">
        <v>1181.6704633947381</v>
      </c>
      <c r="Q106" s="8">
        <v>1641.4203888419245</v>
      </c>
      <c r="S106" s="8">
        <v>19.16757047902302</v>
      </c>
      <c r="T106" s="8"/>
      <c r="U106" s="8">
        <v>1.6337509506019094</v>
      </c>
      <c r="V106" s="8"/>
      <c r="W106" s="8"/>
      <c r="X106" s="8">
        <v>341.17135545581436</v>
      </c>
      <c r="Y106" s="8"/>
      <c r="Z106" s="8"/>
      <c r="AA106" s="8"/>
      <c r="AB106" s="8"/>
      <c r="AC106" s="8"/>
      <c r="AD106" s="8"/>
      <c r="AE106" s="8">
        <v>451.19264045559078</v>
      </c>
      <c r="AF106" s="8">
        <v>99.090883787737894</v>
      </c>
      <c r="AG106" s="8"/>
      <c r="AH106" s="8">
        <v>54.020201007188952</v>
      </c>
      <c r="AI106" s="8">
        <v>63.538150658670432</v>
      </c>
      <c r="AJ106" s="8">
        <v>384.32224149893085</v>
      </c>
      <c r="AK106" s="8">
        <v>8.0639870203663815</v>
      </c>
      <c r="AL106" s="8">
        <v>197.64356153037701</v>
      </c>
      <c r="AM106" s="8">
        <v>111.27459392085163</v>
      </c>
      <c r="AN106" s="8">
        <v>251.88887787870445</v>
      </c>
      <c r="AO106" s="8">
        <v>2396.1418227848098</v>
      </c>
      <c r="AP106" s="8"/>
      <c r="AQ106" s="8"/>
      <c r="AR106" s="8"/>
      <c r="AT106" s="8"/>
      <c r="AU106" s="8">
        <v>521.39577054669439</v>
      </c>
      <c r="AV106" s="8">
        <v>246.68167319953</v>
      </c>
      <c r="AW106" s="8">
        <v>11.725823988322539</v>
      </c>
      <c r="AX106" s="8">
        <v>2.1446800182848231</v>
      </c>
      <c r="AY106" s="8">
        <v>1.4409845314007093</v>
      </c>
      <c r="AZ106" s="8"/>
      <c r="BA106" s="8">
        <v>99.182745649759354</v>
      </c>
      <c r="BB106" s="8"/>
      <c r="BC106" s="8"/>
      <c r="BD106" s="8"/>
      <c r="BE106" s="8">
        <v>41.8022820577619</v>
      </c>
      <c r="BF106" s="8">
        <v>977.98872468589809</v>
      </c>
      <c r="BG106" s="8">
        <v>1020.7219319980758</v>
      </c>
      <c r="BI106" s="8">
        <v>14.988980368350056</v>
      </c>
      <c r="BJ106" s="8"/>
      <c r="BK106" s="8">
        <v>2.9860574097135735</v>
      </c>
      <c r="BL106" s="8"/>
      <c r="BM106" s="8"/>
      <c r="BN106" s="8">
        <v>328.36587311764305</v>
      </c>
      <c r="BO106" s="8"/>
      <c r="BP106" s="8"/>
      <c r="BQ106" s="8"/>
      <c r="BR106" s="8"/>
      <c r="BS106" s="8"/>
      <c r="BT106" s="8"/>
      <c r="BU106" s="8">
        <v>435.88400402776284</v>
      </c>
      <c r="BV106" s="8">
        <v>50.939776935021492</v>
      </c>
      <c r="BW106" s="8"/>
      <c r="BX106" s="8">
        <v>24.422447999840958</v>
      </c>
      <c r="BY106" s="8">
        <v>34.304688075177502</v>
      </c>
      <c r="BZ106" s="8">
        <v>394.74109724801463</v>
      </c>
      <c r="CA106" s="8">
        <v>13.5809669723778</v>
      </c>
      <c r="CB106" s="8">
        <v>199.61345535359291</v>
      </c>
      <c r="CC106" s="8">
        <v>132.15822538411112</v>
      </c>
      <c r="CD106" s="8">
        <v>116.5173732400583</v>
      </c>
      <c r="CE106" s="8">
        <v>1572.7468764285716</v>
      </c>
    </row>
    <row r="107" spans="1:83" x14ac:dyDescent="0.25">
      <c r="A107">
        <v>1900</v>
      </c>
      <c r="B107" s="8"/>
      <c r="D107" s="8"/>
      <c r="E107" s="8">
        <v>430.74987682076085</v>
      </c>
      <c r="F107" s="8">
        <v>323.23543858626971</v>
      </c>
      <c r="G107" s="8">
        <v>8.5154310648387117</v>
      </c>
      <c r="H107" s="8">
        <v>3.0170424830010916</v>
      </c>
      <c r="I107" s="8">
        <v>1.3275896156377791</v>
      </c>
      <c r="J107" s="8"/>
      <c r="K107" s="8">
        <v>116.76282180122412</v>
      </c>
      <c r="L107" s="8"/>
      <c r="M107" s="8"/>
      <c r="N107" s="8"/>
      <c r="O107" s="8">
        <v>60.75806995838488</v>
      </c>
      <c r="P107" s="8">
        <v>1135.318789178993</v>
      </c>
      <c r="Q107" s="8">
        <v>1683.6443333329989</v>
      </c>
      <c r="S107" s="8">
        <v>16.133371194564408</v>
      </c>
      <c r="T107" s="8"/>
      <c r="U107" s="8">
        <v>1.742526870389884</v>
      </c>
      <c r="V107" s="8"/>
      <c r="W107" s="8"/>
      <c r="X107" s="8">
        <v>343.15207742975781</v>
      </c>
      <c r="Y107" s="8"/>
      <c r="Z107" s="8"/>
      <c r="AA107" s="8"/>
      <c r="AB107" s="8"/>
      <c r="AC107" s="8"/>
      <c r="AD107" s="8"/>
      <c r="AE107" s="8">
        <v>443.70690353747864</v>
      </c>
      <c r="AF107" s="8">
        <v>91.86168586483781</v>
      </c>
      <c r="AG107" s="8"/>
      <c r="AH107" s="8">
        <v>56.005297420859605</v>
      </c>
      <c r="AI107" s="8">
        <v>39.527362015994697</v>
      </c>
      <c r="AJ107" s="8">
        <v>343.96382153239779</v>
      </c>
      <c r="AK107" s="8">
        <v>8.6049074183797476</v>
      </c>
      <c r="AL107" s="8">
        <v>175.26928749431079</v>
      </c>
      <c r="AM107" s="8">
        <v>117.05042755532365</v>
      </c>
      <c r="AN107" s="8">
        <v>237.7971924029728</v>
      </c>
      <c r="AO107" s="8">
        <v>2441.7594704450257</v>
      </c>
      <c r="AP107" s="8"/>
      <c r="AQ107" s="8"/>
      <c r="AR107" s="8"/>
      <c r="AT107" s="8"/>
      <c r="AU107" s="8">
        <v>521.09685197186741</v>
      </c>
      <c r="AV107" s="8">
        <v>247.61678189247741</v>
      </c>
      <c r="AW107" s="8">
        <v>10.754612067035733</v>
      </c>
      <c r="AX107" s="8">
        <v>1.9719413492796505</v>
      </c>
      <c r="AY107" s="8">
        <v>1.7987533974077774</v>
      </c>
      <c r="AZ107" s="8"/>
      <c r="BA107" s="8">
        <v>95.821552602739715</v>
      </c>
      <c r="BB107" s="8"/>
      <c r="BC107" s="8"/>
      <c r="BD107" s="8"/>
      <c r="BE107" s="8">
        <v>40.289096388151499</v>
      </c>
      <c r="BF107" s="8">
        <v>957.72833276845415</v>
      </c>
      <c r="BG107" s="8">
        <v>1194.6311051485363</v>
      </c>
      <c r="BI107" s="8">
        <v>12.894315951700415</v>
      </c>
      <c r="BJ107" s="8"/>
      <c r="BK107" s="8">
        <v>3.2051560913242003</v>
      </c>
      <c r="BL107" s="8"/>
      <c r="BM107" s="8"/>
      <c r="BN107" s="8">
        <v>309.56439508130649</v>
      </c>
      <c r="BO107" s="8"/>
      <c r="BP107" s="8"/>
      <c r="BQ107" s="8"/>
      <c r="BR107" s="8"/>
      <c r="BS107" s="8"/>
      <c r="BT107" s="8"/>
      <c r="BU107" s="8">
        <v>438.29119835057952</v>
      </c>
      <c r="BV107" s="8">
        <v>49.80440184555939</v>
      </c>
      <c r="BW107" s="8"/>
      <c r="BX107" s="8">
        <v>26.340375660257632</v>
      </c>
      <c r="BY107" s="8">
        <v>63.113032996562147</v>
      </c>
      <c r="BZ107" s="8">
        <v>442.96546375428966</v>
      </c>
      <c r="CA107" s="8">
        <v>12.931536774171978</v>
      </c>
      <c r="CB107" s="8">
        <v>199.76029117968741</v>
      </c>
      <c r="CC107" s="8">
        <v>134.06764939564349</v>
      </c>
      <c r="CD107" s="8">
        <v>117.94703426140875</v>
      </c>
      <c r="CE107" s="8">
        <v>1505.3607637622681</v>
      </c>
    </row>
    <row r="108" spans="1:83" x14ac:dyDescent="0.25">
      <c r="A108">
        <v>1901</v>
      </c>
      <c r="B108" s="8"/>
      <c r="D108" s="8"/>
      <c r="E108" s="8">
        <v>450.79217541261977</v>
      </c>
      <c r="F108" s="8">
        <v>324.6100728937447</v>
      </c>
      <c r="G108" s="8">
        <v>13.184631699188159</v>
      </c>
      <c r="H108" s="8">
        <v>3.2408154455589968</v>
      </c>
      <c r="I108" s="8">
        <v>1.8198106551509139</v>
      </c>
      <c r="J108" s="8"/>
      <c r="K108" s="8">
        <v>123.22836493150685</v>
      </c>
      <c r="L108" s="8"/>
      <c r="M108" s="8"/>
      <c r="N108" s="8"/>
      <c r="O108" s="8">
        <v>51.386233269598463</v>
      </c>
      <c r="P108" s="8">
        <v>1143.3391551299462</v>
      </c>
      <c r="Q108" s="8">
        <v>1674.2617628528665</v>
      </c>
      <c r="S108" s="8">
        <v>18.800647662796791</v>
      </c>
      <c r="T108" s="8"/>
      <c r="U108" s="8">
        <v>1.9959346615241389</v>
      </c>
      <c r="V108" s="8"/>
      <c r="W108" s="8"/>
      <c r="X108" s="8">
        <v>373.68991993887585</v>
      </c>
      <c r="Y108" s="8"/>
      <c r="Z108" s="8"/>
      <c r="AA108" s="8"/>
      <c r="AB108" s="8"/>
      <c r="AC108" s="8"/>
      <c r="AD108" s="8"/>
      <c r="AE108" s="8">
        <v>455.07424268555792</v>
      </c>
      <c r="AF108" s="8">
        <v>89.96734286360163</v>
      </c>
      <c r="AG108" s="8"/>
      <c r="AH108" s="8">
        <v>57.630501100864869</v>
      </c>
      <c r="AI108" s="8">
        <v>55.127941103355816</v>
      </c>
      <c r="AJ108" s="8">
        <v>369.45253831589969</v>
      </c>
      <c r="AK108" s="8">
        <v>7.1174421425433785</v>
      </c>
      <c r="AL108" s="8">
        <v>189.3073882906489</v>
      </c>
      <c r="AM108" s="8">
        <v>111.8411873312463</v>
      </c>
      <c r="AN108" s="8">
        <v>237.7971924029728</v>
      </c>
      <c r="AO108" s="8">
        <v>2493.076019431664</v>
      </c>
      <c r="AP108" s="8"/>
      <c r="AQ108" s="8"/>
      <c r="AR108" s="8"/>
      <c r="AT108" s="8"/>
      <c r="AU108" s="8">
        <v>520.25225754950395</v>
      </c>
      <c r="AV108" s="8">
        <v>235.27334714557145</v>
      </c>
      <c r="AW108" s="8">
        <v>16.049809678616128</v>
      </c>
      <c r="AX108" s="8">
        <v>1.8497040572085761</v>
      </c>
      <c r="AY108" s="8">
        <v>1.4348838469519953</v>
      </c>
      <c r="AZ108" s="8"/>
      <c r="BA108" s="8">
        <v>95.305722660505026</v>
      </c>
      <c r="BB108" s="8"/>
      <c r="BC108" s="8"/>
      <c r="BD108" s="8"/>
      <c r="BE108" s="8">
        <v>40.708367477009915</v>
      </c>
      <c r="BF108" s="8">
        <v>953.9137148923852</v>
      </c>
      <c r="BG108" s="8">
        <v>1185.3318485096386</v>
      </c>
      <c r="BI108" s="8">
        <v>13.718533678141842</v>
      </c>
      <c r="BJ108" s="8"/>
      <c r="BK108" s="8">
        <v>3.4698835068493148</v>
      </c>
      <c r="BL108" s="8"/>
      <c r="BM108" s="8"/>
      <c r="BN108" s="8">
        <v>326.71794413958929</v>
      </c>
      <c r="BO108" s="8"/>
      <c r="BP108" s="8"/>
      <c r="BQ108" s="8"/>
      <c r="BR108" s="8"/>
      <c r="BS108" s="8"/>
      <c r="BT108" s="8"/>
      <c r="BU108" s="8">
        <v>436.7529784659319</v>
      </c>
      <c r="BV108" s="8">
        <v>50.774274664136598</v>
      </c>
      <c r="BW108" s="8"/>
      <c r="BX108" s="8">
        <v>24.949437952660247</v>
      </c>
      <c r="BY108" s="8">
        <v>76.932917164738356</v>
      </c>
      <c r="BZ108" s="8">
        <v>454.28755709876407</v>
      </c>
      <c r="CA108" s="8">
        <v>12.462642115510659</v>
      </c>
      <c r="CB108" s="8">
        <v>178.510725593687</v>
      </c>
      <c r="CC108" s="8">
        <v>119.09764025067466</v>
      </c>
      <c r="CD108" s="8">
        <v>120.80635630410966</v>
      </c>
      <c r="CE108" s="8">
        <v>1516.9897013745704</v>
      </c>
    </row>
    <row r="109" spans="1:83" x14ac:dyDescent="0.25">
      <c r="A109">
        <v>1902</v>
      </c>
      <c r="B109" s="8"/>
      <c r="D109" s="8"/>
      <c r="E109" s="8">
        <v>470.3456165197619</v>
      </c>
      <c r="F109" s="8">
        <v>354.06652233963803</v>
      </c>
      <c r="G109" s="8">
        <v>14.194253128729182</v>
      </c>
      <c r="H109" s="8">
        <v>2.9141568146060823</v>
      </c>
      <c r="I109" s="8">
        <v>2.1229387244085562</v>
      </c>
      <c r="J109" s="8"/>
      <c r="K109" s="8">
        <v>133.14669270468301</v>
      </c>
      <c r="L109" s="8"/>
      <c r="M109" s="8"/>
      <c r="N109" s="8"/>
      <c r="O109" s="8">
        <v>54.985268400890021</v>
      </c>
      <c r="P109" s="8">
        <v>1135.4012056646936</v>
      </c>
      <c r="Q109" s="8">
        <v>1668.6521555612549</v>
      </c>
      <c r="S109" s="8">
        <v>19.356942501486312</v>
      </c>
      <c r="T109" s="8"/>
      <c r="U109" s="8">
        <v>2.1734597531533972</v>
      </c>
      <c r="V109" s="8"/>
      <c r="W109" s="8"/>
      <c r="X109" s="8">
        <v>402.04445851992875</v>
      </c>
      <c r="Y109" s="8"/>
      <c r="Z109" s="8"/>
      <c r="AA109" s="8"/>
      <c r="AB109" s="8"/>
      <c r="AC109" s="8"/>
      <c r="AD109" s="8"/>
      <c r="AE109" s="8">
        <v>473.82188768185102</v>
      </c>
      <c r="AF109" s="8">
        <v>90.997887275162199</v>
      </c>
      <c r="AG109" s="8"/>
      <c r="AH109" s="8">
        <v>55.248002410167246</v>
      </c>
      <c r="AI109" s="8">
        <v>57.122977679171449</v>
      </c>
      <c r="AJ109" s="8">
        <v>379.75337690466785</v>
      </c>
      <c r="AK109" s="8">
        <v>8.0522589051371618</v>
      </c>
      <c r="AL109" s="8">
        <v>188.93482454292135</v>
      </c>
      <c r="AM109" s="8">
        <v>120.06287985486532</v>
      </c>
      <c r="AN109" s="8">
        <v>257.1732599321038</v>
      </c>
      <c r="AO109" s="8">
        <v>2570.4881028493155</v>
      </c>
      <c r="AP109" s="8"/>
      <c r="AQ109" s="8"/>
      <c r="AR109" s="8"/>
      <c r="AT109" s="8"/>
      <c r="AU109" s="8">
        <v>550.76043722367297</v>
      </c>
      <c r="AV109" s="8">
        <v>245.93358624517205</v>
      </c>
      <c r="AW109" s="8">
        <v>20.223432578177288</v>
      </c>
      <c r="AX109" s="8">
        <v>2.1272126174914332</v>
      </c>
      <c r="AY109" s="8">
        <v>1.4660090124289491</v>
      </c>
      <c r="AZ109" s="8"/>
      <c r="BA109" s="8">
        <v>105.41862559305045</v>
      </c>
      <c r="BB109" s="8"/>
      <c r="BC109" s="8"/>
      <c r="BD109" s="8"/>
      <c r="BE109" s="8">
        <v>46.503245898260829</v>
      </c>
      <c r="BF109" s="8">
        <v>1009.6515780330087</v>
      </c>
      <c r="BG109" s="8">
        <v>1342.1891688079543</v>
      </c>
      <c r="BI109" s="8">
        <v>13.458656726251601</v>
      </c>
      <c r="BJ109" s="8"/>
      <c r="BK109" s="8">
        <v>3.5602845061283346</v>
      </c>
      <c r="BL109" s="8"/>
      <c r="BM109" s="8"/>
      <c r="BN109" s="8">
        <v>347.83059317782369</v>
      </c>
      <c r="BO109" s="8"/>
      <c r="BP109" s="8"/>
      <c r="BQ109" s="8"/>
      <c r="BR109" s="8"/>
      <c r="BS109" s="8"/>
      <c r="BT109" s="8"/>
      <c r="BU109" s="8">
        <v>439.69642947667256</v>
      </c>
      <c r="BV109" s="8">
        <v>57.078148325765952</v>
      </c>
      <c r="BW109" s="8"/>
      <c r="BX109" s="8">
        <v>26.720337689047856</v>
      </c>
      <c r="BY109" s="8">
        <v>77.640740108579337</v>
      </c>
      <c r="BZ109" s="8">
        <v>508.32123220192182</v>
      </c>
      <c r="CA109" s="8">
        <v>13.483638618807205</v>
      </c>
      <c r="CB109" s="8">
        <v>192.56552269471652</v>
      </c>
      <c r="CC109" s="8">
        <v>137.76591888857976</v>
      </c>
      <c r="CD109" s="8">
        <v>130.81398345356232</v>
      </c>
      <c r="CE109" s="8">
        <v>1607.93922</v>
      </c>
    </row>
    <row r="110" spans="1:83" x14ac:dyDescent="0.25">
      <c r="A110">
        <v>1903</v>
      </c>
      <c r="B110" s="8"/>
      <c r="D110" s="8"/>
      <c r="E110" s="8">
        <v>488.34631469713008</v>
      </c>
      <c r="F110" s="8">
        <v>386.46861673012074</v>
      </c>
      <c r="G110" s="8">
        <v>17.931907792693096</v>
      </c>
      <c r="H110" s="8">
        <v>3.4208634086660394</v>
      </c>
      <c r="I110" s="8">
        <v>1.8361487400937002</v>
      </c>
      <c r="J110" s="8"/>
      <c r="K110" s="8">
        <v>141.13800772404687</v>
      </c>
      <c r="L110" s="8"/>
      <c r="M110" s="8"/>
      <c r="N110" s="8"/>
      <c r="O110" s="8">
        <v>61.996639434497936</v>
      </c>
      <c r="P110" s="8">
        <v>1203.0539624807607</v>
      </c>
      <c r="Q110" s="8">
        <v>1798.5134560905135</v>
      </c>
      <c r="S110" s="8">
        <v>20.761521946011047</v>
      </c>
      <c r="T110" s="8"/>
      <c r="U110" s="8">
        <v>2.3064719302615191</v>
      </c>
      <c r="V110" s="8"/>
      <c r="W110" s="8"/>
      <c r="X110" s="8">
        <v>415.84050185994175</v>
      </c>
      <c r="Y110" s="8"/>
      <c r="Z110" s="8"/>
      <c r="AA110" s="8"/>
      <c r="AB110" s="8"/>
      <c r="AC110" s="8"/>
      <c r="AD110" s="8"/>
      <c r="AE110" s="8">
        <v>491.01830663615567</v>
      </c>
      <c r="AF110" s="8">
        <v>91.916464936687802</v>
      </c>
      <c r="AG110" s="8"/>
      <c r="AH110" s="8">
        <v>56.109421756733028</v>
      </c>
      <c r="AI110" s="8">
        <v>55.335492495348909</v>
      </c>
      <c r="AJ110" s="8">
        <v>420.12054486217198</v>
      </c>
      <c r="AK110" s="8">
        <v>10.987578955826994</v>
      </c>
      <c r="AL110" s="8">
        <v>204.7285629033226</v>
      </c>
      <c r="AM110" s="8">
        <v>133.27192609258523</v>
      </c>
      <c r="AN110" s="8">
        <v>265.98056335443613</v>
      </c>
      <c r="AO110" s="8">
        <v>2597.6929684054053</v>
      </c>
      <c r="AP110" s="8"/>
      <c r="AQ110" s="8"/>
      <c r="AR110" s="8"/>
      <c r="AT110" s="8"/>
      <c r="AU110" s="8">
        <v>607.82190372204605</v>
      </c>
      <c r="AV110" s="8">
        <v>265.38384705847841</v>
      </c>
      <c r="AW110" s="8">
        <v>23.574208352747529</v>
      </c>
      <c r="AX110" s="8">
        <v>3.2095494408049601</v>
      </c>
      <c r="AY110" s="8">
        <v>2.1185101346704993</v>
      </c>
      <c r="AZ110" s="8"/>
      <c r="BA110" s="8">
        <v>118.13041420598681</v>
      </c>
      <c r="BB110" s="8"/>
      <c r="BC110" s="8"/>
      <c r="BD110" s="8"/>
      <c r="BE110" s="8">
        <v>45.428195435856203</v>
      </c>
      <c r="BF110" s="8">
        <v>997.32367418543538</v>
      </c>
      <c r="BG110" s="8">
        <v>1373.4928457991343</v>
      </c>
      <c r="BI110" s="8">
        <v>15.368316429943119</v>
      </c>
      <c r="BJ110" s="8"/>
      <c r="BK110" s="8">
        <v>3.802125296803653</v>
      </c>
      <c r="BL110" s="8"/>
      <c r="BM110" s="8"/>
      <c r="BN110" s="8">
        <v>346.44634473383491</v>
      </c>
      <c r="BO110" s="8"/>
      <c r="BP110" s="8"/>
      <c r="BQ110" s="8"/>
      <c r="BR110" s="8"/>
      <c r="BS110" s="8"/>
      <c r="BT110" s="8"/>
      <c r="BU110" s="8">
        <v>455.2234316247775</v>
      </c>
      <c r="BV110" s="8">
        <v>57.727917515880108</v>
      </c>
      <c r="BW110" s="8"/>
      <c r="BX110" s="8">
        <v>31.337021184264589</v>
      </c>
      <c r="BY110" s="8">
        <v>78.956152910848346</v>
      </c>
      <c r="BZ110" s="8">
        <v>624.95687277292973</v>
      </c>
      <c r="CA110" s="8">
        <v>12.724301493797498</v>
      </c>
      <c r="CB110" s="8">
        <v>206.00913499987232</v>
      </c>
      <c r="CC110" s="8">
        <v>148.86559723008057</v>
      </c>
      <c r="CD110" s="8">
        <v>138.6771190709897</v>
      </c>
      <c r="CE110" s="8">
        <v>1652.3561418389424</v>
      </c>
    </row>
    <row r="111" spans="1:83" x14ac:dyDescent="0.25">
      <c r="A111">
        <v>1904</v>
      </c>
      <c r="B111" s="8"/>
      <c r="D111" s="8"/>
      <c r="E111" s="8">
        <v>537.90927258473096</v>
      </c>
      <c r="F111" s="8">
        <v>397.07293853064226</v>
      </c>
      <c r="G111" s="8">
        <v>29.108228662735687</v>
      </c>
      <c r="H111" s="8">
        <v>3.2155535875986625</v>
      </c>
      <c r="I111" s="8">
        <v>2.0332429253269364</v>
      </c>
      <c r="J111" s="8"/>
      <c r="K111" s="8">
        <v>149.93781209488807</v>
      </c>
      <c r="L111" s="8"/>
      <c r="M111" s="8"/>
      <c r="N111" s="8"/>
      <c r="O111" s="8">
        <v>60.910063676390607</v>
      </c>
      <c r="P111" s="8">
        <v>1103.309006407163</v>
      </c>
      <c r="Q111" s="8">
        <v>1939.6024746886258</v>
      </c>
      <c r="S111" s="8">
        <v>23.016010529001491</v>
      </c>
      <c r="T111" s="8"/>
      <c r="U111" s="8">
        <v>2.3433706356164383</v>
      </c>
      <c r="V111" s="8"/>
      <c r="W111" s="8"/>
      <c r="X111" s="8">
        <v>405.71386472124351</v>
      </c>
      <c r="Y111" s="8"/>
      <c r="Z111" s="8"/>
      <c r="AA111" s="8"/>
      <c r="AB111" s="8"/>
      <c r="AC111" s="8"/>
      <c r="AD111" s="8"/>
      <c r="AE111" s="8">
        <v>481.28224546942323</v>
      </c>
      <c r="AF111" s="8">
        <v>91.241048052338215</v>
      </c>
      <c r="AG111" s="8"/>
      <c r="AH111" s="8">
        <v>58.97371879108082</v>
      </c>
      <c r="AI111" s="8">
        <v>64.324236420373239</v>
      </c>
      <c r="AJ111" s="8">
        <v>394.71344589319745</v>
      </c>
      <c r="AK111" s="8">
        <v>12.110560449375583</v>
      </c>
      <c r="AL111" s="8">
        <v>200.96661569332616</v>
      </c>
      <c r="AM111" s="8">
        <v>127.7748873685462</v>
      </c>
      <c r="AN111" s="8">
        <v>274.78786677676857</v>
      </c>
      <c r="AO111" s="8">
        <v>2624.328145437416</v>
      </c>
      <c r="AP111" s="8"/>
      <c r="AQ111" s="8"/>
      <c r="AR111" s="8"/>
      <c r="AT111" s="8"/>
      <c r="AU111" s="8">
        <v>538.66444218653487</v>
      </c>
      <c r="AV111" s="8">
        <v>272.67769486346828</v>
      </c>
      <c r="AW111" s="8">
        <v>33.593399946603235</v>
      </c>
      <c r="AX111" s="8">
        <v>3.1662667375177511</v>
      </c>
      <c r="AY111" s="8">
        <v>2.6069845509488569</v>
      </c>
      <c r="AZ111" s="8"/>
      <c r="BA111" s="8">
        <v>125.11342929399369</v>
      </c>
      <c r="BB111" s="8"/>
      <c r="BC111" s="8"/>
      <c r="BD111" s="8"/>
      <c r="BE111" s="8">
        <v>48.251040377910236</v>
      </c>
      <c r="BF111" s="8">
        <v>1055.6068774387472</v>
      </c>
      <c r="BG111" s="8">
        <v>1410.1902305595861</v>
      </c>
      <c r="BI111" s="8">
        <v>18.505823812926565</v>
      </c>
      <c r="BJ111" s="8"/>
      <c r="BK111" s="8">
        <v>3.5111028091324195</v>
      </c>
      <c r="BL111" s="8"/>
      <c r="BM111" s="8"/>
      <c r="BN111" s="8">
        <v>370.90041582993308</v>
      </c>
      <c r="BO111" s="8"/>
      <c r="BP111" s="8"/>
      <c r="BQ111" s="8"/>
      <c r="BR111" s="8"/>
      <c r="BS111" s="8"/>
      <c r="BT111" s="8"/>
      <c r="BU111" s="8">
        <v>481.83907245513069</v>
      </c>
      <c r="BV111" s="8">
        <v>56.552250600490744</v>
      </c>
      <c r="BW111" s="8"/>
      <c r="BX111" s="8">
        <v>34.380617775057665</v>
      </c>
      <c r="BY111" s="8">
        <v>56.988961408618017</v>
      </c>
      <c r="BZ111" s="8">
        <v>609.60712203884623</v>
      </c>
      <c r="CA111" s="8">
        <v>13.581985502799784</v>
      </c>
      <c r="CB111" s="8">
        <v>211.67358545761059</v>
      </c>
      <c r="CC111" s="8">
        <v>154.56392731724071</v>
      </c>
      <c r="CD111" s="8">
        <v>146.54025468841709</v>
      </c>
      <c r="CE111" s="8">
        <v>1688.1452143467927</v>
      </c>
    </row>
    <row r="112" spans="1:83" x14ac:dyDescent="0.25">
      <c r="A112">
        <v>1905</v>
      </c>
      <c r="B112" s="8"/>
      <c r="D112" s="8"/>
      <c r="E112" s="8">
        <v>530.47324129334345</v>
      </c>
      <c r="F112" s="8">
        <v>431.6351725471572</v>
      </c>
      <c r="G112" s="8">
        <v>27.100256308044518</v>
      </c>
      <c r="H112" s="8">
        <v>3.43121288966011</v>
      </c>
      <c r="I112" s="8">
        <v>2.2078736753058243</v>
      </c>
      <c r="J112" s="8"/>
      <c r="K112" s="8">
        <v>151.70746438356167</v>
      </c>
      <c r="L112" s="8"/>
      <c r="M112" s="8"/>
      <c r="N112" s="8"/>
      <c r="O112" s="8">
        <v>60.058911684150679</v>
      </c>
      <c r="P112" s="8">
        <v>1146.8391081941897</v>
      </c>
      <c r="Q112" s="8">
        <v>2019.1814792121559</v>
      </c>
      <c r="S112" s="8">
        <v>25.746145615547057</v>
      </c>
      <c r="T112" s="8"/>
      <c r="U112" s="8">
        <v>2.8872158090329578</v>
      </c>
      <c r="V112" s="8"/>
      <c r="W112" s="8"/>
      <c r="X112" s="8">
        <v>451.45486858774598</v>
      </c>
      <c r="Y112" s="8"/>
      <c r="Z112" s="8"/>
      <c r="AA112" s="8"/>
      <c r="AB112" s="8"/>
      <c r="AC112" s="8"/>
      <c r="AD112" s="8"/>
      <c r="AE112" s="8">
        <v>499.41793553755616</v>
      </c>
      <c r="AF112" s="8">
        <v>94.52769615602412</v>
      </c>
      <c r="AG112" s="8"/>
      <c r="AH112" s="8">
        <v>62.968821126281441</v>
      </c>
      <c r="AI112" s="8">
        <v>68.13876110348923</v>
      </c>
      <c r="AJ112" s="8">
        <v>379.18824975666359</v>
      </c>
      <c r="AK112" s="8">
        <v>11.002344679564604</v>
      </c>
      <c r="AL112" s="8">
        <v>216.05614692731228</v>
      </c>
      <c r="AM112" s="8">
        <v>134.66519495485383</v>
      </c>
      <c r="AN112" s="8">
        <v>297.68685567483266</v>
      </c>
      <c r="AO112" s="8">
        <v>2649.1178683109915</v>
      </c>
      <c r="AP112" s="8"/>
      <c r="AQ112" s="8"/>
      <c r="AR112" s="8"/>
      <c r="AT112" s="8"/>
      <c r="AU112" s="8">
        <v>557.56104301394726</v>
      </c>
      <c r="AV112" s="8">
        <v>283.15091222447944</v>
      </c>
      <c r="AW112" s="8">
        <v>30.19183437858144</v>
      </c>
      <c r="AX112" s="8">
        <v>3.0146166136940336</v>
      </c>
      <c r="AY112" s="8">
        <v>2.2857812617802233</v>
      </c>
      <c r="AZ112" s="8"/>
      <c r="BA112" s="8">
        <v>126.53234403131117</v>
      </c>
      <c r="BB112" s="8"/>
      <c r="BC112" s="8"/>
      <c r="BD112" s="8"/>
      <c r="BE112" s="8">
        <v>56.53769156969755</v>
      </c>
      <c r="BF112" s="8">
        <v>1130.6082963169129</v>
      </c>
      <c r="BG112" s="8">
        <v>1517.3450738804017</v>
      </c>
      <c r="BI112" s="8">
        <v>17.008951362080705</v>
      </c>
      <c r="BJ112" s="8"/>
      <c r="BK112" s="8">
        <v>4.1854305902249278</v>
      </c>
      <c r="BL112" s="8"/>
      <c r="BM112" s="8"/>
      <c r="BN112" s="8">
        <v>395.28024984177603</v>
      </c>
      <c r="BO112" s="8"/>
      <c r="BP112" s="8"/>
      <c r="BQ112" s="8"/>
      <c r="BR112" s="8"/>
      <c r="BS112" s="8"/>
      <c r="BT112" s="8"/>
      <c r="BU112" s="8">
        <v>429.7934347810131</v>
      </c>
      <c r="BV112" s="8">
        <v>60.46339961766887</v>
      </c>
      <c r="BW112" s="8"/>
      <c r="BX112" s="8">
        <v>38.747599524383531</v>
      </c>
      <c r="BY112" s="8">
        <v>94.889138290375413</v>
      </c>
      <c r="BZ112" s="8">
        <v>624.82124750475884</v>
      </c>
      <c r="CA112" s="8">
        <v>14.751062905579552</v>
      </c>
      <c r="CB112" s="8">
        <v>226.65910420517278</v>
      </c>
      <c r="CC112" s="8">
        <v>158.88797722516901</v>
      </c>
      <c r="CD112" s="8">
        <v>181.56694971150202</v>
      </c>
      <c r="CE112" s="8">
        <v>1858.8001808214285</v>
      </c>
    </row>
    <row r="113" spans="1:83" x14ac:dyDescent="0.25">
      <c r="A113">
        <v>1906</v>
      </c>
      <c r="B113" s="8"/>
      <c r="D113" s="8"/>
      <c r="E113" s="8">
        <v>537.90837676164267</v>
      </c>
      <c r="F113" s="8">
        <v>451.27280551108618</v>
      </c>
      <c r="G113" s="8">
        <v>23.728340823640458</v>
      </c>
      <c r="H113" s="8">
        <v>4.291547300984913</v>
      </c>
      <c r="I113" s="8">
        <v>2.5315769597886986</v>
      </c>
      <c r="J113" s="8"/>
      <c r="K113" s="8">
        <v>165.71465088502384</v>
      </c>
      <c r="L113" s="8"/>
      <c r="M113" s="8"/>
      <c r="N113" s="8"/>
      <c r="O113" s="8">
        <v>65.774378585086026</v>
      </c>
      <c r="P113" s="8">
        <v>1220.7315896149023</v>
      </c>
      <c r="Q113" s="8">
        <v>2319.5617590976062</v>
      </c>
      <c r="S113" s="8">
        <v>29.403600150355775</v>
      </c>
      <c r="T113" s="8"/>
      <c r="U113" s="8">
        <v>3.3092272920990728</v>
      </c>
      <c r="V113" s="8"/>
      <c r="W113" s="8"/>
      <c r="X113" s="8">
        <v>519.99578245303667</v>
      </c>
      <c r="Y113" s="8"/>
      <c r="Z113" s="8"/>
      <c r="AA113" s="8"/>
      <c r="AB113" s="8"/>
      <c r="AC113" s="8"/>
      <c r="AD113" s="8"/>
      <c r="AE113" s="8">
        <v>554.08142882805976</v>
      </c>
      <c r="AF113" s="8">
        <v>100.16034657485233</v>
      </c>
      <c r="AG113" s="8"/>
      <c r="AH113" s="8">
        <v>64.900706219891049</v>
      </c>
      <c r="AI113" s="8">
        <v>76.765472461231198</v>
      </c>
      <c r="AJ113" s="8">
        <v>453.70498099667157</v>
      </c>
      <c r="AK113" s="8">
        <v>8.3560537953033247</v>
      </c>
      <c r="AL113" s="8">
        <v>206.40675282537367</v>
      </c>
      <c r="AM113" s="8">
        <v>146.96983289548544</v>
      </c>
      <c r="AN113" s="8">
        <v>290.64101293696677</v>
      </c>
      <c r="AO113" s="8">
        <v>2725.767517017995</v>
      </c>
      <c r="AP113" s="8"/>
      <c r="AQ113" s="8"/>
      <c r="AR113" s="8"/>
      <c r="AT113" s="8"/>
      <c r="AU113" s="8">
        <v>569.22310909909152</v>
      </c>
      <c r="AV113" s="8">
        <v>329.15825991749267</v>
      </c>
      <c r="AW113" s="8">
        <v>23.857189170605306</v>
      </c>
      <c r="AX113" s="8">
        <v>4.2931139620317005</v>
      </c>
      <c r="AY113" s="8">
        <v>2.4439583732255841</v>
      </c>
      <c r="AZ113" s="8"/>
      <c r="BA113" s="8">
        <v>121.70758132004981</v>
      </c>
      <c r="BB113" s="8"/>
      <c r="BC113" s="8"/>
      <c r="BD113" s="8"/>
      <c r="BE113" s="8">
        <v>58.739283291186069</v>
      </c>
      <c r="BF113" s="8">
        <v>1171.0259627449088</v>
      </c>
      <c r="BG113" s="8">
        <v>1754.8917207768609</v>
      </c>
      <c r="BI113" s="8">
        <v>25.392357543975191</v>
      </c>
      <c r="BJ113" s="8"/>
      <c r="BK113" s="8">
        <v>4.2849365571876543</v>
      </c>
      <c r="BL113" s="8"/>
      <c r="BM113" s="8"/>
      <c r="BN113" s="8">
        <v>415.42850350228605</v>
      </c>
      <c r="BO113" s="8"/>
      <c r="BP113" s="8"/>
      <c r="BQ113" s="8"/>
      <c r="BR113" s="8"/>
      <c r="BS113" s="8"/>
      <c r="BT113" s="8"/>
      <c r="BU113" s="8">
        <v>454.83888263448205</v>
      </c>
      <c r="BV113" s="8">
        <v>66.816891771701975</v>
      </c>
      <c r="BW113" s="8"/>
      <c r="BX113" s="8">
        <v>38.959338399487706</v>
      </c>
      <c r="BY113" s="8">
        <v>104.15544845202604</v>
      </c>
      <c r="BZ113" s="8">
        <v>630.76024938391708</v>
      </c>
      <c r="CA113" s="8">
        <v>14.925064491480688</v>
      </c>
      <c r="CB113" s="8">
        <v>232.0903995433591</v>
      </c>
      <c r="CC113" s="8">
        <v>173.7015390698983</v>
      </c>
      <c r="CD113" s="8">
        <v>189.43008532892912</v>
      </c>
      <c r="CE113" s="8">
        <v>1995.3148910561797</v>
      </c>
    </row>
    <row r="114" spans="1:83" x14ac:dyDescent="0.25">
      <c r="A114">
        <v>1907</v>
      </c>
      <c r="B114" s="8"/>
      <c r="D114" s="8"/>
      <c r="E114" s="8">
        <v>586.104401773262</v>
      </c>
      <c r="F114" s="8">
        <v>483.08577091265096</v>
      </c>
      <c r="G114" s="8">
        <v>26.306738632795447</v>
      </c>
      <c r="H114" s="8">
        <v>4.0197490310267279</v>
      </c>
      <c r="I114" s="8">
        <v>3.1370809434389582</v>
      </c>
      <c r="J114" s="8"/>
      <c r="K114" s="8">
        <v>165.17425017123287</v>
      </c>
      <c r="L114" s="8"/>
      <c r="M114" s="8"/>
      <c r="N114" s="8"/>
      <c r="O114" s="8">
        <v>73.18940392433494</v>
      </c>
      <c r="P114" s="8">
        <v>1316.7326191165589</v>
      </c>
      <c r="Q114" s="8">
        <v>2212.5875810569205</v>
      </c>
      <c r="S114" s="8">
        <v>29.167161000699952</v>
      </c>
      <c r="T114" s="8"/>
      <c r="U114" s="8">
        <v>3.6358405319856364</v>
      </c>
      <c r="V114" s="8"/>
      <c r="W114" s="8"/>
      <c r="X114" s="8">
        <v>570.91344393774352</v>
      </c>
      <c r="Y114" s="8"/>
      <c r="Z114" s="8"/>
      <c r="AA114" s="8"/>
      <c r="AB114" s="8"/>
      <c r="AC114" s="8"/>
      <c r="AD114" s="8"/>
      <c r="AE114" s="8">
        <v>544.40487107562853</v>
      </c>
      <c r="AF114" s="8">
        <v>98.239745162555053</v>
      </c>
      <c r="AG114" s="8"/>
      <c r="AH114" s="8">
        <v>62.285706834923879</v>
      </c>
      <c r="AI114" s="8">
        <v>76.969283225530134</v>
      </c>
      <c r="AJ114" s="8">
        <v>458.62132632103413</v>
      </c>
      <c r="AK114" s="8">
        <v>12.857453270576121</v>
      </c>
      <c r="AL114" s="8">
        <v>201.01271815719966</v>
      </c>
      <c r="AM114" s="8">
        <v>197.74033832219462</v>
      </c>
      <c r="AN114" s="8">
        <v>318.82438388843013</v>
      </c>
      <c r="AO114" s="8">
        <v>2763.5902344649448</v>
      </c>
      <c r="AP114" s="8"/>
      <c r="AQ114" s="8"/>
      <c r="AR114" s="8"/>
      <c r="AT114" s="8"/>
      <c r="AU114" s="8">
        <v>572.60658681573784</v>
      </c>
      <c r="AV114" s="8">
        <v>330.09336861044011</v>
      </c>
      <c r="AW114" s="8">
        <v>24.116325904987715</v>
      </c>
      <c r="AX114" s="8">
        <v>2.675925069603764</v>
      </c>
      <c r="AY114" s="8">
        <v>2.8781618456333025</v>
      </c>
      <c r="AZ114" s="8"/>
      <c r="BA114" s="8">
        <v>133.35865643835615</v>
      </c>
      <c r="BB114" s="8"/>
      <c r="BC114" s="8"/>
      <c r="BD114" s="8"/>
      <c r="BE114" s="8">
        <v>52.073050155618219</v>
      </c>
      <c r="BF114" s="8">
        <v>1226.1979888656854</v>
      </c>
      <c r="BG114" s="8">
        <v>1640.8706235363741</v>
      </c>
      <c r="BI114" s="8">
        <v>22.963780101439646</v>
      </c>
      <c r="BJ114" s="8"/>
      <c r="BK114" s="8">
        <v>4.5717568617683693</v>
      </c>
      <c r="BL114" s="8"/>
      <c r="BM114" s="8"/>
      <c r="BN114" s="8">
        <v>397.89699573550769</v>
      </c>
      <c r="BO114" s="8"/>
      <c r="BP114" s="8"/>
      <c r="BQ114" s="8"/>
      <c r="BR114" s="8"/>
      <c r="BS114" s="8"/>
      <c r="BT114" s="8"/>
      <c r="BU114" s="8">
        <v>467.73223977071785</v>
      </c>
      <c r="BV114" s="8">
        <v>61.63094968541418</v>
      </c>
      <c r="BW114" s="8"/>
      <c r="BX114" s="8">
        <v>37.699133773641229</v>
      </c>
      <c r="BY114" s="8">
        <v>107.67213699097248</v>
      </c>
      <c r="BZ114" s="8">
        <v>579.69516014076601</v>
      </c>
      <c r="CA114" s="8">
        <v>16.276485809176172</v>
      </c>
      <c r="CB114" s="8">
        <v>226.15105008700039</v>
      </c>
      <c r="CC114" s="8">
        <v>174.63063751540921</v>
      </c>
      <c r="CD114" s="8">
        <v>189.43008532892912</v>
      </c>
      <c r="CE114" s="8">
        <v>2154.6243073875803</v>
      </c>
    </row>
    <row r="115" spans="1:83" x14ac:dyDescent="0.25">
      <c r="A115">
        <v>1908</v>
      </c>
      <c r="B115" s="8"/>
      <c r="D115" s="8"/>
      <c r="E115" s="8">
        <v>556.80799175110292</v>
      </c>
      <c r="F115" s="8">
        <v>442.23949434767877</v>
      </c>
      <c r="G115" s="8">
        <v>28.060387392397406</v>
      </c>
      <c r="H115" s="8">
        <v>4.5829246405909858</v>
      </c>
      <c r="I115" s="8">
        <v>2.8706363337336041</v>
      </c>
      <c r="J115" s="8"/>
      <c r="K115" s="8">
        <v>158.0166594997022</v>
      </c>
      <c r="L115" s="8"/>
      <c r="M115" s="8"/>
      <c r="N115" s="8"/>
      <c r="O115" s="8">
        <v>74.136392606755891</v>
      </c>
      <c r="P115" s="8">
        <v>1312.5392830996163</v>
      </c>
      <c r="Q115" s="8">
        <v>2152.0972613283789</v>
      </c>
      <c r="S115" s="8">
        <v>30.83183161921318</v>
      </c>
      <c r="T115" s="8"/>
      <c r="U115" s="8">
        <v>2.9141103571885805</v>
      </c>
      <c r="V115" s="8"/>
      <c r="W115" s="8"/>
      <c r="X115" s="8">
        <v>596.73869306838276</v>
      </c>
      <c r="Y115" s="8"/>
      <c r="Z115" s="8"/>
      <c r="AA115" s="8"/>
      <c r="AB115" s="8"/>
      <c r="AC115" s="8"/>
      <c r="AD115" s="8"/>
      <c r="AE115" s="8">
        <v>558.84176501380409</v>
      </c>
      <c r="AF115" s="8">
        <v>98.256563694637236</v>
      </c>
      <c r="AG115" s="8"/>
      <c r="AH115" s="8">
        <v>63.88676531018681</v>
      </c>
      <c r="AI115" s="8">
        <v>76.615799953483418</v>
      </c>
      <c r="AJ115" s="8">
        <v>546.10512692541442</v>
      </c>
      <c r="AK115" s="8">
        <v>14.312186998709043</v>
      </c>
      <c r="AL115" s="8">
        <v>197.81304605891751</v>
      </c>
      <c r="AM115" s="8">
        <v>144.28314135598626</v>
      </c>
      <c r="AN115" s="8">
        <v>297.68685567483266</v>
      </c>
      <c r="AO115" s="8">
        <v>2659.146913333333</v>
      </c>
      <c r="AP115" s="8"/>
      <c r="AQ115" s="8"/>
      <c r="AR115" s="8"/>
      <c r="AT115" s="8"/>
      <c r="AU115" s="8">
        <v>562.76854057418439</v>
      </c>
      <c r="AV115" s="8">
        <v>310.08204258136522</v>
      </c>
      <c r="AW115" s="8">
        <v>20.829828826076916</v>
      </c>
      <c r="AX115" s="8">
        <v>4.0784432398212882</v>
      </c>
      <c r="AY115" s="8">
        <v>3.9745974620562849</v>
      </c>
      <c r="AZ115" s="8"/>
      <c r="BA115" s="8">
        <v>142.38933855185911</v>
      </c>
      <c r="BB115" s="8"/>
      <c r="BC115" s="8"/>
      <c r="BD115" s="8"/>
      <c r="BE115" s="8">
        <v>51.737957868194073</v>
      </c>
      <c r="BF115" s="8">
        <v>1119.0039571469936</v>
      </c>
      <c r="BG115" s="8">
        <v>1596.167524689834</v>
      </c>
      <c r="BI115" s="8">
        <v>23.229386909294178</v>
      </c>
      <c r="BJ115" s="8"/>
      <c r="BK115" s="8">
        <v>4.2086882761074538</v>
      </c>
      <c r="BL115" s="8"/>
      <c r="BM115" s="8"/>
      <c r="BN115" s="8">
        <v>381.0339914844439</v>
      </c>
      <c r="BO115" s="8"/>
      <c r="BP115" s="8"/>
      <c r="BQ115" s="8"/>
      <c r="BR115" s="8"/>
      <c r="BS115" s="8"/>
      <c r="BT115" s="8"/>
      <c r="BU115" s="8">
        <v>498.45887757831798</v>
      </c>
      <c r="BV115" s="8">
        <v>63.523836204136515</v>
      </c>
      <c r="BW115" s="8"/>
      <c r="BX115" s="8">
        <v>31.775039705993862</v>
      </c>
      <c r="BY115" s="8">
        <v>70.940066797297249</v>
      </c>
      <c r="BZ115" s="8">
        <v>546.58552563890237</v>
      </c>
      <c r="CA115" s="8">
        <v>14.972261378054682</v>
      </c>
      <c r="CB115" s="8">
        <v>219.32470584182425</v>
      </c>
      <c r="CC115" s="8">
        <v>154.54264675072307</v>
      </c>
      <c r="CD115" s="8">
        <v>177.99279715812605</v>
      </c>
      <c r="CE115" s="8">
        <v>1982.262679075724</v>
      </c>
    </row>
    <row r="116" spans="1:83" x14ac:dyDescent="0.25">
      <c r="A116">
        <v>1909</v>
      </c>
      <c r="B116" s="8"/>
      <c r="D116" s="8"/>
      <c r="E116" s="8">
        <v>647.11247207714302</v>
      </c>
      <c r="F116" s="8">
        <v>478.96186799022581</v>
      </c>
      <c r="G116" s="8">
        <v>33.750276255454317</v>
      </c>
      <c r="H116" s="8">
        <v>3.6488067188185695</v>
      </c>
      <c r="I116" s="8">
        <v>2.875958277865446</v>
      </c>
      <c r="J116" s="8"/>
      <c r="K116" s="8">
        <v>160.85672240388865</v>
      </c>
      <c r="L116" s="8"/>
      <c r="M116" s="8"/>
      <c r="N116" s="8"/>
      <c r="O116" s="8">
        <v>74.564711718556225</v>
      </c>
      <c r="P116" s="8">
        <v>1403.5620000340648</v>
      </c>
      <c r="Q116" s="8">
        <v>2274.4981575211818</v>
      </c>
      <c r="S116" s="8">
        <v>27.041498418647954</v>
      </c>
      <c r="T116" s="8"/>
      <c r="U116" s="8">
        <v>2.6857087615320103</v>
      </c>
      <c r="V116" s="8"/>
      <c r="W116" s="8"/>
      <c r="X116" s="8">
        <v>631.30542851256587</v>
      </c>
      <c r="Y116" s="8"/>
      <c r="Z116" s="8"/>
      <c r="AA116" s="8"/>
      <c r="AB116" s="8"/>
      <c r="AC116" s="8"/>
      <c r="AD116" s="8"/>
      <c r="AE116" s="8">
        <v>585.28945204816944</v>
      </c>
      <c r="AF116" s="8">
        <v>102.19473683129137</v>
      </c>
      <c r="AG116" s="8"/>
      <c r="AH116" s="8">
        <v>60.772944563572338</v>
      </c>
      <c r="AI116" s="8">
        <v>68.448128689065328</v>
      </c>
      <c r="AJ116" s="8">
        <v>505.54391512834582</v>
      </c>
      <c r="AK116" s="8">
        <v>13.591976706494957</v>
      </c>
      <c r="AL116" s="8">
        <v>200.64474303611314</v>
      </c>
      <c r="AM116" s="8">
        <v>142.22020485865994</v>
      </c>
      <c r="AN116" s="8">
        <v>320.58584457289669</v>
      </c>
      <c r="AO116" s="8">
        <v>2735.3276633628316</v>
      </c>
      <c r="AP116" s="8"/>
      <c r="AQ116" s="8"/>
      <c r="AR116" s="8"/>
      <c r="AT116" s="8"/>
      <c r="AU116" s="8">
        <v>536.43564284977992</v>
      </c>
      <c r="AV116" s="8">
        <v>302.41415129919636</v>
      </c>
      <c r="AW116" s="8">
        <v>19.352593214852774</v>
      </c>
      <c r="AX116" s="8">
        <v>2.5401440429067343</v>
      </c>
      <c r="AY116" s="8">
        <v>2.3248007164697531</v>
      </c>
      <c r="AZ116" s="8"/>
      <c r="BA116" s="8">
        <v>137.15270585305106</v>
      </c>
      <c r="BB116" s="8"/>
      <c r="BC116" s="8"/>
      <c r="BD116" s="8"/>
      <c r="BE116" s="8">
        <v>51.117197976500137</v>
      </c>
      <c r="BF116" s="8">
        <v>1239.2500304234527</v>
      </c>
      <c r="BG116" s="8">
        <v>1714.5683680460959</v>
      </c>
      <c r="BI116" s="8">
        <v>21.562907085014675</v>
      </c>
      <c r="BJ116" s="8"/>
      <c r="BK116" s="8">
        <v>5.1387561071355545</v>
      </c>
      <c r="BL116" s="8"/>
      <c r="BM116" s="8"/>
      <c r="BN116" s="8">
        <v>404.87761071654688</v>
      </c>
      <c r="BO116" s="8"/>
      <c r="BP116" s="8"/>
      <c r="BQ116" s="8"/>
      <c r="BR116" s="8"/>
      <c r="BS116" s="8"/>
      <c r="BT116" s="8"/>
      <c r="BU116" s="8">
        <v>510.06440660433907</v>
      </c>
      <c r="BV116" s="8">
        <v>73.315516183628318</v>
      </c>
      <c r="BW116" s="8"/>
      <c r="BX116" s="8">
        <v>32.510054630418637</v>
      </c>
      <c r="BY116" s="8">
        <v>81.316710395885551</v>
      </c>
      <c r="BZ116" s="8">
        <v>728.31027920769588</v>
      </c>
      <c r="CA116" s="8">
        <v>16.665046881582533</v>
      </c>
      <c r="CB116" s="8">
        <v>221.76516130024299</v>
      </c>
      <c r="CC116" s="8">
        <v>153.66481164738508</v>
      </c>
      <c r="CD116" s="8">
        <v>206.58601758513407</v>
      </c>
      <c r="CE116" s="8">
        <v>2066.0592760231216</v>
      </c>
    </row>
    <row r="117" spans="1:83" x14ac:dyDescent="0.25">
      <c r="A117">
        <v>1910</v>
      </c>
      <c r="B117" s="8"/>
      <c r="D117" s="8"/>
      <c r="E117" s="8">
        <v>613.59200251114828</v>
      </c>
      <c r="F117" s="8">
        <v>512.14946769926564</v>
      </c>
      <c r="G117" s="8">
        <v>36.660768527937933</v>
      </c>
      <c r="H117" s="8">
        <v>4.234822334219464</v>
      </c>
      <c r="I117" s="8">
        <v>2.4517350089253185</v>
      </c>
      <c r="J117" s="8"/>
      <c r="K117" s="8">
        <v>165.47298100059558</v>
      </c>
      <c r="L117" s="8"/>
      <c r="M117" s="8"/>
      <c r="N117" s="8"/>
      <c r="O117" s="8">
        <v>77.150858489290613</v>
      </c>
      <c r="P117" s="8">
        <v>1465.1469063578993</v>
      </c>
      <c r="Q117" s="8">
        <v>2356.74193897227</v>
      </c>
      <c r="S117" s="8">
        <v>34.25038064275541</v>
      </c>
      <c r="T117" s="8"/>
      <c r="U117" s="8">
        <v>3.2102404605071411</v>
      </c>
      <c r="V117" s="8"/>
      <c r="W117" s="8"/>
      <c r="X117" s="8">
        <v>644.0664928422683</v>
      </c>
      <c r="Y117" s="8"/>
      <c r="Z117" s="8"/>
      <c r="AA117" s="8"/>
      <c r="AB117" s="8"/>
      <c r="AC117" s="8"/>
      <c r="AD117" s="8"/>
      <c r="AE117" s="8">
        <v>607.25214574267875</v>
      </c>
      <c r="AF117" s="8">
        <v>112.16010623882794</v>
      </c>
      <c r="AG117" s="8"/>
      <c r="AH117" s="8">
        <v>62.47587365290444</v>
      </c>
      <c r="AI117" s="8">
        <v>72.47443605186217</v>
      </c>
      <c r="AJ117" s="8">
        <v>586.31095139046249</v>
      </c>
      <c r="AK117" s="8">
        <v>15.09597934973193</v>
      </c>
      <c r="AL117" s="8">
        <v>220.59773983895852</v>
      </c>
      <c r="AM117" s="8">
        <v>171.00872285286624</v>
      </c>
      <c r="AN117" s="8">
        <v>338.20045141756111</v>
      </c>
      <c r="AO117" s="8">
        <v>2787.5109714114838</v>
      </c>
      <c r="AP117" s="8"/>
      <c r="AQ117" s="8"/>
      <c r="AR117" s="8"/>
      <c r="AT117" s="8"/>
      <c r="AU117" s="8">
        <v>512.17685642973788</v>
      </c>
      <c r="AV117" s="8">
        <v>324.669738191345</v>
      </c>
      <c r="AW117" s="8">
        <v>24.899627094442032</v>
      </c>
      <c r="AX117" s="8">
        <v>3.406576763883356</v>
      </c>
      <c r="AY117" s="8">
        <v>2.8414110448282326</v>
      </c>
      <c r="AZ117" s="8"/>
      <c r="BA117" s="8">
        <v>141.76299248784801</v>
      </c>
      <c r="BB117" s="8"/>
      <c r="BC117" s="8"/>
      <c r="BD117" s="8"/>
      <c r="BE117" s="8">
        <v>56.187762906309743</v>
      </c>
      <c r="BF117" s="8">
        <v>1291.7249782839497</v>
      </c>
      <c r="BG117" s="8">
        <v>1901.6609871634305</v>
      </c>
      <c r="BI117" s="8">
        <v>31.163916784847014</v>
      </c>
      <c r="BJ117" s="8"/>
      <c r="BK117" s="8">
        <v>5.1098656380677729</v>
      </c>
      <c r="BL117" s="8"/>
      <c r="BM117" s="8"/>
      <c r="BN117" s="8">
        <v>422.33522210187346</v>
      </c>
      <c r="BO117" s="8"/>
      <c r="BP117" s="8"/>
      <c r="BQ117" s="8"/>
      <c r="BR117" s="8"/>
      <c r="BS117" s="8"/>
      <c r="BT117" s="8"/>
      <c r="BU117" s="8">
        <v>504.36834423790236</v>
      </c>
      <c r="BV117" s="8">
        <v>79.413474007202311</v>
      </c>
      <c r="BW117" s="8"/>
      <c r="BX117" s="8">
        <v>33.016596092342823</v>
      </c>
      <c r="BY117" s="8">
        <v>122.05255475334019</v>
      </c>
      <c r="BZ117" s="8">
        <v>793.35585641070327</v>
      </c>
      <c r="CA117" s="8">
        <v>19.284474645724881</v>
      </c>
      <c r="CB117" s="8">
        <v>239.13540026270385</v>
      </c>
      <c r="CC117" s="8">
        <v>140.81569127117083</v>
      </c>
      <c r="CD117" s="8">
        <v>236.60889903349286</v>
      </c>
      <c r="CE117" s="8">
        <v>2256.1431757649666</v>
      </c>
    </row>
    <row r="118" spans="1:83" x14ac:dyDescent="0.25">
      <c r="A118">
        <v>1911</v>
      </c>
      <c r="B118" s="8"/>
      <c r="D118" s="8"/>
      <c r="E118" s="8">
        <v>660.39617223726418</v>
      </c>
      <c r="F118" s="8">
        <v>549.26459400109127</v>
      </c>
      <c r="G118" s="8">
        <v>39.732387162337183</v>
      </c>
      <c r="H118" s="8">
        <v>4.3736240141815426</v>
      </c>
      <c r="I118" s="8">
        <v>2.5989404018139206</v>
      </c>
      <c r="J118" s="8"/>
      <c r="K118" s="8">
        <v>176.74380609809987</v>
      </c>
      <c r="L118" s="8"/>
      <c r="M118" s="8"/>
      <c r="N118" s="8"/>
      <c r="O118" s="8">
        <v>88.390057361376662</v>
      </c>
      <c r="P118" s="8">
        <v>1642.4868691837567</v>
      </c>
      <c r="Q118" s="8">
        <v>2482.3735490180011</v>
      </c>
      <c r="S118" s="8">
        <v>35.139169576473691</v>
      </c>
      <c r="T118" s="8"/>
      <c r="U118" s="8">
        <v>4.0040824890702424</v>
      </c>
      <c r="V118" s="8"/>
      <c r="W118" s="8"/>
      <c r="X118" s="8">
        <v>668.57502577963362</v>
      </c>
      <c r="Y118" s="8"/>
      <c r="Z118" s="8"/>
      <c r="AA118" s="8"/>
      <c r="AB118" s="8"/>
      <c r="AC118" s="8"/>
      <c r="AD118" s="8"/>
      <c r="AE118" s="8">
        <v>660.54851084893983</v>
      </c>
      <c r="AF118" s="8">
        <v>126.3297498415987</v>
      </c>
      <c r="AG118" s="8"/>
      <c r="AH118" s="8">
        <v>59.008804409001442</v>
      </c>
      <c r="AI118" s="8">
        <v>94.374052297130902</v>
      </c>
      <c r="AJ118" s="8">
        <v>600.3660804485819</v>
      </c>
      <c r="AK118" s="8">
        <v>19.683293253678368</v>
      </c>
      <c r="AL118" s="8">
        <v>239.73278381188499</v>
      </c>
      <c r="AM118" s="8">
        <v>187.33518159316986</v>
      </c>
      <c r="AN118" s="8">
        <v>348.76921552436005</v>
      </c>
      <c r="AO118" s="8">
        <v>2873.7699594110427</v>
      </c>
      <c r="AP118" s="8"/>
      <c r="AQ118" s="8"/>
      <c r="AR118" s="8"/>
      <c r="AT118" s="8"/>
      <c r="AU118" s="8">
        <v>478.18171715556463</v>
      </c>
      <c r="AV118" s="8">
        <v>350.47873811669382</v>
      </c>
      <c r="AW118" s="8">
        <v>34.239529139040748</v>
      </c>
      <c r="AX118" s="8">
        <v>3.0182406296961153</v>
      </c>
      <c r="AY118" s="8">
        <v>3.2133681617421916</v>
      </c>
      <c r="AZ118" s="8"/>
      <c r="BA118" s="8">
        <v>158.66843585467538</v>
      </c>
      <c r="BB118" s="8"/>
      <c r="BC118" s="8"/>
      <c r="BD118" s="8"/>
      <c r="BE118" s="8">
        <v>61.347140450182685</v>
      </c>
      <c r="BF118" s="8">
        <v>1232.993033136428</v>
      </c>
      <c r="BG118" s="8">
        <v>2033.7648290513914</v>
      </c>
      <c r="BI118" s="8">
        <v>29.290868882160272</v>
      </c>
      <c r="BJ118" s="8"/>
      <c r="BK118" s="8">
        <v>5.6509675453535726</v>
      </c>
      <c r="BL118" s="8"/>
      <c r="BM118" s="8"/>
      <c r="BN118" s="8">
        <v>434.33824965463486</v>
      </c>
      <c r="BO118" s="8"/>
      <c r="BP118" s="8"/>
      <c r="BQ118" s="8"/>
      <c r="BR118" s="8"/>
      <c r="BS118" s="8"/>
      <c r="BT118" s="8"/>
      <c r="BU118" s="8">
        <v>520.41220800311373</v>
      </c>
      <c r="BV118" s="8">
        <v>84.191784305803779</v>
      </c>
      <c r="BW118" s="8"/>
      <c r="BX118" s="8">
        <v>31.620813766860067</v>
      </c>
      <c r="BY118" s="8">
        <v>134.04618502228033</v>
      </c>
      <c r="BZ118" s="8">
        <v>813.12272899161769</v>
      </c>
      <c r="CA118" s="8">
        <v>22.742405907676673</v>
      </c>
      <c r="CB118" s="8">
        <v>257.69606852278417</v>
      </c>
      <c r="CC118" s="8">
        <v>170.31634208441776</v>
      </c>
      <c r="CD118" s="8">
        <v>258.768644864424</v>
      </c>
      <c r="CE118" s="8">
        <v>2342.0877144444448</v>
      </c>
    </row>
    <row r="119" spans="1:83" x14ac:dyDescent="0.25">
      <c r="A119">
        <v>1912</v>
      </c>
      <c r="B119" s="8"/>
      <c r="D119" s="8"/>
      <c r="E119" s="8">
        <v>725.10866704276305</v>
      </c>
      <c r="F119" s="8">
        <v>576.36452749131331</v>
      </c>
      <c r="G119" s="8">
        <v>39.594722633658819</v>
      </c>
      <c r="H119" s="8">
        <v>3.9601939865158986</v>
      </c>
      <c r="I119" s="8">
        <v>2.6253618234152243</v>
      </c>
      <c r="J119" s="8"/>
      <c r="K119" s="8">
        <v>193.04660556083007</v>
      </c>
      <c r="L119" s="8"/>
      <c r="M119" s="8"/>
      <c r="N119" s="8"/>
      <c r="O119" s="8">
        <v>88.17056892384285</v>
      </c>
      <c r="P119" s="8">
        <v>1641.4591154074744</v>
      </c>
      <c r="Q119" s="8">
        <v>2613.7520285575829</v>
      </c>
      <c r="S119" s="8">
        <v>28.389807154749697</v>
      </c>
      <c r="T119" s="8"/>
      <c r="U119" s="8">
        <v>3.9557922497365645</v>
      </c>
      <c r="V119" s="8"/>
      <c r="W119" s="8"/>
      <c r="X119" s="8">
        <v>713.99350628331126</v>
      </c>
      <c r="Y119" s="8"/>
      <c r="Z119" s="8"/>
      <c r="AA119" s="8"/>
      <c r="AB119" s="8"/>
      <c r="AC119" s="8"/>
      <c r="AD119" s="8"/>
      <c r="AE119" s="8">
        <v>696.12807106846378</v>
      </c>
      <c r="AF119" s="8">
        <v>130.87985818710683</v>
      </c>
      <c r="AG119" s="8"/>
      <c r="AH119" s="8">
        <v>68.863802840678289</v>
      </c>
      <c r="AI119" s="8">
        <v>106.58442450975329</v>
      </c>
      <c r="AJ119" s="8">
        <v>594.41822766530072</v>
      </c>
      <c r="AK119" s="8">
        <v>17.841191356121449</v>
      </c>
      <c r="AL119" s="8">
        <v>251.29012344729765</v>
      </c>
      <c r="AM119" s="8">
        <v>205.13444291298174</v>
      </c>
      <c r="AN119" s="8">
        <v>376.95258647582375</v>
      </c>
      <c r="AO119" s="8">
        <v>3093.0706009879514</v>
      </c>
      <c r="AP119" s="8"/>
      <c r="AQ119" s="8"/>
      <c r="AR119" s="8"/>
      <c r="AT119" s="8"/>
      <c r="AU119" s="8">
        <v>530.76506244053974</v>
      </c>
      <c r="AV119" s="8">
        <v>400.03949884290722</v>
      </c>
      <c r="AW119" s="8">
        <v>28.526877624089437</v>
      </c>
      <c r="AX119" s="8">
        <v>3.1928639729036061</v>
      </c>
      <c r="AY119" s="8">
        <v>3.6088258421964152</v>
      </c>
      <c r="AZ119" s="8"/>
      <c r="BA119" s="8">
        <v>165.59695152362315</v>
      </c>
      <c r="BB119" s="8"/>
      <c r="BC119" s="8"/>
      <c r="BD119" s="8"/>
      <c r="BE119" s="8">
        <v>67.205291294337997</v>
      </c>
      <c r="BF119" s="8">
        <v>1359.743858937263</v>
      </c>
      <c r="BG119" s="8">
        <v>2185.700743634618</v>
      </c>
      <c r="BI119" s="8">
        <v>29.320934868940771</v>
      </c>
      <c r="BJ119" s="8"/>
      <c r="BK119" s="8">
        <v>5.0721552259486691</v>
      </c>
      <c r="BL119" s="8"/>
      <c r="BM119" s="8"/>
      <c r="BN119" s="8">
        <v>470.23209127040269</v>
      </c>
      <c r="BO119" s="8"/>
      <c r="BP119" s="8"/>
      <c r="BQ119" s="8"/>
      <c r="BR119" s="8"/>
      <c r="BS119" s="8"/>
      <c r="BT119" s="8"/>
      <c r="BU119" s="8">
        <v>546.44487866439363</v>
      </c>
      <c r="BV119" s="8">
        <v>94.129496818135891</v>
      </c>
      <c r="BW119" s="8"/>
      <c r="BX119" s="8">
        <v>32.098015231466732</v>
      </c>
      <c r="BY119" s="8">
        <v>116.20831156742402</v>
      </c>
      <c r="BZ119" s="8">
        <v>774.30908385599196</v>
      </c>
      <c r="CA119" s="8">
        <v>15.703051213976019</v>
      </c>
      <c r="CB119" s="8">
        <v>280.60776227674768</v>
      </c>
      <c r="CC119" s="8">
        <v>189.35864767334979</v>
      </c>
      <c r="CD119" s="8">
        <v>265.20211946050091</v>
      </c>
      <c r="CE119" s="8">
        <v>2467.978334293362</v>
      </c>
    </row>
    <row r="120" spans="1:83" x14ac:dyDescent="0.25">
      <c r="A120">
        <v>1913</v>
      </c>
      <c r="B120" s="8">
        <v>2.6207735479826781</v>
      </c>
      <c r="D120" s="8"/>
      <c r="E120" s="8">
        <v>706.46068016227855</v>
      </c>
      <c r="F120" s="8">
        <v>593.64564449957061</v>
      </c>
      <c r="G120" s="8">
        <v>35.055185185185181</v>
      </c>
      <c r="H120" s="8">
        <v>4.1535997999999994</v>
      </c>
      <c r="I120" s="8">
        <v>2.814902442837357</v>
      </c>
      <c r="J120" s="8"/>
      <c r="K120" s="8">
        <v>207.07369315068493</v>
      </c>
      <c r="L120" s="8"/>
      <c r="M120" s="8"/>
      <c r="N120" s="8"/>
      <c r="O120" s="8">
        <v>94.722753346080296</v>
      </c>
      <c r="P120" s="8">
        <v>1665.0902422546087</v>
      </c>
      <c r="Q120" s="8">
        <v>2667.9654277482796</v>
      </c>
      <c r="S120" s="8">
        <v>34.191317710334225</v>
      </c>
      <c r="T120" s="8"/>
      <c r="U120" s="8">
        <v>4.4554157041095888</v>
      </c>
      <c r="V120" s="8"/>
      <c r="W120" s="8"/>
      <c r="X120" s="8">
        <v>702.27209411005708</v>
      </c>
      <c r="Y120" s="8"/>
      <c r="Z120" s="8"/>
      <c r="AA120" s="8"/>
      <c r="AB120" s="8"/>
      <c r="AC120" s="8"/>
      <c r="AD120" s="8"/>
      <c r="AE120" s="8">
        <v>782.42130434782632</v>
      </c>
      <c r="AF120" s="8">
        <v>139.7802857142857</v>
      </c>
      <c r="AG120" s="8"/>
      <c r="AH120" s="8">
        <v>82.667105749761205</v>
      </c>
      <c r="AI120" s="8">
        <v>111.64534159879648</v>
      </c>
      <c r="AJ120" s="8">
        <v>707.33626856802084</v>
      </c>
      <c r="AK120" s="8">
        <v>20.705882352941174</v>
      </c>
      <c r="AL120" s="8">
        <v>283.8145795496493</v>
      </c>
      <c r="AM120" s="8">
        <v>225.85273574561404</v>
      </c>
      <c r="AN120" s="8">
        <v>369.90674373795758</v>
      </c>
      <c r="AO120" s="8">
        <v>3206.1510400000002</v>
      </c>
      <c r="AP120" s="8"/>
      <c r="AQ120" s="8"/>
      <c r="AR120" s="8">
        <v>0.44953386005367069</v>
      </c>
      <c r="AT120" s="8"/>
      <c r="AU120" s="8">
        <v>601.52629225865212</v>
      </c>
      <c r="AV120" s="8">
        <v>385.0777597557485</v>
      </c>
      <c r="AW120" s="8">
        <v>17.283333333333331</v>
      </c>
      <c r="AX120" s="8">
        <v>3.0398125</v>
      </c>
      <c r="AY120" s="8">
        <v>3.0183684466999998</v>
      </c>
      <c r="AZ120" s="8"/>
      <c r="BA120" s="8">
        <v>169.76311780821916</v>
      </c>
      <c r="BB120" s="8"/>
      <c r="BC120" s="8"/>
      <c r="BD120" s="8"/>
      <c r="BE120" s="8">
        <v>76.826003824091771</v>
      </c>
      <c r="BF120" s="8">
        <v>1383.2641636907636</v>
      </c>
      <c r="BG120" s="8">
        <v>2425.374651777423</v>
      </c>
      <c r="BI120" s="8">
        <v>22.858240491740297</v>
      </c>
      <c r="BJ120" s="8"/>
      <c r="BK120" s="8">
        <v>5.0976906082191782</v>
      </c>
      <c r="BL120" s="8"/>
      <c r="BM120" s="8"/>
      <c r="BN120" s="8">
        <v>484.52574262239091</v>
      </c>
      <c r="BO120" s="8"/>
      <c r="BP120" s="8"/>
      <c r="BQ120" s="8"/>
      <c r="BR120" s="8"/>
      <c r="BS120" s="8"/>
      <c r="BT120" s="8"/>
      <c r="BU120" s="8">
        <v>572.92227208976158</v>
      </c>
      <c r="BV120" s="8">
        <v>99.517486024844715</v>
      </c>
      <c r="BW120" s="8"/>
      <c r="BX120" s="8">
        <v>32.784218127984715</v>
      </c>
      <c r="BY120" s="8">
        <v>126.97292239456345</v>
      </c>
      <c r="BZ120" s="8">
        <v>782.54866219086489</v>
      </c>
      <c r="CA120" s="8">
        <v>17.364847115316714</v>
      </c>
      <c r="CB120" s="8">
        <v>278.73363787375411</v>
      </c>
      <c r="CC120" s="8">
        <v>217.85322916666667</v>
      </c>
      <c r="CD120" s="8">
        <v>265.20211946050091</v>
      </c>
      <c r="CE120" s="8">
        <v>2566.0881199999994</v>
      </c>
    </row>
    <row r="121" spans="1:83" x14ac:dyDescent="0.25">
      <c r="A121">
        <v>1914</v>
      </c>
      <c r="B121" s="8"/>
      <c r="D121" s="8"/>
      <c r="E121" s="8">
        <v>576.71577158489595</v>
      </c>
      <c r="F121" s="8"/>
      <c r="G121" s="8">
        <v>43.682647100386568</v>
      </c>
      <c r="H121" s="8"/>
      <c r="I121" s="8">
        <v>1.8483530472599312</v>
      </c>
      <c r="J121" s="8"/>
      <c r="K121" s="8">
        <v>189.43645117808217</v>
      </c>
      <c r="L121" s="8"/>
      <c r="M121" s="8"/>
      <c r="N121" s="8"/>
      <c r="O121" s="8">
        <v>68.111553235836212</v>
      </c>
      <c r="P121" s="8">
        <v>1190.0554681866956</v>
      </c>
      <c r="Q121" s="8">
        <v>2023.8577108978784</v>
      </c>
      <c r="S121" s="8">
        <v>67.102838199777651</v>
      </c>
      <c r="T121" s="8"/>
      <c r="U121" s="8">
        <v>4.8266559287671233</v>
      </c>
      <c r="V121" s="8"/>
      <c r="W121" s="8"/>
      <c r="X121" s="8">
        <v>556.99325689550801</v>
      </c>
      <c r="Y121" s="8"/>
      <c r="Z121" s="8"/>
      <c r="AA121" s="8"/>
      <c r="AB121" s="8"/>
      <c r="AC121" s="8"/>
      <c r="AD121" s="8"/>
      <c r="AE121" s="8">
        <v>775.39118932159147</v>
      </c>
      <c r="AF121" s="8">
        <v>138.17598214173637</v>
      </c>
      <c r="AG121" s="8"/>
      <c r="AH121" s="8">
        <v>62.448102853558972</v>
      </c>
      <c r="AI121" s="8">
        <v>0</v>
      </c>
      <c r="AJ121" s="8">
        <v>570.60172504252</v>
      </c>
      <c r="AK121" s="8"/>
      <c r="AL121" s="8">
        <v>242.66146551495012</v>
      </c>
      <c r="AM121" s="8">
        <v>215.9842472746985</v>
      </c>
      <c r="AN121" s="8">
        <v>302.41821651289399</v>
      </c>
      <c r="AO121" s="8">
        <v>2908.5575322586342</v>
      </c>
      <c r="AP121" s="8"/>
      <c r="AQ121" s="8"/>
      <c r="AR121" s="8"/>
      <c r="AT121" s="8"/>
      <c r="AU121" s="8">
        <v>406.39869233021511</v>
      </c>
      <c r="AV121" s="8"/>
      <c r="AW121" s="8">
        <v>25.100808776249551</v>
      </c>
      <c r="AX121" s="8"/>
      <c r="AY121" s="8">
        <v>2.5058209064173891</v>
      </c>
      <c r="AZ121" s="8"/>
      <c r="BA121" s="8">
        <v>209.93135602875353</v>
      </c>
      <c r="BB121" s="8"/>
      <c r="BC121" s="8"/>
      <c r="BD121" s="8"/>
      <c r="BE121" s="8">
        <v>52.416279704998615</v>
      </c>
      <c r="BF121" s="8">
        <v>949.90563432368731</v>
      </c>
      <c r="BG121" s="8">
        <v>1785.756803733422</v>
      </c>
      <c r="BI121" s="8">
        <v>35.635855426290014</v>
      </c>
      <c r="BJ121" s="8"/>
      <c r="BK121" s="8">
        <v>5.3377698103266598</v>
      </c>
      <c r="BL121" s="8"/>
      <c r="BM121" s="8"/>
      <c r="BN121" s="8">
        <v>424.88429933692703</v>
      </c>
      <c r="BO121" s="8"/>
      <c r="BP121" s="8"/>
      <c r="BQ121" s="8"/>
      <c r="BR121" s="8"/>
      <c r="BS121" s="8"/>
      <c r="BT121" s="8"/>
      <c r="BU121" s="8">
        <v>539.60724395894613</v>
      </c>
      <c r="BV121" s="8">
        <v>102.3081530001934</v>
      </c>
      <c r="BW121" s="8"/>
      <c r="BX121" s="8">
        <v>25.81118561292071</v>
      </c>
      <c r="BY121" s="8">
        <v>0</v>
      </c>
      <c r="BZ121" s="8">
        <v>455.3494379284312</v>
      </c>
      <c r="CA121" s="8"/>
      <c r="CB121" s="8">
        <v>159.7143745016611</v>
      </c>
      <c r="CC121" s="8">
        <v>158.99502712491577</v>
      </c>
      <c r="CD121" s="8">
        <v>228.66369129633389</v>
      </c>
      <c r="CE121" s="8">
        <v>2431.6593245570411</v>
      </c>
    </row>
    <row r="122" spans="1:83" x14ac:dyDescent="0.25">
      <c r="A122">
        <v>1915</v>
      </c>
      <c r="B122" s="8"/>
      <c r="D122" s="8"/>
      <c r="E122" s="8">
        <v>604.5961286935343</v>
      </c>
      <c r="F122" s="8"/>
      <c r="G122" s="8">
        <v>7.7725494343032029</v>
      </c>
      <c r="H122" s="8"/>
      <c r="I122" s="8">
        <v>1.7597569303506695</v>
      </c>
      <c r="J122" s="8"/>
      <c r="K122" s="8">
        <v>201.10400109589042</v>
      </c>
      <c r="L122" s="8"/>
      <c r="M122" s="8"/>
      <c r="N122" s="8"/>
      <c r="O122" s="8">
        <v>67.656731526262504</v>
      </c>
      <c r="P122" s="8">
        <v>1387.9616128047746</v>
      </c>
      <c r="Q122" s="8">
        <v>1404.7953522702919</v>
      </c>
      <c r="S122" s="8">
        <v>40.528150971234574</v>
      </c>
      <c r="T122" s="8"/>
      <c r="U122" s="8">
        <v>4.9634027785873895</v>
      </c>
      <c r="V122" s="8"/>
      <c r="W122" s="8"/>
      <c r="X122" s="8">
        <v>642.44770376217787</v>
      </c>
      <c r="Y122" s="8"/>
      <c r="Z122" s="8"/>
      <c r="AA122" s="8"/>
      <c r="AB122" s="8"/>
      <c r="AC122" s="8"/>
      <c r="AD122" s="8"/>
      <c r="AE122" s="8">
        <v>504.07272938766312</v>
      </c>
      <c r="AF122" s="8">
        <v>160.3673097786434</v>
      </c>
      <c r="AG122" s="8"/>
      <c r="AH122" s="8">
        <v>48.623930273846661</v>
      </c>
      <c r="AI122" s="8">
        <v>0</v>
      </c>
      <c r="AJ122" s="8">
        <v>447.63165084489845</v>
      </c>
      <c r="AK122" s="8"/>
      <c r="AL122" s="8">
        <v>242.94528009449979</v>
      </c>
      <c r="AM122" s="8">
        <v>299.76035362632149</v>
      </c>
      <c r="AN122" s="8">
        <v>233.2539914404488</v>
      </c>
      <c r="AO122" s="8">
        <v>2854.2535246068069</v>
      </c>
      <c r="AP122" s="8"/>
      <c r="AQ122" s="8"/>
      <c r="AR122" s="8"/>
      <c r="AT122" s="8"/>
      <c r="AU122" s="8">
        <v>205.14430279336821</v>
      </c>
      <c r="AV122" s="8"/>
      <c r="AW122" s="8">
        <v>10.26242901796023</v>
      </c>
      <c r="AX122" s="8"/>
      <c r="AY122" s="8">
        <v>3.1655677707908949</v>
      </c>
      <c r="AZ122" s="8"/>
      <c r="BA122" s="8">
        <v>197.13012870624047</v>
      </c>
      <c r="BB122" s="8"/>
      <c r="BC122" s="8"/>
      <c r="BD122" s="8"/>
      <c r="BE122" s="8">
        <v>36.696940726577431</v>
      </c>
      <c r="BF122" s="8">
        <v>498.86111379210496</v>
      </c>
      <c r="BG122" s="8">
        <v>595.25226791114073</v>
      </c>
      <c r="BI122" s="8">
        <v>27.507100616248724</v>
      </c>
      <c r="BJ122" s="8"/>
      <c r="BK122" s="8">
        <v>6.0356327859099812</v>
      </c>
      <c r="BL122" s="8"/>
      <c r="BM122" s="8"/>
      <c r="BN122" s="8">
        <v>416.62423000104093</v>
      </c>
      <c r="BO122" s="8"/>
      <c r="BP122" s="8"/>
      <c r="BQ122" s="8"/>
      <c r="BR122" s="8"/>
      <c r="BS122" s="8"/>
      <c r="BT122" s="8"/>
      <c r="BU122" s="8">
        <v>407.6508568578264</v>
      </c>
      <c r="BV122" s="8">
        <v>119.48245757194286</v>
      </c>
      <c r="BW122" s="8"/>
      <c r="BX122" s="8">
        <v>30.171835361828148</v>
      </c>
      <c r="BY122" s="8">
        <v>0</v>
      </c>
      <c r="BZ122" s="8">
        <v>140.97824405919792</v>
      </c>
      <c r="CA122" s="8"/>
      <c r="CB122" s="8">
        <v>173.6510563953488</v>
      </c>
      <c r="CC122" s="8">
        <v>224.46724632211351</v>
      </c>
      <c r="CD122" s="8">
        <v>253.62057654737134</v>
      </c>
      <c r="CE122" s="8">
        <v>1668.1878708200825</v>
      </c>
    </row>
    <row r="123" spans="1:83" x14ac:dyDescent="0.25">
      <c r="A123">
        <v>1916</v>
      </c>
      <c r="B123" s="8"/>
      <c r="D123" s="8"/>
      <c r="E123" s="8">
        <v>858.21386091668217</v>
      </c>
      <c r="F123" s="8"/>
      <c r="G123" s="8">
        <v>7.4409530343280954</v>
      </c>
      <c r="H123" s="8"/>
      <c r="I123" s="8">
        <v>2.2326321777228313</v>
      </c>
      <c r="J123" s="8"/>
      <c r="K123" s="8">
        <v>180.21794295980237</v>
      </c>
      <c r="L123" s="8"/>
      <c r="M123" s="8"/>
      <c r="N123" s="8"/>
      <c r="O123" s="8">
        <v>80.782890012989</v>
      </c>
      <c r="P123" s="8">
        <v>1820.0896453205173</v>
      </c>
      <c r="Q123" s="8">
        <v>1523.8458058525202</v>
      </c>
      <c r="S123" s="8">
        <v>36.142594527665935</v>
      </c>
      <c r="T123" s="8"/>
      <c r="U123" s="8">
        <v>5.7666275104228708</v>
      </c>
      <c r="V123" s="8"/>
      <c r="W123" s="8"/>
      <c r="X123" s="8">
        <v>715.28708428272409</v>
      </c>
      <c r="Y123" s="8"/>
      <c r="Z123" s="8"/>
      <c r="AA123" s="8"/>
      <c r="AB123" s="8"/>
      <c r="AC123" s="8"/>
      <c r="AD123" s="8"/>
      <c r="AE123" s="8">
        <v>349.02011691978862</v>
      </c>
      <c r="AF123" s="8">
        <v>203.18036162870945</v>
      </c>
      <c r="AG123" s="8"/>
      <c r="AH123" s="8">
        <v>67.141152477522866</v>
      </c>
      <c r="AI123" s="8">
        <v>0</v>
      </c>
      <c r="AJ123" s="8">
        <v>443.515497733681</v>
      </c>
      <c r="AK123" s="8"/>
      <c r="AL123" s="8">
        <v>206.61701391214467</v>
      </c>
      <c r="AM123" s="8">
        <v>267.21235039249996</v>
      </c>
      <c r="AN123" s="8">
        <v>231.03909815246854</v>
      </c>
      <c r="AO123" s="8">
        <v>2601.9354129192511</v>
      </c>
      <c r="AP123" s="8"/>
      <c r="AQ123" s="8"/>
      <c r="AR123" s="8"/>
      <c r="AT123" s="8"/>
      <c r="AU123" s="8">
        <v>204.02491021489632</v>
      </c>
      <c r="AV123" s="8"/>
      <c r="AW123" s="8">
        <v>7.8748540697915939</v>
      </c>
      <c r="AX123" s="8"/>
      <c r="AY123" s="8">
        <v>4.7092588773867909</v>
      </c>
      <c r="AZ123" s="8"/>
      <c r="BA123" s="8">
        <v>199.96802732876708</v>
      </c>
      <c r="BB123" s="8"/>
      <c r="BC123" s="8"/>
      <c r="BD123" s="8"/>
      <c r="BE123" s="8">
        <v>37.49219309448754</v>
      </c>
      <c r="BF123" s="8">
        <v>754.54130725528887</v>
      </c>
      <c r="BG123" s="8">
        <v>690.49263077692319</v>
      </c>
      <c r="BI123" s="8">
        <v>16.934193459488544</v>
      </c>
      <c r="BJ123" s="8"/>
      <c r="BK123" s="8">
        <v>5.3177514046207319</v>
      </c>
      <c r="BL123" s="8"/>
      <c r="BM123" s="8"/>
      <c r="BN123" s="8">
        <v>362.53280462867326</v>
      </c>
      <c r="BO123" s="8"/>
      <c r="BP123" s="8"/>
      <c r="BQ123" s="8"/>
      <c r="BR123" s="8"/>
      <c r="BS123" s="8"/>
      <c r="BT123" s="8"/>
      <c r="BU123" s="8">
        <v>276.50407068020689</v>
      </c>
      <c r="BV123" s="8">
        <v>114.01652163156771</v>
      </c>
      <c r="BW123" s="8"/>
      <c r="BX123" s="8">
        <v>40.472967192378597</v>
      </c>
      <c r="BY123" s="8">
        <v>0</v>
      </c>
      <c r="BZ123" s="8">
        <v>121.94103591981717</v>
      </c>
      <c r="CA123" s="8"/>
      <c r="CB123" s="8">
        <v>208.77149476744182</v>
      </c>
      <c r="CC123" s="8">
        <v>185.54386731058941</v>
      </c>
      <c r="CD123" s="8">
        <v>262.24120852551493</v>
      </c>
      <c r="CE123" s="8">
        <v>1849.5506478694808</v>
      </c>
    </row>
    <row r="124" spans="1:83" x14ac:dyDescent="0.25">
      <c r="A124">
        <v>1917</v>
      </c>
      <c r="B124" s="8"/>
      <c r="D124" s="8"/>
      <c r="E124" s="8">
        <v>625.66892704935947</v>
      </c>
      <c r="F124" s="8"/>
      <c r="G124" s="8">
        <v>8.9727988405780987</v>
      </c>
      <c r="H124" s="8"/>
      <c r="I124" s="8">
        <v>1.7257694237937549</v>
      </c>
      <c r="J124" s="8"/>
      <c r="K124" s="8">
        <v>92.524385663351481</v>
      </c>
      <c r="L124" s="8"/>
      <c r="M124" s="8"/>
      <c r="N124" s="8"/>
      <c r="O124" s="8">
        <v>48.316909349414118</v>
      </c>
      <c r="P124" s="8">
        <v>1822.5300804653091</v>
      </c>
      <c r="Q124" s="8">
        <v>1000.0238100907163</v>
      </c>
      <c r="S124" s="8">
        <v>17.813498970537378</v>
      </c>
      <c r="T124" s="8"/>
      <c r="U124" s="8">
        <v>4.0503033662228178</v>
      </c>
      <c r="V124" s="8"/>
      <c r="W124" s="8"/>
      <c r="X124" s="8">
        <v>655.51644351455786</v>
      </c>
      <c r="Y124" s="8"/>
      <c r="Z124" s="8"/>
      <c r="AA124" s="8"/>
      <c r="AB124" s="8"/>
      <c r="AC124" s="8"/>
      <c r="AD124" s="8"/>
      <c r="AE124" s="8">
        <v>164.94236938800924</v>
      </c>
      <c r="AF124" s="8">
        <v>151.41185172945555</v>
      </c>
      <c r="AG124" s="8"/>
      <c r="AH124" s="8">
        <v>52.562227902890662</v>
      </c>
      <c r="AI124" s="8">
        <v>0</v>
      </c>
      <c r="AJ124" s="8">
        <v>412.64434939955009</v>
      </c>
      <c r="AK124" s="8"/>
      <c r="AL124" s="8">
        <v>156.66564791140641</v>
      </c>
      <c r="AM124" s="8">
        <v>157.09877080422271</v>
      </c>
      <c r="AN124" s="8">
        <v>174.413133298791</v>
      </c>
      <c r="AO124" s="8">
        <v>2357.0013819053315</v>
      </c>
      <c r="AP124" s="8"/>
      <c r="AQ124" s="8"/>
      <c r="AR124" s="8"/>
      <c r="AT124" s="8"/>
      <c r="AU124" s="8">
        <v>202.00241567496386</v>
      </c>
      <c r="AV124" s="8"/>
      <c r="AW124" s="8">
        <v>14.319896535187283</v>
      </c>
      <c r="AX124" s="8"/>
      <c r="AY124" s="8">
        <v>3.3006440567771178</v>
      </c>
      <c r="AZ124" s="8"/>
      <c r="BA124" s="8">
        <v>150.67380915851274</v>
      </c>
      <c r="BB124" s="8"/>
      <c r="BC124" s="8"/>
      <c r="BD124" s="8"/>
      <c r="BE124" s="8">
        <v>22.385015151590789</v>
      </c>
      <c r="BF124" s="8">
        <v>522.59820480648591</v>
      </c>
      <c r="BG124" s="8">
        <v>476.20181432891252</v>
      </c>
      <c r="BI124" s="8">
        <v>10.885344196713206</v>
      </c>
      <c r="BJ124" s="8"/>
      <c r="BK124" s="8">
        <v>3.6493869200176756</v>
      </c>
      <c r="BL124" s="8"/>
      <c r="BM124" s="8"/>
      <c r="BN124" s="8">
        <v>248.45764123848767</v>
      </c>
      <c r="BO124" s="8"/>
      <c r="BP124" s="8"/>
      <c r="BQ124" s="8"/>
      <c r="BR124" s="8"/>
      <c r="BS124" s="8"/>
      <c r="BT124" s="8"/>
      <c r="BU124" s="8">
        <v>177.57155055502011</v>
      </c>
      <c r="BV124" s="8">
        <v>80.281001132700169</v>
      </c>
      <c r="BW124" s="8"/>
      <c r="BX124" s="8">
        <v>30.580205549816913</v>
      </c>
      <c r="BY124" s="8">
        <v>0</v>
      </c>
      <c r="BZ124" s="8">
        <v>70.48912202959896</v>
      </c>
      <c r="CA124" s="8"/>
      <c r="CB124" s="8">
        <v>201.24568654485049</v>
      </c>
      <c r="CC124" s="8">
        <v>101.08927766238628</v>
      </c>
      <c r="CD124" s="8">
        <v>179.97435853178877</v>
      </c>
      <c r="CE124" s="8">
        <v>1494.4912032577045</v>
      </c>
    </row>
    <row r="125" spans="1:83" x14ac:dyDescent="0.25">
      <c r="A125">
        <v>1918</v>
      </c>
      <c r="B125" s="8"/>
      <c r="D125" s="8"/>
      <c r="E125" s="8">
        <v>313.58022470120926</v>
      </c>
      <c r="F125" s="8"/>
      <c r="G125" s="8">
        <v>29.309796926922804</v>
      </c>
      <c r="H125" s="8"/>
      <c r="I125" s="8">
        <v>1.4227601375237635</v>
      </c>
      <c r="J125" s="8"/>
      <c r="K125" s="8">
        <v>70.202793078586879</v>
      </c>
      <c r="L125" s="8"/>
      <c r="M125" s="8"/>
      <c r="N125" s="8"/>
      <c r="O125" s="8">
        <v>12.913913640491076</v>
      </c>
      <c r="P125" s="8">
        <v>1362.6890312355547</v>
      </c>
      <c r="Q125" s="8">
        <v>1000.0238100907163</v>
      </c>
      <c r="S125" s="8">
        <v>32.092302674186165</v>
      </c>
      <c r="T125" s="8"/>
      <c r="U125" s="8">
        <v>2.9314023078335594</v>
      </c>
      <c r="V125" s="8"/>
      <c r="W125" s="8"/>
      <c r="X125" s="8">
        <v>650.96537436586834</v>
      </c>
      <c r="Y125" s="8"/>
      <c r="Z125" s="8"/>
      <c r="AA125" s="8"/>
      <c r="AB125" s="8"/>
      <c r="AC125" s="8"/>
      <c r="AD125" s="8"/>
      <c r="AE125" s="8">
        <v>77.261780301478353</v>
      </c>
      <c r="AF125" s="8">
        <v>97.045762216001648</v>
      </c>
      <c r="AG125" s="8"/>
      <c r="AH125" s="8">
        <v>44.265190366500264</v>
      </c>
      <c r="AI125" s="8">
        <v>0</v>
      </c>
      <c r="AJ125" s="8">
        <v>29.327590917424381</v>
      </c>
      <c r="AK125" s="8"/>
      <c r="AL125" s="8">
        <v>127.14893163824289</v>
      </c>
      <c r="AM125" s="8">
        <v>130.8134728698688</v>
      </c>
      <c r="AN125" s="8">
        <v>128.44349000595861</v>
      </c>
      <c r="AO125" s="8">
        <v>2746.9220268158242</v>
      </c>
      <c r="AP125" s="8"/>
      <c r="AQ125" s="8"/>
      <c r="AR125" s="8"/>
      <c r="AT125" s="8"/>
      <c r="AU125" s="8">
        <v>122.3563657730593</v>
      </c>
      <c r="AV125" s="8"/>
      <c r="AW125" s="8">
        <v>19.84522676931828</v>
      </c>
      <c r="AX125" s="8"/>
      <c r="AY125" s="8">
        <v>2.9401911029365095</v>
      </c>
      <c r="AZ125" s="8"/>
      <c r="BA125" s="8">
        <v>67.720096899783698</v>
      </c>
      <c r="BB125" s="8"/>
      <c r="BC125" s="8"/>
      <c r="BD125" s="8"/>
      <c r="BE125" s="8">
        <v>8.7005736137667284</v>
      </c>
      <c r="BF125" s="8">
        <v>298.86491783426135</v>
      </c>
      <c r="BG125" s="8">
        <v>666.68254006047755</v>
      </c>
      <c r="BI125" s="8">
        <v>14.190635613329341</v>
      </c>
      <c r="BJ125" s="8"/>
      <c r="BK125" s="8">
        <v>3.9835351117519822</v>
      </c>
      <c r="BL125" s="8"/>
      <c r="BM125" s="8"/>
      <c r="BN125" s="8">
        <v>186.13203970419883</v>
      </c>
      <c r="BO125" s="8"/>
      <c r="BP125" s="8"/>
      <c r="BQ125" s="8"/>
      <c r="BR125" s="8"/>
      <c r="BS125" s="8"/>
      <c r="BT125" s="8"/>
      <c r="BU125" s="8">
        <v>72.88391823690624</v>
      </c>
      <c r="BV125" s="8">
        <v>67.988973056907838</v>
      </c>
      <c r="BW125" s="8"/>
      <c r="BX125" s="8">
        <v>30.800684095240069</v>
      </c>
      <c r="BY125" s="8">
        <v>0</v>
      </c>
      <c r="BZ125" s="8">
        <v>4.1161531112174572</v>
      </c>
      <c r="CA125" s="8"/>
      <c r="CB125" s="8">
        <v>147.17136079734217</v>
      </c>
      <c r="CC125" s="8">
        <v>99.504051313515888</v>
      </c>
      <c r="CD125" s="8">
        <v>159.2157822239636</v>
      </c>
      <c r="CE125" s="8">
        <v>1270.5043528343035</v>
      </c>
    </row>
    <row r="126" spans="1:83" x14ac:dyDescent="0.25">
      <c r="A126">
        <v>1919</v>
      </c>
      <c r="B126" s="8"/>
      <c r="C126" s="8"/>
      <c r="D126" s="8"/>
      <c r="E126" s="8"/>
      <c r="F126" s="8">
        <v>301.24128966666933</v>
      </c>
      <c r="G126" s="8">
        <v>18.896402072493633</v>
      </c>
      <c r="H126" s="8"/>
      <c r="I126" s="8">
        <v>2.9557437313302999</v>
      </c>
      <c r="J126" s="8"/>
      <c r="K126" s="8">
        <v>174.96696121124728</v>
      </c>
      <c r="L126" s="8"/>
      <c r="M126" s="8"/>
      <c r="N126" s="8"/>
      <c r="O126" s="8">
        <v>66.28161668177512</v>
      </c>
      <c r="P126" s="8">
        <v>1960.8344088152223</v>
      </c>
      <c r="Q126" s="8">
        <v>953.50206722914163</v>
      </c>
      <c r="S126" s="8">
        <v>67.009891205114414</v>
      </c>
      <c r="T126" s="8"/>
      <c r="U126" s="8">
        <v>4.7914069311919372</v>
      </c>
      <c r="V126" s="8"/>
      <c r="W126" s="8"/>
      <c r="X126" s="8">
        <v>662.44403233892353</v>
      </c>
      <c r="Y126" s="8"/>
      <c r="Z126" s="8"/>
      <c r="AA126" s="8"/>
      <c r="AB126" s="8"/>
      <c r="AC126" s="8"/>
      <c r="AD126" s="8"/>
      <c r="AE126" s="8">
        <v>404.07305077493106</v>
      </c>
      <c r="AF126" s="8">
        <v>221.22313923937926</v>
      </c>
      <c r="AG126" s="8"/>
      <c r="AH126" s="8">
        <v>59.777675799138564</v>
      </c>
      <c r="AI126" s="8">
        <v>0</v>
      </c>
      <c r="AJ126" s="8">
        <v>0.48981688758875253</v>
      </c>
      <c r="AK126" s="8"/>
      <c r="AL126" s="8">
        <v>195.26443073015864</v>
      </c>
      <c r="AM126" s="8">
        <v>160.79644182968778</v>
      </c>
      <c r="AN126" s="8">
        <v>248.33726065562536</v>
      </c>
      <c r="AO126" s="8">
        <v>2959.2483362660942</v>
      </c>
      <c r="AP126" s="8"/>
      <c r="AQ126" s="8"/>
      <c r="AR126" s="8"/>
      <c r="AS126" s="8"/>
      <c r="AT126" s="8"/>
      <c r="AU126" s="8"/>
      <c r="AV126" s="8">
        <v>78.736151946172939</v>
      </c>
      <c r="AW126" s="8">
        <v>8.3557005057741005</v>
      </c>
      <c r="AX126" s="8"/>
      <c r="AY126" s="8">
        <v>4.2538679533273145</v>
      </c>
      <c r="AZ126" s="8"/>
      <c r="BA126" s="8">
        <v>65.523551113292569</v>
      </c>
      <c r="BB126" s="8"/>
      <c r="BC126" s="8"/>
      <c r="BD126" s="8"/>
      <c r="BE126" s="8">
        <v>39.404132017458203</v>
      </c>
      <c r="BF126" s="8">
        <v>596.05672714988907</v>
      </c>
      <c r="BG126" s="8">
        <v>745.43203398368064</v>
      </c>
      <c r="BI126" s="8">
        <v>36.699588406124306</v>
      </c>
      <c r="BJ126" s="8"/>
      <c r="BK126" s="8">
        <v>6.0034652482619606</v>
      </c>
      <c r="BL126" s="8"/>
      <c r="BM126" s="8"/>
      <c r="BN126" s="8">
        <v>289.13190389901888</v>
      </c>
      <c r="BO126" s="8"/>
      <c r="BP126" s="8"/>
      <c r="BQ126" s="8"/>
      <c r="BR126" s="8"/>
      <c r="BS126" s="8"/>
      <c r="BT126" s="8"/>
      <c r="BU126" s="8">
        <v>233.44934067994035</v>
      </c>
      <c r="BV126" s="8">
        <v>67.997414816486298</v>
      </c>
      <c r="BW126" s="8"/>
      <c r="BX126" s="8">
        <v>34.238327277388386</v>
      </c>
      <c r="BY126" s="8">
        <v>0</v>
      </c>
      <c r="BZ126" s="8">
        <v>0</v>
      </c>
      <c r="CA126" s="8"/>
      <c r="CB126" s="8">
        <v>233.02132126245846</v>
      </c>
      <c r="CC126" s="8">
        <v>159.66476579279512</v>
      </c>
      <c r="CD126" s="8">
        <v>215.73577358283595</v>
      </c>
      <c r="CE126" s="8">
        <v>1397.4722526984126</v>
      </c>
    </row>
    <row r="127" spans="1:83" x14ac:dyDescent="0.25">
      <c r="A127">
        <v>1920</v>
      </c>
      <c r="B127" s="8">
        <v>2.009177516687322</v>
      </c>
      <c r="C127" s="8"/>
      <c r="D127" s="8">
        <v>155.03724226694834</v>
      </c>
      <c r="E127" s="8"/>
      <c r="F127" s="8">
        <v>483.87127623120801</v>
      </c>
      <c r="G127" s="8">
        <v>16.577722722385008</v>
      </c>
      <c r="H127" s="8"/>
      <c r="I127" s="8">
        <v>3.6781839019248719</v>
      </c>
      <c r="J127" s="8">
        <v>146.29428550923819</v>
      </c>
      <c r="K127" s="8">
        <v>162.10404563159551</v>
      </c>
      <c r="L127" s="8"/>
      <c r="M127" s="8">
        <v>1.510128667574453</v>
      </c>
      <c r="N127" s="8"/>
      <c r="O127" s="8">
        <v>58.016056263065508</v>
      </c>
      <c r="P127" s="8">
        <v>1852.0488219584383</v>
      </c>
      <c r="Q127" s="8">
        <v>921.67839175344852</v>
      </c>
      <c r="S127" s="8">
        <v>79.873266071799208</v>
      </c>
      <c r="T127" s="8">
        <v>17.318837088751714</v>
      </c>
      <c r="U127" s="8">
        <v>4.8418443097765271</v>
      </c>
      <c r="V127" s="8"/>
      <c r="W127" s="8"/>
      <c r="X127" s="8">
        <v>638.64609779884654</v>
      </c>
      <c r="Y127" s="8">
        <v>8.8781973182522105</v>
      </c>
      <c r="Z127" s="8">
        <v>3.0534214503128432</v>
      </c>
      <c r="AA127" s="8"/>
      <c r="AB127" s="8"/>
      <c r="AC127" s="8"/>
      <c r="AD127" s="8"/>
      <c r="AE127" s="8">
        <v>511.20648567457818</v>
      </c>
      <c r="AF127" s="8">
        <v>209.42707058673491</v>
      </c>
      <c r="AG127" s="8"/>
      <c r="AH127" s="8">
        <v>87.741774442153556</v>
      </c>
      <c r="AI127" s="8">
        <v>66.958674558152723</v>
      </c>
      <c r="AJ127" s="8">
        <v>14.204689740073823</v>
      </c>
      <c r="AK127" s="8">
        <v>46.027274620454662</v>
      </c>
      <c r="AL127" s="8">
        <v>265.93426103802136</v>
      </c>
      <c r="AM127" s="8">
        <v>181.75904212307665</v>
      </c>
      <c r="AN127" s="8">
        <v>310.59027289920499</v>
      </c>
      <c r="AO127" s="8">
        <v>2912.085065776173</v>
      </c>
      <c r="AP127" s="8"/>
      <c r="AQ127" s="8"/>
      <c r="AR127" s="8">
        <v>0.14960975091232678</v>
      </c>
      <c r="AS127" s="8"/>
      <c r="AT127" s="8">
        <v>137.92336592482039</v>
      </c>
      <c r="AU127" s="8"/>
      <c r="AV127" s="8">
        <v>206.84604287996981</v>
      </c>
      <c r="AW127" s="8">
        <v>14.062456668088876</v>
      </c>
      <c r="AX127" s="8"/>
      <c r="AY127" s="8">
        <v>2.7509272789125747</v>
      </c>
      <c r="AZ127" s="8">
        <v>111.66474726303458</v>
      </c>
      <c r="BA127" s="8">
        <v>132.25938811109714</v>
      </c>
      <c r="BB127" s="8"/>
      <c r="BC127" s="8">
        <v>1.1244831751775703</v>
      </c>
      <c r="BD127" s="8"/>
      <c r="BE127" s="8">
        <v>59.706401917705207</v>
      </c>
      <c r="BF127" s="8">
        <v>1129.5832221509395</v>
      </c>
      <c r="BG127" s="8">
        <v>849.56325370029549</v>
      </c>
      <c r="BI127" s="8">
        <v>31.739516884069953</v>
      </c>
      <c r="BJ127" s="8">
        <v>5.1906437044539375</v>
      </c>
      <c r="BK127" s="8">
        <v>6.2506576276945944</v>
      </c>
      <c r="BL127" s="8"/>
      <c r="BM127" s="8"/>
      <c r="BN127" s="8">
        <v>351.6095482228659</v>
      </c>
      <c r="BO127" s="8">
        <v>7.7654641860671489</v>
      </c>
      <c r="BP127" s="8">
        <v>1.9089967005418902</v>
      </c>
      <c r="BQ127" s="8"/>
      <c r="BR127" s="8"/>
      <c r="BS127" s="8"/>
      <c r="BT127" s="8"/>
      <c r="BU127" s="8">
        <v>275.90556571342631</v>
      </c>
      <c r="BV127" s="8">
        <v>87.743628052000759</v>
      </c>
      <c r="BW127" s="8"/>
      <c r="BX127" s="8">
        <v>31.432939742387262</v>
      </c>
      <c r="BY127" s="8">
        <v>29.492039239955421</v>
      </c>
      <c r="BZ127" s="8">
        <v>0.3770390850910556</v>
      </c>
      <c r="CA127" s="8">
        <v>25.619242438685923</v>
      </c>
      <c r="CB127" s="8">
        <v>174.20852367109632</v>
      </c>
      <c r="CC127" s="8">
        <v>220.84124703242315</v>
      </c>
      <c r="CD127" s="8">
        <v>204.75035546015098</v>
      </c>
      <c r="CE127" s="8">
        <v>1801.4747763265304</v>
      </c>
    </row>
    <row r="128" spans="1:83" x14ac:dyDescent="0.25">
      <c r="A128">
        <v>1921</v>
      </c>
      <c r="B128" s="8">
        <v>2.6927763542599386</v>
      </c>
      <c r="C128" s="8"/>
      <c r="D128" s="8">
        <v>154.78412023875742</v>
      </c>
      <c r="E128" s="8"/>
      <c r="F128" s="8">
        <v>443.024999666236</v>
      </c>
      <c r="G128" s="8">
        <v>15.956963197808577</v>
      </c>
      <c r="H128" s="8"/>
      <c r="I128" s="8">
        <v>3.6577233067318211</v>
      </c>
      <c r="J128" s="8">
        <v>187.72175700034478</v>
      </c>
      <c r="K128" s="8">
        <v>165.46020935056293</v>
      </c>
      <c r="L128" s="8"/>
      <c r="M128" s="8">
        <v>6.7523299453066237</v>
      </c>
      <c r="N128" s="8"/>
      <c r="O128" s="8">
        <v>51.706046862456098</v>
      </c>
      <c r="P128" s="8">
        <v>1342.0629209584631</v>
      </c>
      <c r="Q128" s="8">
        <v>1341.8565419542115</v>
      </c>
      <c r="S128" s="8">
        <v>70.306857565396484</v>
      </c>
      <c r="T128" s="8">
        <v>27.943523689664037</v>
      </c>
      <c r="U128" s="8">
        <v>4.546856225266362</v>
      </c>
      <c r="V128" s="8"/>
      <c r="W128" s="8"/>
      <c r="X128" s="8">
        <v>592.75274560545256</v>
      </c>
      <c r="Y128" s="8">
        <v>9.8358956982463503</v>
      </c>
      <c r="Z128" s="8">
        <v>5.629554945546408</v>
      </c>
      <c r="AA128" s="8"/>
      <c r="AB128" s="8"/>
      <c r="AC128" s="8"/>
      <c r="AD128" s="8"/>
      <c r="AE128" s="8">
        <v>558.92634855870722</v>
      </c>
      <c r="AF128" s="8">
        <v>131.4149689220817</v>
      </c>
      <c r="AG128" s="8"/>
      <c r="AH128" s="8">
        <v>87.744842774762404</v>
      </c>
      <c r="AI128" s="8">
        <v>114.41458183136875</v>
      </c>
      <c r="AJ128" s="8">
        <v>102.86154639363804</v>
      </c>
      <c r="AK128" s="8">
        <v>42.931030677404209</v>
      </c>
      <c r="AL128" s="8">
        <v>259.97415486747872</v>
      </c>
      <c r="AM128" s="8">
        <v>139.7230351693261</v>
      </c>
      <c r="AN128" s="8">
        <v>262.4203286253229</v>
      </c>
      <c r="AO128" s="8">
        <v>2495.5828731891893</v>
      </c>
      <c r="AP128" s="8"/>
      <c r="AQ128" s="8"/>
      <c r="AR128" s="8">
        <v>0.24551482999423638</v>
      </c>
      <c r="AS128" s="8"/>
      <c r="AT128" s="8">
        <v>133.81238631454255</v>
      </c>
      <c r="AU128" s="8"/>
      <c r="AV128" s="8">
        <v>224.05204283020234</v>
      </c>
      <c r="AW128" s="8">
        <v>15.292623198667711</v>
      </c>
      <c r="AX128" s="8"/>
      <c r="AY128" s="8">
        <v>3.0439328362603022</v>
      </c>
      <c r="AZ128" s="8">
        <v>139.87608963771632</v>
      </c>
      <c r="BA128" s="8">
        <v>147.98695382662504</v>
      </c>
      <c r="BB128" s="8"/>
      <c r="BC128" s="8">
        <v>2.2384575723571176</v>
      </c>
      <c r="BD128" s="8"/>
      <c r="BE128" s="8">
        <v>55.658953714120557</v>
      </c>
      <c r="BF128" s="8">
        <v>1113.4683972724586</v>
      </c>
      <c r="BG128" s="8">
        <v>685.2937803292491</v>
      </c>
      <c r="BI128" s="8">
        <v>27.193072239645044</v>
      </c>
      <c r="BJ128" s="8">
        <v>14.902179031371285</v>
      </c>
      <c r="BK128" s="8">
        <v>6.2364587300087733</v>
      </c>
      <c r="BL128" s="8"/>
      <c r="BM128" s="8"/>
      <c r="BN128" s="8">
        <v>312.63210823841223</v>
      </c>
      <c r="BO128" s="8">
        <v>3.7929213943928213</v>
      </c>
      <c r="BP128" s="8">
        <v>3.0982367851917321</v>
      </c>
      <c r="BQ128" s="8"/>
      <c r="BR128" s="8"/>
      <c r="BS128" s="8"/>
      <c r="BT128" s="8"/>
      <c r="BU128" s="8">
        <v>273.7027293435155</v>
      </c>
      <c r="BV128" s="8">
        <v>63.597125758620706</v>
      </c>
      <c r="BW128" s="8"/>
      <c r="BX128" s="8">
        <v>28.728646473343584</v>
      </c>
      <c r="BY128" s="8">
        <v>60.055301173096503</v>
      </c>
      <c r="BZ128" s="8">
        <v>7.5407817018211123</v>
      </c>
      <c r="CA128" s="8">
        <v>35.733620439376899</v>
      </c>
      <c r="CB128" s="8">
        <v>152.46729991694349</v>
      </c>
      <c r="CC128" s="8">
        <v>147.85046082308133</v>
      </c>
      <c r="CD128" s="8">
        <v>178.85827522264211</v>
      </c>
      <c r="CE128" s="8">
        <v>1264.3293882608693</v>
      </c>
    </row>
    <row r="129" spans="1:83" x14ac:dyDescent="0.25">
      <c r="A129">
        <v>1922</v>
      </c>
      <c r="B129" s="8">
        <v>2.0003808254871913</v>
      </c>
      <c r="C129" s="8"/>
      <c r="D129" s="8">
        <v>144.98665201415534</v>
      </c>
      <c r="E129" s="8"/>
      <c r="F129" s="8">
        <v>607.98111656323863</v>
      </c>
      <c r="G129" s="8">
        <v>19.022812399715864</v>
      </c>
      <c r="H129" s="8"/>
      <c r="I129" s="8">
        <v>4.5523416466075393</v>
      </c>
      <c r="J129" s="8">
        <v>242.68018207857537</v>
      </c>
      <c r="K129" s="8">
        <v>218.26686575342464</v>
      </c>
      <c r="L129" s="8"/>
      <c r="M129" s="8">
        <v>11.782041898296352</v>
      </c>
      <c r="N129" s="8"/>
      <c r="O129" s="8">
        <v>68.705450079626971</v>
      </c>
      <c r="P129" s="8">
        <v>1784.2765574524378</v>
      </c>
      <c r="Q129" s="8">
        <v>1469.3741076801696</v>
      </c>
      <c r="S129" s="8">
        <v>61.113969119373067</v>
      </c>
      <c r="T129" s="8">
        <v>45.069936380399909</v>
      </c>
      <c r="U129" s="8">
        <v>6.1357264735119408</v>
      </c>
      <c r="V129" s="8"/>
      <c r="W129" s="8">
        <v>27.456560379564241</v>
      </c>
      <c r="X129" s="8">
        <v>655.94771161433471</v>
      </c>
      <c r="Y129" s="8">
        <v>15.531405125484977</v>
      </c>
      <c r="Z129" s="8">
        <v>5.686688731280098</v>
      </c>
      <c r="AA129" s="8"/>
      <c r="AB129" s="8"/>
      <c r="AC129" s="8"/>
      <c r="AD129" s="8"/>
      <c r="AE129" s="8">
        <v>614.49230612660267</v>
      </c>
      <c r="AF129" s="8">
        <v>113.41376967975999</v>
      </c>
      <c r="AG129" s="8">
        <v>101.25074642676955</v>
      </c>
      <c r="AH129" s="8">
        <v>103.03832282964687</v>
      </c>
      <c r="AI129" s="8">
        <v>79.848106827228662</v>
      </c>
      <c r="AJ129" s="8">
        <v>125.83546642267146</v>
      </c>
      <c r="AK129" s="8">
        <v>49.423366707454399</v>
      </c>
      <c r="AL129" s="8">
        <v>212.86093466223696</v>
      </c>
      <c r="AM129" s="8">
        <v>191.81607928591617</v>
      </c>
      <c r="AN129" s="8">
        <v>277.28397523089097</v>
      </c>
      <c r="AO129" s="8">
        <v>2867.0131260810813</v>
      </c>
      <c r="AP129" s="8"/>
      <c r="AQ129" s="8"/>
      <c r="AR129" s="8">
        <v>0.38193314442858778</v>
      </c>
      <c r="AS129" s="8"/>
      <c r="AT129" s="8">
        <v>154.90474992149851</v>
      </c>
      <c r="AU129" s="8"/>
      <c r="AV129" s="8">
        <v>371.23815110012669</v>
      </c>
      <c r="AW129" s="8">
        <v>25.523408631718972</v>
      </c>
      <c r="AX129" s="8"/>
      <c r="AY129" s="8">
        <v>3.1676353565628914</v>
      </c>
      <c r="AZ129" s="8">
        <v>254.90911502181655</v>
      </c>
      <c r="BA129" s="8">
        <v>163.93692796628028</v>
      </c>
      <c r="BB129" s="8"/>
      <c r="BC129" s="8">
        <v>6.0273225619084867</v>
      </c>
      <c r="BD129" s="8"/>
      <c r="BE129" s="8">
        <v>79.023127897535275</v>
      </c>
      <c r="BF129" s="8">
        <v>1160.6678244965678</v>
      </c>
      <c r="BG129" s="8">
        <v>1418.2119920192588</v>
      </c>
      <c r="BI129" s="8">
        <v>30.671651210850541</v>
      </c>
      <c r="BJ129" s="8">
        <v>33.492877401239966</v>
      </c>
      <c r="BK129" s="8">
        <v>6.8105259803514597</v>
      </c>
      <c r="BL129" s="8"/>
      <c r="BM129" s="8">
        <v>1.3053683879528155</v>
      </c>
      <c r="BN129" s="8">
        <v>314.95534449271827</v>
      </c>
      <c r="BO129" s="8">
        <v>16.109649683094069</v>
      </c>
      <c r="BP129" s="8">
        <v>4.3687249473884835</v>
      </c>
      <c r="BQ129" s="8"/>
      <c r="BR129" s="8"/>
      <c r="BS129" s="8"/>
      <c r="BT129" s="8"/>
      <c r="BU129" s="8">
        <v>302.904781166281</v>
      </c>
      <c r="BV129" s="8">
        <v>66.45154958485125</v>
      </c>
      <c r="BW129" s="8">
        <v>81.454872808290858</v>
      </c>
      <c r="BX129" s="8">
        <v>49.49924241681844</v>
      </c>
      <c r="BY129" s="8">
        <v>68.253345959252243</v>
      </c>
      <c r="BZ129" s="8">
        <v>32.028505425524592</v>
      </c>
      <c r="CA129" s="8">
        <v>35.79922804748945</v>
      </c>
      <c r="CB129" s="8">
        <v>144.38402441860464</v>
      </c>
      <c r="CC129" s="8">
        <v>167.45664279288346</v>
      </c>
      <c r="CD129" s="8">
        <v>194.40996970348414</v>
      </c>
      <c r="CE129" s="8">
        <v>1749.7160749999998</v>
      </c>
    </row>
    <row r="130" spans="1:83" x14ac:dyDescent="0.25">
      <c r="A130">
        <v>1923</v>
      </c>
      <c r="B130" s="8">
        <v>3.7807594954962602</v>
      </c>
      <c r="C130" s="8"/>
      <c r="D130" s="8">
        <v>129.89761707177237</v>
      </c>
      <c r="E130" s="8"/>
      <c r="F130" s="8">
        <v>577.73916179878825</v>
      </c>
      <c r="G130" s="8">
        <v>30.572252780465909</v>
      </c>
      <c r="H130" s="8"/>
      <c r="I130" s="8">
        <v>3.7166165509943871</v>
      </c>
      <c r="J130" s="8">
        <v>243.39500795427966</v>
      </c>
      <c r="K130" s="8">
        <v>254.11166849315069</v>
      </c>
      <c r="L130" s="8"/>
      <c r="M130" s="8">
        <v>21.549286342613179</v>
      </c>
      <c r="N130" s="8"/>
      <c r="O130" s="8">
        <v>93.631771666102352</v>
      </c>
      <c r="P130" s="8">
        <v>1804.6899915949673</v>
      </c>
      <c r="Q130" s="8">
        <v>1120.7312267758548</v>
      </c>
      <c r="S130" s="8">
        <v>75.727340915109579</v>
      </c>
      <c r="T130" s="8">
        <v>38.60502919177727</v>
      </c>
      <c r="U130" s="8">
        <v>5.5876661224951878</v>
      </c>
      <c r="V130" s="8"/>
      <c r="W130" s="8">
        <v>52.639876688253594</v>
      </c>
      <c r="X130" s="8">
        <v>671.5821999893335</v>
      </c>
      <c r="Y130" s="8">
        <v>29.773997837317076</v>
      </c>
      <c r="Z130" s="8">
        <v>10.813146355484182</v>
      </c>
      <c r="AA130" s="8"/>
      <c r="AB130" s="8"/>
      <c r="AC130" s="8"/>
      <c r="AD130" s="8"/>
      <c r="AE130" s="8">
        <v>600.57225025189939</v>
      </c>
      <c r="AF130" s="8">
        <v>98.915680685080957</v>
      </c>
      <c r="AG130" s="8">
        <v>135.77440801423259</v>
      </c>
      <c r="AH130" s="8">
        <v>117.40256657506306</v>
      </c>
      <c r="AI130" s="8">
        <v>94.583940446798337</v>
      </c>
      <c r="AJ130" s="8">
        <v>69.563964232508425</v>
      </c>
      <c r="AK130" s="8">
        <v>65.056202074728361</v>
      </c>
      <c r="AL130" s="8">
        <v>278.98973169730522</v>
      </c>
      <c r="AM130" s="8">
        <v>198.7043368566749</v>
      </c>
      <c r="AN130" s="8">
        <v>343.23968027180558</v>
      </c>
      <c r="AO130" s="8">
        <v>3075.7913633960543</v>
      </c>
      <c r="AP130" s="8"/>
      <c r="AQ130" s="8"/>
      <c r="AR130" s="8">
        <v>1.0210777148795318</v>
      </c>
      <c r="AS130" s="8"/>
      <c r="AT130" s="8">
        <v>164.57100600353795</v>
      </c>
      <c r="AU130" s="8"/>
      <c r="AV130" s="8">
        <v>406.95930317071816</v>
      </c>
      <c r="AW130" s="8">
        <v>23.940188891699993</v>
      </c>
      <c r="AX130" s="8"/>
      <c r="AY130" s="8">
        <v>3.488280203294591</v>
      </c>
      <c r="AZ130" s="8">
        <v>220.91463165983919</v>
      </c>
      <c r="BA130" s="8">
        <v>209.17641057534246</v>
      </c>
      <c r="BB130" s="8"/>
      <c r="BC130" s="8">
        <v>9.5783133639586495</v>
      </c>
      <c r="BD130" s="8"/>
      <c r="BE130" s="8">
        <v>83.550363363774679</v>
      </c>
      <c r="BF130" s="8">
        <v>1397.4278544542035</v>
      </c>
      <c r="BG130" s="8">
        <v>1224.1864243129526</v>
      </c>
      <c r="BI130" s="8">
        <v>18.39468993828002</v>
      </c>
      <c r="BJ130" s="8">
        <v>31.949998038733661</v>
      </c>
      <c r="BK130" s="8">
        <v>8.7832789072229129</v>
      </c>
      <c r="BL130" s="8"/>
      <c r="BM130" s="8">
        <v>2.6715549637753715</v>
      </c>
      <c r="BN130" s="8">
        <v>394.8837234323567</v>
      </c>
      <c r="BO130" s="8">
        <v>26.859271203101443</v>
      </c>
      <c r="BP130" s="8">
        <v>9.4894636681990647</v>
      </c>
      <c r="BQ130" s="8"/>
      <c r="BR130" s="8"/>
      <c r="BS130" s="8"/>
      <c r="BT130" s="8"/>
      <c r="BU130" s="8">
        <v>325.60307226142868</v>
      </c>
      <c r="BV130" s="8">
        <v>53.156634038938996</v>
      </c>
      <c r="BW130" s="8">
        <v>151.07689640438488</v>
      </c>
      <c r="BX130" s="8">
        <v>41.526096843875663</v>
      </c>
      <c r="BY130" s="8">
        <v>90.385904148124553</v>
      </c>
      <c r="BZ130" s="8">
        <v>87.252838174970051</v>
      </c>
      <c r="CA130" s="8">
        <v>48.249985125019521</v>
      </c>
      <c r="CB130" s="8">
        <v>167.51891636212622</v>
      </c>
      <c r="CC130" s="8">
        <v>187.16162529394546</v>
      </c>
      <c r="CD130" s="8">
        <v>192.63815250672334</v>
      </c>
      <c r="CE130" s="8">
        <v>1886.09644956851</v>
      </c>
    </row>
    <row r="131" spans="1:83" x14ac:dyDescent="0.25">
      <c r="A131">
        <v>1924</v>
      </c>
      <c r="B131" s="8">
        <v>3.0454922851216994</v>
      </c>
      <c r="C131" s="8"/>
      <c r="D131" s="8">
        <v>311.19653394233615</v>
      </c>
      <c r="E131" s="8"/>
      <c r="F131" s="8">
        <v>644.50711387614649</v>
      </c>
      <c r="G131" s="8">
        <v>30.420316690837751</v>
      </c>
      <c r="H131" s="8"/>
      <c r="I131" s="8">
        <v>4.0385661304536562</v>
      </c>
      <c r="J131" s="8">
        <v>334.44803128674266</v>
      </c>
      <c r="K131" s="8">
        <v>273.45563267187293</v>
      </c>
      <c r="L131" s="8"/>
      <c r="M131" s="8">
        <v>12.703890407271675</v>
      </c>
      <c r="N131" s="8"/>
      <c r="O131" s="8">
        <v>90.600012931711333</v>
      </c>
      <c r="P131" s="8">
        <v>1908.5331104901989</v>
      </c>
      <c r="Q131" s="8">
        <v>1583.4858113648213</v>
      </c>
      <c r="S131" s="8">
        <v>79.102403016705551</v>
      </c>
      <c r="T131" s="8">
        <v>54.062540255378188</v>
      </c>
      <c r="U131" s="8">
        <v>6.9097148836173288</v>
      </c>
      <c r="V131" s="8"/>
      <c r="W131" s="8">
        <v>81.614575705648988</v>
      </c>
      <c r="X131" s="8">
        <v>718.87491527254861</v>
      </c>
      <c r="Y131" s="8">
        <v>35.27616016875217</v>
      </c>
      <c r="Z131" s="8">
        <v>15.728736131914696</v>
      </c>
      <c r="AA131" s="8"/>
      <c r="AB131" s="8"/>
      <c r="AC131" s="8"/>
      <c r="AD131" s="8"/>
      <c r="AE131" s="8">
        <v>673.40842811280299</v>
      </c>
      <c r="AF131" s="8">
        <v>88.440874681781381</v>
      </c>
      <c r="AG131" s="8">
        <v>176.81491772470591</v>
      </c>
      <c r="AH131" s="8">
        <v>104.0417607591552</v>
      </c>
      <c r="AI131" s="8">
        <v>131.1339214362022</v>
      </c>
      <c r="AJ131" s="8">
        <v>112.81370401424658</v>
      </c>
      <c r="AK131" s="8">
        <v>63.669934841157634</v>
      </c>
      <c r="AL131" s="8">
        <v>248.05394252639348</v>
      </c>
      <c r="AM131" s="8">
        <v>231.58382921070799</v>
      </c>
      <c r="AN131" s="8">
        <v>368.04144639918627</v>
      </c>
      <c r="AO131" s="8">
        <v>3419.4534671999995</v>
      </c>
      <c r="AP131" s="8"/>
      <c r="AQ131" s="8"/>
      <c r="AR131" s="8">
        <v>1.4937735399221315</v>
      </c>
      <c r="AS131" s="8"/>
      <c r="AT131" s="8">
        <v>218.06170806947003</v>
      </c>
      <c r="AU131" s="8"/>
      <c r="AV131" s="8">
        <v>482.89012903804883</v>
      </c>
      <c r="AW131" s="8">
        <v>27.131280297383409</v>
      </c>
      <c r="AX131" s="8"/>
      <c r="AY131" s="8">
        <v>4.0665685898597692</v>
      </c>
      <c r="AZ131" s="8">
        <v>257.41980773078348</v>
      </c>
      <c r="BA131" s="8">
        <v>241.95692025175862</v>
      </c>
      <c r="BB131" s="8"/>
      <c r="BC131" s="8">
        <v>9.9490492638486661</v>
      </c>
      <c r="BD131" s="8"/>
      <c r="BE131" s="8">
        <v>95.364925154600087</v>
      </c>
      <c r="BF131" s="8">
        <v>1621.8225195444456</v>
      </c>
      <c r="BG131" s="8">
        <v>1182.2381232643079</v>
      </c>
      <c r="BI131" s="8">
        <v>23.491952804405777</v>
      </c>
      <c r="BJ131" s="8">
        <v>37.584988609939806</v>
      </c>
      <c r="BK131" s="8">
        <v>9.2377388347912195</v>
      </c>
      <c r="BL131" s="8"/>
      <c r="BM131" s="8">
        <v>2.8478499505029236</v>
      </c>
      <c r="BN131" s="8">
        <v>490.88127648903497</v>
      </c>
      <c r="BO131" s="8">
        <v>23.719988555184553</v>
      </c>
      <c r="BP131" s="8">
        <v>16.553721490958239</v>
      </c>
      <c r="BQ131" s="8"/>
      <c r="BR131" s="8"/>
      <c r="BS131" s="8"/>
      <c r="BT131" s="8"/>
      <c r="BU131" s="8">
        <v>400.5347955476081</v>
      </c>
      <c r="BV131" s="8">
        <v>68.757135962159921</v>
      </c>
      <c r="BW131" s="8">
        <v>181.04639489499831</v>
      </c>
      <c r="BX131" s="8">
        <v>41.529132712744975</v>
      </c>
      <c r="BY131" s="8">
        <v>100.45274933557964</v>
      </c>
      <c r="BZ131" s="8">
        <v>130.93093669032336</v>
      </c>
      <c r="CA131" s="8">
        <v>87.21357363224611</v>
      </c>
      <c r="CB131" s="8">
        <v>185.915336461794</v>
      </c>
      <c r="CC131" s="8">
        <v>202.90256302749515</v>
      </c>
      <c r="CD131" s="8">
        <v>229.36584121438671</v>
      </c>
      <c r="CE131" s="8">
        <v>1961.0589212403099</v>
      </c>
    </row>
    <row r="132" spans="1:83" x14ac:dyDescent="0.25">
      <c r="A132">
        <v>1925</v>
      </c>
      <c r="B132" s="8">
        <v>3.1355136716877752</v>
      </c>
      <c r="C132" s="8"/>
      <c r="D132" s="8">
        <v>267.82821923736111</v>
      </c>
      <c r="E132" s="8"/>
      <c r="F132" s="8">
        <v>593.25289184029214</v>
      </c>
      <c r="G132" s="8">
        <v>38.620784654477951</v>
      </c>
      <c r="H132" s="8"/>
      <c r="I132" s="8">
        <v>5.113360145744922</v>
      </c>
      <c r="J132" s="8">
        <v>349.88281122448728</v>
      </c>
      <c r="K132" s="8">
        <v>266.17514357876712</v>
      </c>
      <c r="L132" s="8"/>
      <c r="M132" s="8">
        <v>18.173264274521102</v>
      </c>
      <c r="N132" s="8"/>
      <c r="O132" s="8">
        <v>95.027521872646147</v>
      </c>
      <c r="P132" s="8">
        <v>2090.3278913034951</v>
      </c>
      <c r="Q132" s="8">
        <v>2145.7485254277744</v>
      </c>
      <c r="S132" s="8">
        <v>128.61768165772202</v>
      </c>
      <c r="T132" s="8">
        <v>52.209586915757164</v>
      </c>
      <c r="U132" s="8">
        <v>8.8654928702200877</v>
      </c>
      <c r="V132" s="8"/>
      <c r="W132" s="8">
        <v>71.627353154461275</v>
      </c>
      <c r="X132" s="8">
        <v>820.17571403088346</v>
      </c>
      <c r="Y132" s="8">
        <v>39.26223386529098</v>
      </c>
      <c r="Z132" s="8">
        <v>17.875943719549095</v>
      </c>
      <c r="AA132" s="8"/>
      <c r="AB132" s="8"/>
      <c r="AC132" s="8"/>
      <c r="AD132" s="8"/>
      <c r="AE132" s="8">
        <v>688.6128547487433</v>
      </c>
      <c r="AF132" s="8">
        <v>107.12163588245824</v>
      </c>
      <c r="AG132" s="8">
        <v>162.19432535176978</v>
      </c>
      <c r="AH132" s="8">
        <v>126.78421382534515</v>
      </c>
      <c r="AI132" s="8">
        <v>144.61522163774944</v>
      </c>
      <c r="AJ132" s="8">
        <v>168.52463916529382</v>
      </c>
      <c r="AK132" s="8">
        <v>85.120075697604122</v>
      </c>
      <c r="AL132" s="8">
        <v>246.35105504909552</v>
      </c>
      <c r="AM132" s="8">
        <v>258.47821848327999</v>
      </c>
      <c r="AN132" s="8">
        <v>384.34628925915922</v>
      </c>
      <c r="AO132" s="8">
        <v>3512.4095323178803</v>
      </c>
      <c r="AP132" s="8"/>
      <c r="AQ132" s="8"/>
      <c r="AR132" s="8">
        <v>1.9407605533242851</v>
      </c>
      <c r="AS132" s="8"/>
      <c r="AT132" s="8">
        <v>219.10396196462139</v>
      </c>
      <c r="AU132" s="8"/>
      <c r="AV132" s="8">
        <v>472.6039334156273</v>
      </c>
      <c r="AW132" s="8">
        <v>26.562096581326212</v>
      </c>
      <c r="AX132" s="8"/>
      <c r="AY132" s="8">
        <v>5.6837995746931318</v>
      </c>
      <c r="AZ132" s="8">
        <v>305.31546052883175</v>
      </c>
      <c r="BA132" s="8">
        <v>234.93302854873934</v>
      </c>
      <c r="BB132" s="8"/>
      <c r="BC132" s="8">
        <v>12.031902004442495</v>
      </c>
      <c r="BD132" s="8"/>
      <c r="BE132" s="8">
        <v>106.84648194870283</v>
      </c>
      <c r="BF132" s="8">
        <v>1696.741975583685</v>
      </c>
      <c r="BG132" s="8">
        <v>1574.3850435272279</v>
      </c>
      <c r="BI132" s="8">
        <v>29.33232074474542</v>
      </c>
      <c r="BJ132" s="8">
        <v>50.41779490243016</v>
      </c>
      <c r="BK132" s="8">
        <v>9.2733996363195548</v>
      </c>
      <c r="BL132" s="8"/>
      <c r="BM132" s="8">
        <v>3.6226075328638854</v>
      </c>
      <c r="BN132" s="8">
        <v>542.7761801017532</v>
      </c>
      <c r="BO132" s="8">
        <v>24.545163204134049</v>
      </c>
      <c r="BP132" s="8">
        <v>13.590712046252307</v>
      </c>
      <c r="BQ132" s="8"/>
      <c r="BR132" s="8"/>
      <c r="BS132" s="8"/>
      <c r="BT132" s="8"/>
      <c r="BU132" s="8">
        <v>428.99197462736703</v>
      </c>
      <c r="BV132" s="8">
        <v>73.741236726942105</v>
      </c>
      <c r="BW132" s="8">
        <v>145.27594647310073</v>
      </c>
      <c r="BX132" s="8">
        <v>40.355689217002528</v>
      </c>
      <c r="BY132" s="8">
        <v>91.394742111711452</v>
      </c>
      <c r="BZ132" s="8">
        <v>149.40418975261173</v>
      </c>
      <c r="CA132" s="8">
        <v>99.198328694327884</v>
      </c>
      <c r="CB132" s="8">
        <v>188.14520556478402</v>
      </c>
      <c r="CC132" s="8">
        <v>226.10424734954671</v>
      </c>
      <c r="CD132" s="8">
        <v>231.42202668301246</v>
      </c>
      <c r="CE132" s="8">
        <v>1950.7914692063487</v>
      </c>
    </row>
    <row r="133" spans="1:83" x14ac:dyDescent="0.25">
      <c r="A133">
        <v>1926</v>
      </c>
      <c r="B133" s="8">
        <v>3.6556904165727202</v>
      </c>
      <c r="C133" s="8"/>
      <c r="D133" s="8">
        <v>254.51238877262708</v>
      </c>
      <c r="E133" s="8"/>
      <c r="F133" s="8">
        <v>597.96592375163505</v>
      </c>
      <c r="G133" s="8">
        <v>28.903948481642555</v>
      </c>
      <c r="H133" s="8"/>
      <c r="I133" s="8">
        <v>4.8468216348645683</v>
      </c>
      <c r="J133" s="8">
        <v>320.41244331992579</v>
      </c>
      <c r="K133" s="8">
        <v>285.91921748761291</v>
      </c>
      <c r="L133" s="8"/>
      <c r="M133" s="8">
        <v>17.97546986752533</v>
      </c>
      <c r="N133" s="8"/>
      <c r="O133" s="8">
        <v>112.70577437858509</v>
      </c>
      <c r="P133" s="8">
        <v>2327.2216298215581</v>
      </c>
      <c r="Q133" s="8">
        <v>1897.2813999672428</v>
      </c>
      <c r="S133" s="8">
        <v>102.27295486462022</v>
      </c>
      <c r="T133" s="8">
        <v>70.926971330779594</v>
      </c>
      <c r="U133" s="8">
        <v>8.7972245135029343</v>
      </c>
      <c r="V133" s="8"/>
      <c r="W133" s="8">
        <v>93.460142781494298</v>
      </c>
      <c r="X133" s="8">
        <v>819.89763361795053</v>
      </c>
      <c r="Y133" s="8">
        <v>37.009536933708652</v>
      </c>
      <c r="Z133" s="8">
        <v>17.35389931496978</v>
      </c>
      <c r="AA133" s="8"/>
      <c r="AB133" s="8"/>
      <c r="AC133" s="8"/>
      <c r="AD133" s="8"/>
      <c r="AE133" s="8">
        <v>744.59902231622061</v>
      </c>
      <c r="AF133" s="8">
        <v>100.62810777065664</v>
      </c>
      <c r="AG133" s="8">
        <v>109.95209752685699</v>
      </c>
      <c r="AH133" s="8">
        <v>137.30942783276916</v>
      </c>
      <c r="AI133" s="8">
        <v>176.18282646336951</v>
      </c>
      <c r="AJ133" s="8">
        <v>198.44008233507381</v>
      </c>
      <c r="AK133" s="8">
        <v>80.696744945449865</v>
      </c>
      <c r="AL133" s="8">
        <v>236.98517392395709</v>
      </c>
      <c r="AM133" s="8">
        <v>277.76261867133229</v>
      </c>
      <c r="AN133" s="8">
        <v>379.7988650165334</v>
      </c>
      <c r="AO133" s="8">
        <v>3677.4823386231878</v>
      </c>
      <c r="AP133" s="8"/>
      <c r="AQ133" s="8"/>
      <c r="AR133" s="8">
        <v>1.4180847255570947</v>
      </c>
      <c r="AS133" s="8"/>
      <c r="AT133" s="8">
        <v>184.76966551222313</v>
      </c>
      <c r="AU133" s="8"/>
      <c r="AV133" s="8">
        <v>527.58832456093558</v>
      </c>
      <c r="AW133" s="8">
        <v>26.223854848341023</v>
      </c>
      <c r="AX133" s="8"/>
      <c r="AY133" s="8">
        <v>4.6373099790248542</v>
      </c>
      <c r="AZ133" s="8">
        <v>322.84974264977564</v>
      </c>
      <c r="BA133" s="8">
        <v>249.80318538812787</v>
      </c>
      <c r="BB133" s="8"/>
      <c r="BC133" s="8">
        <v>13.734394138985367</v>
      </c>
      <c r="BD133" s="8"/>
      <c r="BE133" s="8">
        <v>109.524206500956</v>
      </c>
      <c r="BF133" s="8">
        <v>1704.0141470944848</v>
      </c>
      <c r="BG133" s="8">
        <v>1834.5555455386036</v>
      </c>
      <c r="BI133" s="8">
        <v>38.879550257517153</v>
      </c>
      <c r="BJ133" s="8">
        <v>56.237275611220753</v>
      </c>
      <c r="BK133" s="8">
        <v>8.6240079852990306</v>
      </c>
      <c r="BL133" s="8"/>
      <c r="BM133" s="8">
        <v>4.1601588146271764</v>
      </c>
      <c r="BN133" s="8">
        <v>518.75954941398595</v>
      </c>
      <c r="BO133" s="8">
        <v>30.19875263033817</v>
      </c>
      <c r="BP133" s="8">
        <v>16.642252981593906</v>
      </c>
      <c r="BQ133" s="8"/>
      <c r="BR133" s="8"/>
      <c r="BS133" s="8"/>
      <c r="BT133" s="8"/>
      <c r="BU133" s="8">
        <v>451.55691118395828</v>
      </c>
      <c r="BV133" s="8">
        <v>76.180514277706109</v>
      </c>
      <c r="BW133" s="8">
        <v>184.18608420001016</v>
      </c>
      <c r="BX133" s="8">
        <v>35.87300648790967</v>
      </c>
      <c r="BY133" s="8">
        <v>122.4464147688636</v>
      </c>
      <c r="BZ133" s="8">
        <v>187.9638120260424</v>
      </c>
      <c r="CA133" s="8">
        <v>104.22742616574077</v>
      </c>
      <c r="CB133" s="8">
        <v>206.82035930232556</v>
      </c>
      <c r="CC133" s="8">
        <v>238.41220593692842</v>
      </c>
      <c r="CD133" s="8">
        <v>222.1740092738396</v>
      </c>
      <c r="CE133" s="8">
        <v>1761.8464725423728</v>
      </c>
    </row>
    <row r="134" spans="1:83" x14ac:dyDescent="0.25">
      <c r="A134">
        <v>1927</v>
      </c>
      <c r="B134" s="8">
        <v>3.6287445765333244</v>
      </c>
      <c r="C134" s="8"/>
      <c r="D134" s="8">
        <v>316.44674420589195</v>
      </c>
      <c r="E134" s="8"/>
      <c r="F134" s="8">
        <v>637.83031866841077</v>
      </c>
      <c r="G134" s="8">
        <v>33.364031391080538</v>
      </c>
      <c r="H134" s="8"/>
      <c r="I134" s="8">
        <v>4.9152489871808385</v>
      </c>
      <c r="J134" s="8">
        <v>388.91426500720689</v>
      </c>
      <c r="K134" s="8">
        <v>310.70003737476998</v>
      </c>
      <c r="L134" s="8"/>
      <c r="M134" s="8">
        <v>18.002510621637629</v>
      </c>
      <c r="N134" s="8"/>
      <c r="O134" s="8">
        <v>128.78842998925685</v>
      </c>
      <c r="P134" s="8">
        <v>2444.9100121100178</v>
      </c>
      <c r="Q134" s="8">
        <v>2749.9296027215605</v>
      </c>
      <c r="S134" s="8">
        <v>123.46849062246126</v>
      </c>
      <c r="T134" s="8">
        <v>98.564227633551482</v>
      </c>
      <c r="U134" s="8">
        <v>8.5866008933167279</v>
      </c>
      <c r="V134" s="8"/>
      <c r="W134" s="8">
        <v>91.455687037718363</v>
      </c>
      <c r="X134" s="8">
        <v>790.99447841018196</v>
      </c>
      <c r="Y134" s="8">
        <v>34.795329378508761</v>
      </c>
      <c r="Z134" s="8">
        <v>18.928750486611101</v>
      </c>
      <c r="AA134" s="8"/>
      <c r="AB134" s="8"/>
      <c r="AC134" s="8"/>
      <c r="AD134" s="8"/>
      <c r="AE134" s="8">
        <v>789.6468059831617</v>
      </c>
      <c r="AF134" s="8">
        <v>80.953609481004932</v>
      </c>
      <c r="AG134" s="8">
        <v>200.41409969624777</v>
      </c>
      <c r="AH134" s="8">
        <v>157.03908333485808</v>
      </c>
      <c r="AI134" s="8">
        <v>201.52348185806025</v>
      </c>
      <c r="AJ134" s="8">
        <v>230.64130048588126</v>
      </c>
      <c r="AK134" s="8">
        <v>80.750949254593479</v>
      </c>
      <c r="AL134" s="8">
        <v>274.16488384496125</v>
      </c>
      <c r="AM134" s="8">
        <v>325.87432742043688</v>
      </c>
      <c r="AN134" s="8">
        <v>389.56946361405318</v>
      </c>
      <c r="AO134" s="8">
        <v>3762.4367274999995</v>
      </c>
      <c r="AP134" s="8"/>
      <c r="AQ134" s="8"/>
      <c r="AR134" s="8">
        <v>1.1870819057567141</v>
      </c>
      <c r="AS134" s="8"/>
      <c r="AT134" s="8">
        <v>226.69831350332203</v>
      </c>
      <c r="AU134" s="8"/>
      <c r="AV134" s="8">
        <v>576.58802007138047</v>
      </c>
      <c r="AW134" s="8">
        <v>31.765294759070823</v>
      </c>
      <c r="AX134" s="8"/>
      <c r="AY134" s="8">
        <v>5.5695033423504237</v>
      </c>
      <c r="AZ134" s="8">
        <v>471.04417023505806</v>
      </c>
      <c r="BA134" s="8">
        <v>289.22358493150688</v>
      </c>
      <c r="BB134" s="8"/>
      <c r="BC134" s="8">
        <v>16.807365667385415</v>
      </c>
      <c r="BD134" s="8"/>
      <c r="BE134" s="8">
        <v>123.09716878988226</v>
      </c>
      <c r="BF134" s="8">
        <v>1726.7115322265577</v>
      </c>
      <c r="BG134" s="8">
        <v>1842.3175987391312</v>
      </c>
      <c r="BI134" s="8">
        <v>40.853723677178174</v>
      </c>
      <c r="BJ134" s="8">
        <v>49.061639821053397</v>
      </c>
      <c r="BK134" s="8">
        <v>12.750404570361146</v>
      </c>
      <c r="BL134" s="8"/>
      <c r="BM134" s="8">
        <v>5.9941027018392905</v>
      </c>
      <c r="BN134" s="8">
        <v>542.58926774403733</v>
      </c>
      <c r="BO134" s="8">
        <v>32.479366096190979</v>
      </c>
      <c r="BP134" s="8">
        <v>16.968931124582738</v>
      </c>
      <c r="BQ134" s="8"/>
      <c r="BR134" s="8"/>
      <c r="BS134" s="8"/>
      <c r="BT134" s="8"/>
      <c r="BU134" s="8">
        <v>502.7042998593792</v>
      </c>
      <c r="BV134" s="8">
        <v>61.970382282115331</v>
      </c>
      <c r="BW134" s="8">
        <v>217.37187469231657</v>
      </c>
      <c r="BX134" s="8">
        <v>34.150202157241765</v>
      </c>
      <c r="BY134" s="8">
        <v>160.8352220624397</v>
      </c>
      <c r="BZ134" s="8">
        <v>211.15918003600626</v>
      </c>
      <c r="CA134" s="8">
        <v>82.206927846373091</v>
      </c>
      <c r="CB134" s="8">
        <v>203.75428928571426</v>
      </c>
      <c r="CC134" s="8">
        <v>251.08156347730176</v>
      </c>
      <c r="CD134" s="8">
        <v>253.08904862752112</v>
      </c>
      <c r="CE134" s="8">
        <v>2014.805095357143</v>
      </c>
    </row>
    <row r="135" spans="1:83" x14ac:dyDescent="0.25">
      <c r="A135">
        <v>1928</v>
      </c>
      <c r="B135" s="8">
        <v>5.0965226934546104</v>
      </c>
      <c r="C135" s="8"/>
      <c r="D135" s="8">
        <v>324.99276714933109</v>
      </c>
      <c r="E135" s="8"/>
      <c r="F135" s="8">
        <v>729.14531195068014</v>
      </c>
      <c r="G135" s="8">
        <v>37.674386087916005</v>
      </c>
      <c r="H135" s="8"/>
      <c r="I135" s="8">
        <v>5.9231019634584419</v>
      </c>
      <c r="J135" s="8">
        <v>416.81944150018739</v>
      </c>
      <c r="K135" s="8">
        <v>319.51687191780826</v>
      </c>
      <c r="L135" s="8"/>
      <c r="M135" s="8">
        <v>26.145301325181048</v>
      </c>
      <c r="N135" s="8"/>
      <c r="O135" s="8">
        <v>160.30054129749817</v>
      </c>
      <c r="P135" s="8">
        <v>2680.0332505953452</v>
      </c>
      <c r="Q135" s="8">
        <v>2659.2888978431201</v>
      </c>
      <c r="S135" s="8">
        <v>125.97888426352033</v>
      </c>
      <c r="T135" s="8">
        <v>100.00047715368521</v>
      </c>
      <c r="U135" s="8">
        <v>11.143678982387474</v>
      </c>
      <c r="V135" s="8"/>
      <c r="W135" s="8">
        <v>88.149689996596024</v>
      </c>
      <c r="X135" s="8">
        <v>922.94288351463877</v>
      </c>
      <c r="Y135" s="8">
        <v>48.336383241545242</v>
      </c>
      <c r="Z135" s="8">
        <v>21.324988854183761</v>
      </c>
      <c r="AA135" s="8"/>
      <c r="AB135" s="8"/>
      <c r="AC135" s="8"/>
      <c r="AD135" s="8"/>
      <c r="AE135" s="8">
        <v>832.38063313048588</v>
      </c>
      <c r="AF135" s="8">
        <v>70.637617279996633</v>
      </c>
      <c r="AG135" s="8">
        <v>235.18323061907165</v>
      </c>
      <c r="AH135" s="8">
        <v>158.16416544451036</v>
      </c>
      <c r="AI135" s="8">
        <v>208.38058216965428</v>
      </c>
      <c r="AJ135" s="8">
        <v>258.49129841752017</v>
      </c>
      <c r="AK135" s="8">
        <v>85.278790162636724</v>
      </c>
      <c r="AL135" s="8">
        <v>305.38448759542263</v>
      </c>
      <c r="AM135" s="8">
        <v>323.22239769510338</v>
      </c>
      <c r="AN135" s="8">
        <v>419.07790557297187</v>
      </c>
      <c r="AO135" s="8">
        <v>3657.8827193984966</v>
      </c>
      <c r="AP135" s="8"/>
      <c r="AQ135" s="8"/>
      <c r="AR135" s="8">
        <v>1.7026449303239424</v>
      </c>
      <c r="AS135" s="8"/>
      <c r="AT135" s="8">
        <v>241.37600563839382</v>
      </c>
      <c r="AU135" s="8"/>
      <c r="AV135" s="8">
        <v>629.88921556938362</v>
      </c>
      <c r="AW135" s="8">
        <v>30.022082158431353</v>
      </c>
      <c r="AX135" s="8"/>
      <c r="AY135" s="8">
        <v>5.3014775593406149</v>
      </c>
      <c r="AZ135" s="8">
        <v>515.10301723959458</v>
      </c>
      <c r="BA135" s="8">
        <v>303.54818082191781</v>
      </c>
      <c r="BB135" s="8"/>
      <c r="BC135" s="8">
        <v>18.622244629916874</v>
      </c>
      <c r="BD135" s="8"/>
      <c r="BE135" s="8">
        <v>119.77624510607299</v>
      </c>
      <c r="BF135" s="8">
        <v>1716.0272430924242</v>
      </c>
      <c r="BG135" s="8">
        <v>2074.3206283960967</v>
      </c>
      <c r="BI135" s="8">
        <v>43.378775357778579</v>
      </c>
      <c r="BJ135" s="8">
        <v>52.643360874322433</v>
      </c>
      <c r="BK135" s="8">
        <v>11.715344940538911</v>
      </c>
      <c r="BL135" s="8"/>
      <c r="BM135" s="8">
        <v>5.649781624408976</v>
      </c>
      <c r="BN135" s="8">
        <v>560.73340852701733</v>
      </c>
      <c r="BO135" s="8">
        <v>36.832324166089208</v>
      </c>
      <c r="BP135" s="8">
        <v>16.929987996257175</v>
      </c>
      <c r="BQ135" s="8"/>
      <c r="BR135" s="8"/>
      <c r="BS135" s="8"/>
      <c r="BT135" s="8"/>
      <c r="BU135" s="8">
        <v>530.90424720675401</v>
      </c>
      <c r="BV135" s="8">
        <v>48.058458668417423</v>
      </c>
      <c r="BW135" s="8">
        <v>218.65773439742759</v>
      </c>
      <c r="BX135" s="8">
        <v>40.494023338577023</v>
      </c>
      <c r="BY135" s="8">
        <v>121.59632771834306</v>
      </c>
      <c r="BZ135" s="8">
        <v>219.67844201539481</v>
      </c>
      <c r="CA135" s="8">
        <v>82.104171744698149</v>
      </c>
      <c r="CB135" s="8">
        <v>250.58154044850497</v>
      </c>
      <c r="CC135" s="8">
        <v>282.94768142394588</v>
      </c>
      <c r="CD135" s="8">
        <v>259.80741741339364</v>
      </c>
      <c r="CE135" s="8">
        <v>2098.9429996363633</v>
      </c>
    </row>
    <row r="136" spans="1:83" x14ac:dyDescent="0.25">
      <c r="A136">
        <v>1929</v>
      </c>
      <c r="B136" s="8">
        <v>6.3181637183062609</v>
      </c>
      <c r="C136" s="8"/>
      <c r="D136" s="8">
        <v>326.21621297837811</v>
      </c>
      <c r="E136" s="8"/>
      <c r="F136" s="8">
        <v>808.28497279531359</v>
      </c>
      <c r="G136" s="8">
        <v>45.068006777053789</v>
      </c>
      <c r="H136" s="8"/>
      <c r="I136" s="8">
        <v>6.5421140974082865</v>
      </c>
      <c r="J136" s="8">
        <v>447.78519631728062</v>
      </c>
      <c r="K136" s="8">
        <v>342.79091095890413</v>
      </c>
      <c r="L136" s="8"/>
      <c r="M136" s="8">
        <v>25.456253135751634</v>
      </c>
      <c r="N136" s="8"/>
      <c r="O136" s="8">
        <v>140.63109102497248</v>
      </c>
      <c r="P136" s="8">
        <v>2983.2526767759105</v>
      </c>
      <c r="Q136" s="8">
        <v>2524.14074913586</v>
      </c>
      <c r="S136" s="8">
        <v>142.88746134010728</v>
      </c>
      <c r="T136" s="8">
        <v>96.842950602530919</v>
      </c>
      <c r="U136" s="8">
        <v>13.735156767491036</v>
      </c>
      <c r="V136" s="8"/>
      <c r="W136" s="8">
        <v>95.769046432193804</v>
      </c>
      <c r="X136" s="8">
        <v>925.10706666787291</v>
      </c>
      <c r="Y136" s="8">
        <v>56.538402270847101</v>
      </c>
      <c r="Z136" s="8">
        <v>23.263849934270102</v>
      </c>
      <c r="AA136" s="8"/>
      <c r="AB136" s="8"/>
      <c r="AC136" s="8"/>
      <c r="AD136" s="8"/>
      <c r="AE136" s="8">
        <v>884.84972668506941</v>
      </c>
      <c r="AF136" s="8">
        <v>74.090091242850818</v>
      </c>
      <c r="AG136" s="8">
        <v>220.11432015777677</v>
      </c>
      <c r="AH136" s="8">
        <v>159.60719382184385</v>
      </c>
      <c r="AI136" s="8">
        <v>195.16996772394862</v>
      </c>
      <c r="AJ136" s="8">
        <v>247.20916274483557</v>
      </c>
      <c r="AK136" s="8">
        <v>84.509006993217852</v>
      </c>
      <c r="AL136" s="8">
        <v>317.02088535695822</v>
      </c>
      <c r="AM136" s="8">
        <v>374.24522133051488</v>
      </c>
      <c r="AN136" s="8">
        <v>420.8458312518888</v>
      </c>
      <c r="AO136" s="8">
        <v>3872.9418621538462</v>
      </c>
      <c r="AP136" s="8"/>
      <c r="AQ136" s="8"/>
      <c r="AR136" s="8">
        <v>1.776464278436547</v>
      </c>
      <c r="AS136" s="8"/>
      <c r="AT136" s="8">
        <v>238.36722047997401</v>
      </c>
      <c r="AU136" s="8"/>
      <c r="AV136" s="8">
        <v>642.23265031628966</v>
      </c>
      <c r="AW136" s="8">
        <v>29.775912372797706</v>
      </c>
      <c r="AX136" s="8"/>
      <c r="AY136" s="8">
        <v>6.1877104812272163</v>
      </c>
      <c r="AZ136" s="8">
        <v>501.56624441216042</v>
      </c>
      <c r="BA136" s="8">
        <v>307.19164609636937</v>
      </c>
      <c r="BB136" s="8"/>
      <c r="BC136" s="8">
        <v>18.485948123836003</v>
      </c>
      <c r="BD136" s="8"/>
      <c r="BE136" s="8">
        <v>124.11765379375092</v>
      </c>
      <c r="BF136" s="8">
        <v>1778.9492815269541</v>
      </c>
      <c r="BG136" s="8">
        <v>2330.5725288825274</v>
      </c>
      <c r="BI136" s="8">
        <v>41.238619607438565</v>
      </c>
      <c r="BJ136" s="8">
        <v>81.238420094441224</v>
      </c>
      <c r="BK136" s="8">
        <v>12.057035923822252</v>
      </c>
      <c r="BL136" s="8"/>
      <c r="BM136" s="8">
        <v>12.163934230926269</v>
      </c>
      <c r="BN136" s="8">
        <v>611.94409990199574</v>
      </c>
      <c r="BO136" s="8">
        <v>40.331250755234258</v>
      </c>
      <c r="BP136" s="8">
        <v>21.257147195900121</v>
      </c>
      <c r="BQ136" s="8"/>
      <c r="BR136" s="8"/>
      <c r="BS136" s="8"/>
      <c r="BT136" s="8"/>
      <c r="BU136" s="8">
        <v>543.9722420489951</v>
      </c>
      <c r="BV136" s="8">
        <v>61.732485707796315</v>
      </c>
      <c r="BW136" s="8">
        <v>221.06859718689182</v>
      </c>
      <c r="BX136" s="8">
        <v>38.874152812041729</v>
      </c>
      <c r="BY136" s="8">
        <v>125.52765305334309</v>
      </c>
      <c r="BZ136" s="8">
        <v>288.31136766487822</v>
      </c>
      <c r="CA136" s="8">
        <v>101.80384831450957</v>
      </c>
      <c r="CB136" s="8">
        <v>224.93804576411958</v>
      </c>
      <c r="CC136" s="8">
        <v>311.97893746152334</v>
      </c>
      <c r="CD136" s="8">
        <v>257.27589619132891</v>
      </c>
      <c r="CE136" s="8">
        <v>2154.042661481481</v>
      </c>
    </row>
    <row r="137" spans="1:83" x14ac:dyDescent="0.25">
      <c r="A137">
        <v>1930</v>
      </c>
      <c r="B137" s="8">
        <v>5.984195377550388</v>
      </c>
      <c r="C137" s="8"/>
      <c r="D137" s="8">
        <v>265.39491929248743</v>
      </c>
      <c r="E137" s="8"/>
      <c r="F137" s="8">
        <v>797.2878983355132</v>
      </c>
      <c r="G137" s="8">
        <v>26.693302107895285</v>
      </c>
      <c r="H137" s="8"/>
      <c r="I137" s="8">
        <v>5.1606270459518955</v>
      </c>
      <c r="J137" s="8">
        <v>417.20750771789477</v>
      </c>
      <c r="K137" s="8">
        <v>400.84174075656654</v>
      </c>
      <c r="L137" s="8"/>
      <c r="M137" s="8">
        <v>21.234384477537574</v>
      </c>
      <c r="N137" s="8"/>
      <c r="O137" s="8">
        <v>113.05738830689681</v>
      </c>
      <c r="P137" s="8">
        <v>2759.2949667555049</v>
      </c>
      <c r="Q137" s="8">
        <v>2246.8852179354135</v>
      </c>
      <c r="S137" s="8">
        <v>130.56266969046743</v>
      </c>
      <c r="T137" s="8">
        <v>84.547030103487202</v>
      </c>
      <c r="U137" s="8">
        <v>14.207235376966006</v>
      </c>
      <c r="V137" s="8"/>
      <c r="W137" s="8">
        <v>60.89037973063828</v>
      </c>
      <c r="X137" s="8">
        <v>857.65769926373378</v>
      </c>
      <c r="Y137" s="8">
        <v>51.484997590145326</v>
      </c>
      <c r="Z137" s="8">
        <v>24.379344717088095</v>
      </c>
      <c r="AA137" s="8"/>
      <c r="AB137" s="8"/>
      <c r="AC137" s="8"/>
      <c r="AD137" s="8"/>
      <c r="AE137" s="8">
        <v>861.87839454988932</v>
      </c>
      <c r="AF137" s="8">
        <v>81.708550454215725</v>
      </c>
      <c r="AG137" s="8">
        <v>181.72841947024676</v>
      </c>
      <c r="AH137" s="8">
        <v>177.27440103589385</v>
      </c>
      <c r="AI137" s="8">
        <v>154.76446120935967</v>
      </c>
      <c r="AJ137" s="8">
        <v>316.36917140561332</v>
      </c>
      <c r="AK137" s="8">
        <v>84.428965926614069</v>
      </c>
      <c r="AL137" s="8">
        <v>287.78798366334433</v>
      </c>
      <c r="AM137" s="8">
        <v>356.05872482361889</v>
      </c>
      <c r="AN137" s="8">
        <v>446.7483958738585</v>
      </c>
      <c r="AO137" s="8">
        <v>3787.887957631579</v>
      </c>
      <c r="AP137" s="8"/>
      <c r="AQ137" s="8"/>
      <c r="AR137" s="8">
        <v>1.8314417031061534</v>
      </c>
      <c r="AS137" s="8"/>
      <c r="AT137" s="8">
        <v>208.79930766347468</v>
      </c>
      <c r="AU137" s="8"/>
      <c r="AV137" s="8">
        <v>592.67188959007615</v>
      </c>
      <c r="AW137" s="8">
        <v>35.126225743594411</v>
      </c>
      <c r="AX137" s="8"/>
      <c r="AY137" s="8">
        <v>5.5023300253041931</v>
      </c>
      <c r="AZ137" s="8">
        <v>467.98776680454557</v>
      </c>
      <c r="BA137" s="8">
        <v>339.56992481473168</v>
      </c>
      <c r="BB137" s="8"/>
      <c r="BC137" s="8">
        <v>18.102384517603543</v>
      </c>
      <c r="BD137" s="8"/>
      <c r="BE137" s="8">
        <v>108.36863926730082</v>
      </c>
      <c r="BF137" s="8">
        <v>1743.0898204476728</v>
      </c>
      <c r="BG137" s="8">
        <v>2185.1240890363656</v>
      </c>
      <c r="BI137" s="8">
        <v>35.019684510123504</v>
      </c>
      <c r="BJ137" s="8">
        <v>81.975436459884193</v>
      </c>
      <c r="BK137" s="8">
        <v>11.199881797107004</v>
      </c>
      <c r="BL137" s="8"/>
      <c r="BM137" s="8">
        <v>14.15059299295152</v>
      </c>
      <c r="BN137" s="8">
        <v>554.74614284895074</v>
      </c>
      <c r="BO137" s="8">
        <v>42.402687119734892</v>
      </c>
      <c r="BP137" s="8">
        <v>21.64017316215752</v>
      </c>
      <c r="BQ137" s="8"/>
      <c r="BR137" s="8"/>
      <c r="BS137" s="8"/>
      <c r="BT137" s="8"/>
      <c r="BU137" s="8">
        <v>517.01641243973381</v>
      </c>
      <c r="BV137" s="8">
        <v>48.128822443920228</v>
      </c>
      <c r="BW137" s="8">
        <v>217.39377113740662</v>
      </c>
      <c r="BX137" s="8">
        <v>33.206503823536956</v>
      </c>
      <c r="BY137" s="8">
        <v>145.20609610597793</v>
      </c>
      <c r="BZ137" s="8">
        <v>419.12322742855207</v>
      </c>
      <c r="CA137" s="8">
        <v>102.44985035086256</v>
      </c>
      <c r="CB137" s="8">
        <v>242.77699858803979</v>
      </c>
      <c r="CC137" s="8">
        <v>354.44776228528082</v>
      </c>
      <c r="CD137" s="8">
        <v>229.17384139907736</v>
      </c>
      <c r="CE137" s="8">
        <v>1753.5196772815532</v>
      </c>
    </row>
    <row r="138" spans="1:83" x14ac:dyDescent="0.25">
      <c r="A138">
        <v>1931</v>
      </c>
      <c r="B138" s="8">
        <v>6.7842614642540493</v>
      </c>
      <c r="C138" s="8"/>
      <c r="D138" s="8">
        <v>219.63200707520903</v>
      </c>
      <c r="E138" s="8"/>
      <c r="F138" s="8">
        <v>773.13360978988078</v>
      </c>
      <c r="G138" s="8">
        <v>31.674406815277099</v>
      </c>
      <c r="H138" s="8"/>
      <c r="I138" s="8">
        <v>5.8768926080511461</v>
      </c>
      <c r="J138" s="8">
        <v>408.02687504483885</v>
      </c>
      <c r="K138" s="8">
        <v>417.99223210712631</v>
      </c>
      <c r="L138" s="8"/>
      <c r="M138" s="8">
        <v>16.212685249395584</v>
      </c>
      <c r="N138" s="8"/>
      <c r="O138" s="8">
        <v>85.801380578090274</v>
      </c>
      <c r="P138" s="8">
        <v>2648.3590892779666</v>
      </c>
      <c r="Q138" s="8">
        <v>1824.6394643633344</v>
      </c>
      <c r="S138" s="8">
        <v>145.97419455325678</v>
      </c>
      <c r="T138" s="8">
        <v>71.972659321597831</v>
      </c>
      <c r="U138" s="8">
        <v>10.774604383561643</v>
      </c>
      <c r="V138" s="8"/>
      <c r="W138" s="8">
        <v>38.29182093305684</v>
      </c>
      <c r="X138" s="8">
        <v>714.78309605655215</v>
      </c>
      <c r="Y138" s="8">
        <v>34.753162610815586</v>
      </c>
      <c r="Z138" s="8">
        <v>25.352123893859652</v>
      </c>
      <c r="AA138" s="8"/>
      <c r="AB138" s="8"/>
      <c r="AC138" s="8"/>
      <c r="AD138" s="8"/>
      <c r="AE138" s="8">
        <v>863.42003699196937</v>
      </c>
      <c r="AF138" s="8">
        <v>66.8830518453927</v>
      </c>
      <c r="AG138" s="8">
        <v>135.71295205161766</v>
      </c>
      <c r="AH138" s="8">
        <v>138.39956024270904</v>
      </c>
      <c r="AI138" s="8">
        <v>125.4867488707673</v>
      </c>
      <c r="AJ138" s="8">
        <v>378.65383378794269</v>
      </c>
      <c r="AK138" s="8">
        <v>71.712916774951537</v>
      </c>
      <c r="AL138" s="8">
        <v>248.90538626504241</v>
      </c>
      <c r="AM138" s="8">
        <v>293.03236693087553</v>
      </c>
      <c r="AN138" s="8">
        <v>456.09506055780929</v>
      </c>
      <c r="AO138" s="8">
        <v>3906.0216101086953</v>
      </c>
      <c r="AP138" s="8"/>
      <c r="AQ138" s="8"/>
      <c r="AR138" s="8">
        <v>1.3701159925373094</v>
      </c>
      <c r="AS138" s="8"/>
      <c r="AT138" s="8">
        <v>145.26587321478195</v>
      </c>
      <c r="AU138" s="8"/>
      <c r="AV138" s="8">
        <v>570.60332443651703</v>
      </c>
      <c r="AW138" s="8">
        <v>44.016383495783721</v>
      </c>
      <c r="AX138" s="8"/>
      <c r="AY138" s="8">
        <v>4.3588179348676519</v>
      </c>
      <c r="AZ138" s="8">
        <v>438.85313935577847</v>
      </c>
      <c r="BA138" s="8">
        <v>364.37349111046342</v>
      </c>
      <c r="BB138" s="8"/>
      <c r="BC138" s="8">
        <v>17.647737256205239</v>
      </c>
      <c r="BD138" s="8"/>
      <c r="BE138" s="8">
        <v>104.59571058938057</v>
      </c>
      <c r="BF138" s="8">
        <v>1519.38505915515</v>
      </c>
      <c r="BG138" s="8">
        <v>1963.8564090463365</v>
      </c>
      <c r="BI138" s="8">
        <v>30.159335295198957</v>
      </c>
      <c r="BJ138" s="8">
        <v>73.415655257992611</v>
      </c>
      <c r="BK138" s="8">
        <v>12.923834138646741</v>
      </c>
      <c r="BL138" s="8"/>
      <c r="BM138" s="8">
        <v>5.7402873211399994</v>
      </c>
      <c r="BN138" s="8">
        <v>537.76214897097884</v>
      </c>
      <c r="BO138" s="8">
        <v>34.045104744461234</v>
      </c>
      <c r="BP138" s="8">
        <v>23.130396343309798</v>
      </c>
      <c r="BQ138" s="8"/>
      <c r="BR138" s="8"/>
      <c r="BS138" s="8"/>
      <c r="BT138" s="8"/>
      <c r="BU138" s="8">
        <v>478.39590114907372</v>
      </c>
      <c r="BV138" s="8">
        <v>39.431859791773235</v>
      </c>
      <c r="BW138" s="8">
        <v>205.44838624381154</v>
      </c>
      <c r="BX138" s="8">
        <v>33.315416212100232</v>
      </c>
      <c r="BY138" s="8">
        <v>149.1879565781127</v>
      </c>
      <c r="BZ138" s="8">
        <v>456.96196800853085</v>
      </c>
      <c r="CA138" s="8">
        <v>98.246304659267452</v>
      </c>
      <c r="CB138" s="8">
        <v>204.03302292358802</v>
      </c>
      <c r="CC138" s="8">
        <v>297.95258843858028</v>
      </c>
      <c r="CD138" s="8">
        <v>195.73272918718001</v>
      </c>
      <c r="CE138" s="8">
        <v>1325.0833452173913</v>
      </c>
    </row>
    <row r="139" spans="1:83" x14ac:dyDescent="0.25">
      <c r="A139">
        <v>1932</v>
      </c>
      <c r="B139" s="8">
        <v>7.2280293090426468</v>
      </c>
      <c r="C139" s="8"/>
      <c r="D139" s="8">
        <v>130.14753548508168</v>
      </c>
      <c r="E139" s="8"/>
      <c r="F139" s="8">
        <v>646.863629831818</v>
      </c>
      <c r="G139" s="8">
        <v>30.778672597606892</v>
      </c>
      <c r="H139" s="8"/>
      <c r="I139" s="8">
        <v>5.9922158305039384</v>
      </c>
      <c r="J139" s="8">
        <v>286.45497312778355</v>
      </c>
      <c r="K139" s="8">
        <v>309.8705655494025</v>
      </c>
      <c r="L139" s="8"/>
      <c r="M139" s="8">
        <v>11.323257223038661</v>
      </c>
      <c r="N139" s="8"/>
      <c r="O139" s="8">
        <v>75.047636315685367</v>
      </c>
      <c r="P139" s="8">
        <v>2218.3359339043859</v>
      </c>
      <c r="Q139" s="8">
        <v>1625.1949601658621</v>
      </c>
      <c r="S139" s="8">
        <v>125.9029434261265</v>
      </c>
      <c r="T139" s="8">
        <v>49.885779887684151</v>
      </c>
      <c r="U139" s="8">
        <v>8.6558217367480648</v>
      </c>
      <c r="V139" s="8"/>
      <c r="W139" s="8">
        <v>15.641288122341436</v>
      </c>
      <c r="X139" s="8">
        <v>628.74802165566041</v>
      </c>
      <c r="Y139" s="8">
        <v>16.496518744066492</v>
      </c>
      <c r="Z139" s="8">
        <v>20.595812853444908</v>
      </c>
      <c r="AA139" s="8"/>
      <c r="AB139" s="8"/>
      <c r="AC139" s="8"/>
      <c r="AD139" s="8"/>
      <c r="AE139" s="8">
        <v>732.65041816852033</v>
      </c>
      <c r="AF139" s="8">
        <v>42.350347277678004</v>
      </c>
      <c r="AG139" s="8">
        <v>110.32516035063189</v>
      </c>
      <c r="AH139" s="8">
        <v>133.85496317416198</v>
      </c>
      <c r="AI139" s="8">
        <v>130.76973709704077</v>
      </c>
      <c r="AJ139" s="8">
        <v>276.8273621375622</v>
      </c>
      <c r="AK139" s="8">
        <v>52.463414765151114</v>
      </c>
      <c r="AL139" s="8">
        <v>266.21807561757106</v>
      </c>
      <c r="AM139" s="8">
        <v>268.96786859296446</v>
      </c>
      <c r="AN139" s="8">
        <v>421.1316630974892</v>
      </c>
      <c r="AO139" s="8">
        <v>3426.979986395349</v>
      </c>
      <c r="AP139" s="8"/>
      <c r="AQ139" s="8"/>
      <c r="AR139" s="8">
        <v>1.0676650297098791</v>
      </c>
      <c r="AS139" s="8"/>
      <c r="AT139" s="8">
        <v>77.858294087552096</v>
      </c>
      <c r="AU139" s="8"/>
      <c r="AV139" s="8">
        <v>461.7566725774372</v>
      </c>
      <c r="AW139" s="8">
        <v>34.642477708695829</v>
      </c>
      <c r="AX139" s="8"/>
      <c r="AY139" s="8">
        <v>3.8694525751042756</v>
      </c>
      <c r="AZ139" s="8">
        <v>267.57050252009196</v>
      </c>
      <c r="BA139" s="8">
        <v>369.01491534246571</v>
      </c>
      <c r="BB139" s="8"/>
      <c r="BC139" s="8">
        <v>14.824886913985909</v>
      </c>
      <c r="BD139" s="8"/>
      <c r="BE139" s="8">
        <v>109.32174175135866</v>
      </c>
      <c r="BF139" s="8">
        <v>1165.6290746115774</v>
      </c>
      <c r="BG139" s="8">
        <v>1320.4110546166241</v>
      </c>
      <c r="BI139" s="8">
        <v>40.083275042403422</v>
      </c>
      <c r="BJ139" s="8">
        <v>49.033538635518418</v>
      </c>
      <c r="BK139" s="8">
        <v>13.693439652378848</v>
      </c>
      <c r="BL139" s="8"/>
      <c r="BM139" s="8">
        <v>4.1769179134361787</v>
      </c>
      <c r="BN139" s="8">
        <v>428.43670211778687</v>
      </c>
      <c r="BO139" s="8">
        <v>26.88782657386918</v>
      </c>
      <c r="BP139" s="8">
        <v>23.26284872289617</v>
      </c>
      <c r="BQ139" s="8"/>
      <c r="BR139" s="8"/>
      <c r="BS139" s="8"/>
      <c r="BT139" s="8"/>
      <c r="BU139" s="8">
        <v>394.37938398579064</v>
      </c>
      <c r="BV139" s="8">
        <v>40.036988261097385</v>
      </c>
      <c r="BW139" s="8">
        <v>173.14677969992104</v>
      </c>
      <c r="BX139" s="8">
        <v>34.579757879439128</v>
      </c>
      <c r="BY139" s="8">
        <v>147.03587016047982</v>
      </c>
      <c r="BZ139" s="8">
        <v>379.83086475192209</v>
      </c>
      <c r="CA139" s="8">
        <v>73.939560481909425</v>
      </c>
      <c r="CB139" s="8">
        <v>189.26014011627905</v>
      </c>
      <c r="CC139" s="8">
        <v>263.70998612274911</v>
      </c>
      <c r="CD139" s="8">
        <v>132.36244422331052</v>
      </c>
      <c r="CE139" s="8">
        <v>1327.9258311627907</v>
      </c>
    </row>
    <row r="140" spans="1:83" x14ac:dyDescent="0.25">
      <c r="A140">
        <v>1933</v>
      </c>
      <c r="B140" s="8">
        <v>5.753906369221844</v>
      </c>
      <c r="C140" s="8"/>
      <c r="D140" s="8">
        <v>120.76465606151211</v>
      </c>
      <c r="E140" s="8"/>
      <c r="F140" s="8">
        <v>792.57486642417052</v>
      </c>
      <c r="G140" s="8">
        <v>21.756150827858463</v>
      </c>
      <c r="H140" s="8"/>
      <c r="I140" s="8">
        <v>5.9840612040443535</v>
      </c>
      <c r="J140" s="8">
        <v>220.31092254118798</v>
      </c>
      <c r="K140" s="8">
        <v>323.20285890410958</v>
      </c>
      <c r="L140" s="8"/>
      <c r="M140" s="8">
        <v>10.088844726889699</v>
      </c>
      <c r="N140" s="8"/>
      <c r="O140" s="8">
        <v>87.566557202754012</v>
      </c>
      <c r="P140" s="8">
        <v>2309.3275801169366</v>
      </c>
      <c r="Q140" s="8">
        <v>1618.3616990904586</v>
      </c>
      <c r="S140" s="8">
        <v>116.53122360071865</v>
      </c>
      <c r="T140" s="8">
        <v>53.616513451088444</v>
      </c>
      <c r="U140" s="8">
        <v>12.071658167651123</v>
      </c>
      <c r="V140" s="8"/>
      <c r="W140" s="8">
        <v>114.85946325960413</v>
      </c>
      <c r="X140" s="8">
        <v>624.24328354255192</v>
      </c>
      <c r="Y140" s="8">
        <v>20.133989624372845</v>
      </c>
      <c r="Z140" s="8">
        <v>19.483270562889796</v>
      </c>
      <c r="AA140" s="8"/>
      <c r="AB140" s="8"/>
      <c r="AC140" s="8"/>
      <c r="AD140" s="8"/>
      <c r="AE140" s="8">
        <v>822.71277393061223</v>
      </c>
      <c r="AF140" s="8">
        <v>51.657641669205752</v>
      </c>
      <c r="AG140" s="8">
        <v>114.53647341732581</v>
      </c>
      <c r="AH140" s="8">
        <v>172.64453529475148</v>
      </c>
      <c r="AI140" s="8">
        <v>143.51424200198426</v>
      </c>
      <c r="AJ140" s="8">
        <v>160.52318475471583</v>
      </c>
      <c r="AK140" s="8">
        <v>48.466501986903658</v>
      </c>
      <c r="AL140" s="8">
        <v>250.89208832188999</v>
      </c>
      <c r="AM140" s="8">
        <v>301.21328292440501</v>
      </c>
      <c r="AN140" s="8">
        <v>421.35310885334655</v>
      </c>
      <c r="AO140" s="8">
        <v>3459.3329944578313</v>
      </c>
      <c r="AP140" s="8"/>
      <c r="AQ140" s="8"/>
      <c r="AR140" s="8">
        <v>1.5538867438982955</v>
      </c>
      <c r="AS140" s="8"/>
      <c r="AT140" s="8">
        <v>89.217006504490854</v>
      </c>
      <c r="AU140" s="8"/>
      <c r="AV140" s="8">
        <v>304.4713904236807</v>
      </c>
      <c r="AW140" s="8">
        <v>33.059505255945126</v>
      </c>
      <c r="AX140" s="8"/>
      <c r="AY140" s="8">
        <v>4.8061616256757977</v>
      </c>
      <c r="AZ140" s="8">
        <v>179.56487165275712</v>
      </c>
      <c r="BA140" s="8">
        <v>333.06842024513338</v>
      </c>
      <c r="BB140" s="8"/>
      <c r="BC140" s="8">
        <v>13.469338048824566</v>
      </c>
      <c r="BD140" s="8"/>
      <c r="BE140" s="8">
        <v>129.34361128324076</v>
      </c>
      <c r="BF140" s="8">
        <v>1194.2883539644429</v>
      </c>
      <c r="BG140" s="8">
        <v>1200.2659121776903</v>
      </c>
      <c r="BI140" s="8">
        <v>37.059914793906714</v>
      </c>
      <c r="BJ140" s="8">
        <v>74.72872521401078</v>
      </c>
      <c r="BK140" s="8">
        <v>13.542850502283104</v>
      </c>
      <c r="BL140" s="8"/>
      <c r="BM140" s="8">
        <v>5.3448823545802622</v>
      </c>
      <c r="BN140" s="8">
        <v>430.04709032845847</v>
      </c>
      <c r="BO140" s="8">
        <v>26.995429430249818</v>
      </c>
      <c r="BP140" s="8">
        <v>24.091248701648599</v>
      </c>
      <c r="BQ140" s="8"/>
      <c r="BR140" s="8"/>
      <c r="BS140" s="8"/>
      <c r="BT140" s="8"/>
      <c r="BU140" s="8">
        <v>389.33551861944488</v>
      </c>
      <c r="BV140" s="8">
        <v>39.26298673056651</v>
      </c>
      <c r="BW140" s="8">
        <v>174.28445204036166</v>
      </c>
      <c r="BX140" s="8">
        <v>35.724109366355798</v>
      </c>
      <c r="BY140" s="8">
        <v>136.5367617524642</v>
      </c>
      <c r="BZ140" s="8">
        <v>372.09159527048928</v>
      </c>
      <c r="CA140" s="8">
        <v>79.507615734715344</v>
      </c>
      <c r="CB140" s="8">
        <v>183.12800008305646</v>
      </c>
      <c r="CC140" s="8">
        <v>231.68971828645746</v>
      </c>
      <c r="CD140" s="8">
        <v>153.48945795332185</v>
      </c>
      <c r="CE140" s="8">
        <v>1359.460704651163</v>
      </c>
    </row>
    <row r="141" spans="1:83" x14ac:dyDescent="0.25">
      <c r="A141">
        <v>1934</v>
      </c>
      <c r="B141" s="8">
        <v>4.7471792909118475</v>
      </c>
      <c r="C141" s="8"/>
      <c r="D141" s="8">
        <v>158.16722860789432</v>
      </c>
      <c r="E141" s="8"/>
      <c r="F141" s="8">
        <v>671.999800025647</v>
      </c>
      <c r="G141" s="8">
        <v>24.409962270198371</v>
      </c>
      <c r="H141" s="8"/>
      <c r="I141" s="8">
        <v>6.6715658782577876</v>
      </c>
      <c r="J141" s="8">
        <v>235.53329828931899</v>
      </c>
      <c r="K141" s="8">
        <v>328.41682144814087</v>
      </c>
      <c r="L141" s="8"/>
      <c r="M141" s="8">
        <v>13.108010507108704</v>
      </c>
      <c r="N141" s="8"/>
      <c r="O141" s="8">
        <v>107.81160813693809</v>
      </c>
      <c r="P141" s="8">
        <v>2007.8522031750028</v>
      </c>
      <c r="Q141" s="8">
        <v>1743.9594883235204</v>
      </c>
      <c r="S141" s="8">
        <v>138.72378353151194</v>
      </c>
      <c r="T141" s="8">
        <v>64.894070143596949</v>
      </c>
      <c r="U141" s="8">
        <v>13.004143453088652</v>
      </c>
      <c r="V141" s="8"/>
      <c r="W141" s="8">
        <v>148.4647219453353</v>
      </c>
      <c r="X141" s="8">
        <v>655.90771675911469</v>
      </c>
      <c r="Y141" s="8">
        <v>19.826383406210802</v>
      </c>
      <c r="Z141" s="8">
        <v>21.172849723054885</v>
      </c>
      <c r="AA141" s="8"/>
      <c r="AB141" s="8"/>
      <c r="AC141" s="8"/>
      <c r="AD141" s="8"/>
      <c r="AE141" s="8">
        <v>788.04005147598173</v>
      </c>
      <c r="AF141" s="8">
        <v>50.889466212470694</v>
      </c>
      <c r="AG141" s="8">
        <v>126.77463292873915</v>
      </c>
      <c r="AH141" s="8">
        <v>179.40699552324372</v>
      </c>
      <c r="AI141" s="8">
        <v>168.53132699008307</v>
      </c>
      <c r="AJ141" s="8">
        <v>127.17311401390957</v>
      </c>
      <c r="AK141" s="8">
        <v>66.598672174807319</v>
      </c>
      <c r="AL141" s="8">
        <v>282.39550665190109</v>
      </c>
      <c r="AM141" s="8">
        <v>343.9657788995205</v>
      </c>
      <c r="AN141" s="8">
        <v>402.16554763289696</v>
      </c>
      <c r="AO141" s="8">
        <v>3599.6187795402288</v>
      </c>
      <c r="AP141" s="8"/>
      <c r="AQ141" s="8"/>
      <c r="AR141" s="8">
        <v>1.2955383289179465</v>
      </c>
      <c r="AS141" s="8"/>
      <c r="AT141" s="8">
        <v>127.7610662284543</v>
      </c>
      <c r="AU141" s="8"/>
      <c r="AV141" s="8">
        <v>511.31743330365049</v>
      </c>
      <c r="AW141" s="8">
        <v>33.0111693950751</v>
      </c>
      <c r="AX141" s="8"/>
      <c r="AY141" s="8">
        <v>5.733175139939692</v>
      </c>
      <c r="AZ141" s="8">
        <v>239.19792589259649</v>
      </c>
      <c r="BA141" s="8">
        <v>310.36602867402581</v>
      </c>
      <c r="BB141" s="8"/>
      <c r="BC141" s="8">
        <v>17.584287550779901</v>
      </c>
      <c r="BD141" s="8"/>
      <c r="BE141" s="8">
        <v>142.94536817102133</v>
      </c>
      <c r="BF141" s="8">
        <v>1224.120788623047</v>
      </c>
      <c r="BG141" s="8">
        <v>1116.808724667208</v>
      </c>
      <c r="BI141" s="8">
        <v>40.448434341146047</v>
      </c>
      <c r="BJ141" s="8">
        <v>78.39935410853586</v>
      </c>
      <c r="BK141" s="8">
        <v>11.634249129068744</v>
      </c>
      <c r="BL141" s="8"/>
      <c r="BM141" s="8">
        <v>5.6034882505022425</v>
      </c>
      <c r="BN141" s="8">
        <v>416.63520624506577</v>
      </c>
      <c r="BO141" s="8">
        <v>28.644733652208028</v>
      </c>
      <c r="BP141" s="8">
        <v>23.337252834126989</v>
      </c>
      <c r="BQ141" s="8"/>
      <c r="BR141" s="8"/>
      <c r="BS141" s="8"/>
      <c r="BT141" s="8"/>
      <c r="BU141" s="8">
        <v>399.36515725492313</v>
      </c>
      <c r="BV141" s="8">
        <v>40.670262240622648</v>
      </c>
      <c r="BW141" s="8">
        <v>206.00423769999483</v>
      </c>
      <c r="BX141" s="8">
        <v>38.967441175263801</v>
      </c>
      <c r="BY141" s="8">
        <v>142.7861455582476</v>
      </c>
      <c r="BZ141" s="8">
        <v>358.06302320475419</v>
      </c>
      <c r="CA141" s="8">
        <v>104.04227219708352</v>
      </c>
      <c r="CB141" s="8">
        <v>189.5388737541528</v>
      </c>
      <c r="CC141" s="8">
        <v>273.10540477063671</v>
      </c>
      <c r="CD141" s="8">
        <v>159.54348120454114</v>
      </c>
      <c r="CE141" s="8">
        <v>1451.4175273563219</v>
      </c>
    </row>
    <row r="142" spans="1:83" x14ac:dyDescent="0.25">
      <c r="A142">
        <v>1935</v>
      </c>
      <c r="B142" s="8">
        <v>5.7524599964783363</v>
      </c>
      <c r="C142" s="8"/>
      <c r="D142" s="8">
        <v>172.83954839772673</v>
      </c>
      <c r="E142" s="8"/>
      <c r="F142" s="8">
        <v>642.34697425011439</v>
      </c>
      <c r="G142" s="8">
        <v>34.610995427335503</v>
      </c>
      <c r="H142" s="8"/>
      <c r="I142" s="8">
        <v>6.817468362638607</v>
      </c>
      <c r="J142" s="8">
        <v>241.60460578409663</v>
      </c>
      <c r="K142" s="8">
        <v>320.34045391574051</v>
      </c>
      <c r="L142" s="8"/>
      <c r="M142" s="8">
        <v>17.327489035740196</v>
      </c>
      <c r="N142" s="8"/>
      <c r="O142" s="8">
        <v>118.21454473528053</v>
      </c>
      <c r="P142" s="8">
        <v>1892.5549059558409</v>
      </c>
      <c r="Q142" s="8">
        <v>1603.2109537766241</v>
      </c>
      <c r="S142" s="8">
        <v>170.18853438493082</v>
      </c>
      <c r="T142" s="8">
        <v>80.254638704128837</v>
      </c>
      <c r="U142" s="8">
        <v>11.325179311227755</v>
      </c>
      <c r="V142" s="8"/>
      <c r="W142" s="8">
        <v>115.94423239884512</v>
      </c>
      <c r="X142" s="8">
        <v>646.5958612174054</v>
      </c>
      <c r="Y142" s="8">
        <v>22.669810579552898</v>
      </c>
      <c r="Z142" s="8">
        <v>18.682653347007811</v>
      </c>
      <c r="AA142" s="8"/>
      <c r="AB142" s="8"/>
      <c r="AC142" s="8"/>
      <c r="AD142" s="8"/>
      <c r="AE142" s="8">
        <v>688.30176136500199</v>
      </c>
      <c r="AF142" s="8">
        <v>56.965820387094062</v>
      </c>
      <c r="AG142" s="8">
        <v>138.83116610284554</v>
      </c>
      <c r="AH142" s="8">
        <v>215.95080499880964</v>
      </c>
      <c r="AI142" s="8">
        <v>145.92322280215689</v>
      </c>
      <c r="AJ142" s="8">
        <v>131.80252893489018</v>
      </c>
      <c r="AK142" s="8">
        <v>70.91133908805314</v>
      </c>
      <c r="AL142" s="8">
        <v>297.43767936803243</v>
      </c>
      <c r="AM142" s="8">
        <v>337.32420681940425</v>
      </c>
      <c r="AN142" s="8">
        <v>375.71970325007157</v>
      </c>
      <c r="AO142" s="8">
        <v>3617.8550477528097</v>
      </c>
      <c r="AP142" s="8"/>
      <c r="AQ142" s="8"/>
      <c r="AR142" s="8">
        <v>1.8942923330435228</v>
      </c>
      <c r="AS142" s="8"/>
      <c r="AT142" s="8">
        <v>136.5052239540579</v>
      </c>
      <c r="AU142" s="8"/>
      <c r="AV142" s="8">
        <v>533.57302019579913</v>
      </c>
      <c r="AW142" s="8">
        <v>43.287473505588416</v>
      </c>
      <c r="AX142" s="8"/>
      <c r="AY142" s="8">
        <v>5.9800109281690457</v>
      </c>
      <c r="AZ142" s="8">
        <v>296.19672428031595</v>
      </c>
      <c r="BA142" s="8">
        <v>291.80077400897079</v>
      </c>
      <c r="BB142" s="8"/>
      <c r="BC142" s="8">
        <v>21.410539146577936</v>
      </c>
      <c r="BD142" s="8"/>
      <c r="BE142" s="8">
        <v>150.78565750746557</v>
      </c>
      <c r="BF142" s="8">
        <v>1137.1304069799071</v>
      </c>
      <c r="BG142" s="8">
        <v>1241.0932420096503</v>
      </c>
      <c r="BI142" s="8">
        <v>54.901140886292481</v>
      </c>
      <c r="BJ142" s="8">
        <v>86.055983917481541</v>
      </c>
      <c r="BK142" s="8">
        <v>10.435601904334158</v>
      </c>
      <c r="BL142" s="8"/>
      <c r="BM142" s="8">
        <v>7.6158161118190728</v>
      </c>
      <c r="BN142" s="8">
        <v>388.17163982618035</v>
      </c>
      <c r="BO142" s="8">
        <v>32.645081224320585</v>
      </c>
      <c r="BP142" s="8">
        <v>22.52067585798677</v>
      </c>
      <c r="BQ142" s="8"/>
      <c r="BR142" s="8"/>
      <c r="BS142" s="8"/>
      <c r="BT142" s="8"/>
      <c r="BU142" s="8">
        <v>399.33659853372347</v>
      </c>
      <c r="BV142" s="8">
        <v>42.570084179198453</v>
      </c>
      <c r="BW142" s="8">
        <v>197.17458262419615</v>
      </c>
      <c r="BX142" s="8">
        <v>39.410547004515465</v>
      </c>
      <c r="BY142" s="8">
        <v>183.51543069932501</v>
      </c>
      <c r="BZ142" s="8">
        <v>320.39240697240649</v>
      </c>
      <c r="CA142" s="8">
        <v>115.32648800929137</v>
      </c>
      <c r="CB142" s="8">
        <v>183.12800008305646</v>
      </c>
      <c r="CC142" s="8">
        <v>297.41551970633918</v>
      </c>
      <c r="CD142" s="8">
        <v>159.6572411016017</v>
      </c>
      <c r="CE142" s="8">
        <v>1542.7877477272727</v>
      </c>
    </row>
    <row r="143" spans="1:83" x14ac:dyDescent="0.25">
      <c r="A143">
        <v>1936</v>
      </c>
      <c r="B143" s="8">
        <v>6.8488195143331358</v>
      </c>
      <c r="C143" s="8"/>
      <c r="D143" s="8">
        <v>182.43093838293944</v>
      </c>
      <c r="E143" s="8"/>
      <c r="F143" s="8">
        <v>699.49248617514752</v>
      </c>
      <c r="G143" s="8">
        <v>35.357985070457097</v>
      </c>
      <c r="H143" s="8"/>
      <c r="I143" s="8">
        <v>6.4852365591928391</v>
      </c>
      <c r="J143" s="8">
        <v>271.69757389297365</v>
      </c>
      <c r="K143" s="8">
        <v>339.69280068493151</v>
      </c>
      <c r="L143" s="8"/>
      <c r="M143" s="8">
        <v>21.771516349498174</v>
      </c>
      <c r="N143" s="8"/>
      <c r="O143" s="8">
        <v>142.78391294694342</v>
      </c>
      <c r="P143" s="8">
        <v>2181.8901464325722</v>
      </c>
      <c r="Q143" s="8">
        <v>1586.9990583461999</v>
      </c>
      <c r="S143" s="8">
        <v>165.10951227621274</v>
      </c>
      <c r="T143" s="8">
        <v>94.339034936946902</v>
      </c>
      <c r="U143" s="8">
        <v>10.526423330400904</v>
      </c>
      <c r="V143" s="8"/>
      <c r="W143" s="8">
        <v>121.08536279145123</v>
      </c>
      <c r="X143" s="8">
        <v>410.45028644190785</v>
      </c>
      <c r="Y143" s="8">
        <v>27.023263333441108</v>
      </c>
      <c r="Z143" s="8">
        <v>22.14110731336827</v>
      </c>
      <c r="AA143" s="8"/>
      <c r="AB143" s="8"/>
      <c r="AC143" s="8"/>
      <c r="AD143" s="8"/>
      <c r="AE143" s="8">
        <v>714.76650541579295</v>
      </c>
      <c r="AF143" s="8">
        <v>64.008867271316603</v>
      </c>
      <c r="AG143" s="8">
        <v>151.69344195722474</v>
      </c>
      <c r="AH143" s="8">
        <v>193.37374583304509</v>
      </c>
      <c r="AI143" s="8">
        <v>166.98635389402213</v>
      </c>
      <c r="AJ143" s="8">
        <v>146.88351330125053</v>
      </c>
      <c r="AK143" s="8">
        <v>74.904370126873232</v>
      </c>
      <c r="AL143" s="8">
        <v>208.05483968419273</v>
      </c>
      <c r="AM143" s="8">
        <v>375.42879506538816</v>
      </c>
      <c r="AN143" s="8">
        <v>356.31294012994618</v>
      </c>
      <c r="AO143" s="8">
        <v>3892.429569569892</v>
      </c>
      <c r="AP143" s="8"/>
      <c r="AQ143" s="8"/>
      <c r="AR143" s="8">
        <v>2.0938032305290761</v>
      </c>
      <c r="AS143" s="8"/>
      <c r="AT143" s="8">
        <v>146.21701399211636</v>
      </c>
      <c r="AU143" s="8"/>
      <c r="AV143" s="8">
        <v>570.04225922074863</v>
      </c>
      <c r="AW143" s="8">
        <v>46.947551860469709</v>
      </c>
      <c r="AX143" s="8"/>
      <c r="AY143" s="8">
        <v>7.0591172026269442</v>
      </c>
      <c r="AZ143" s="8">
        <v>312.30023734594278</v>
      </c>
      <c r="BA143" s="8">
        <v>298.11898553152946</v>
      </c>
      <c r="BB143" s="8"/>
      <c r="BC143" s="8">
        <v>21.878451804803223</v>
      </c>
      <c r="BD143" s="8"/>
      <c r="BE143" s="8">
        <v>167.62399032270653</v>
      </c>
      <c r="BF143" s="8">
        <v>1029.3149875128186</v>
      </c>
      <c r="BG143" s="8">
        <v>1372.3401848708602</v>
      </c>
      <c r="BI143" s="8">
        <v>51.41779687009641</v>
      </c>
      <c r="BJ143" s="8">
        <v>109.54602495106403</v>
      </c>
      <c r="BK143" s="8">
        <v>11.211692379846761</v>
      </c>
      <c r="BL143" s="8"/>
      <c r="BM143" s="8">
        <v>8.421502152332927</v>
      </c>
      <c r="BN143" s="8">
        <v>354.39877398923244</v>
      </c>
      <c r="BO143" s="8">
        <v>39.613741303302263</v>
      </c>
      <c r="BP143" s="8">
        <v>27.978180963687869</v>
      </c>
      <c r="BQ143" s="8"/>
      <c r="BR143" s="8"/>
      <c r="BS143" s="8"/>
      <c r="BT143" s="8"/>
      <c r="BU143" s="8">
        <v>424.72339776540321</v>
      </c>
      <c r="BV143" s="8">
        <v>48.199186219423041</v>
      </c>
      <c r="BW143" s="8">
        <v>197.50196075440172</v>
      </c>
      <c r="BX143" s="8">
        <v>45.199784183541119</v>
      </c>
      <c r="BY143" s="8">
        <v>209.47219484364265</v>
      </c>
      <c r="BZ143" s="8">
        <v>252.65701180268886</v>
      </c>
      <c r="CA143" s="8">
        <v>112.38404865061125</v>
      </c>
      <c r="CB143" s="8">
        <v>181.78335576822087</v>
      </c>
      <c r="CC143" s="8">
        <v>321.24748781208712</v>
      </c>
      <c r="CD143" s="8">
        <v>162.18202892014693</v>
      </c>
      <c r="CE143" s="8">
        <v>1559.5832337777779</v>
      </c>
    </row>
    <row r="144" spans="1:83" x14ac:dyDescent="0.25">
      <c r="A144">
        <v>1937</v>
      </c>
      <c r="B144" s="8">
        <v>6.4955646469741275</v>
      </c>
      <c r="C144" s="8"/>
      <c r="D144" s="8">
        <v>220.20045540256504</v>
      </c>
      <c r="E144" s="8"/>
      <c r="F144" s="8">
        <v>781.97054462364872</v>
      </c>
      <c r="G144" s="8">
        <v>46.706389808390519</v>
      </c>
      <c r="H144" s="8"/>
      <c r="I144" s="8">
        <v>8.0806341963252439</v>
      </c>
      <c r="J144" s="8">
        <v>325.28639721765819</v>
      </c>
      <c r="K144" s="8">
        <v>327.1604449315069</v>
      </c>
      <c r="L144" s="8"/>
      <c r="M144" s="8">
        <v>25.293934588998113</v>
      </c>
      <c r="N144" s="8"/>
      <c r="O144" s="8">
        <v>182.146008039626</v>
      </c>
      <c r="P144" s="8">
        <v>2536.4087205943501</v>
      </c>
      <c r="Q144" s="8">
        <v>1834.0962180268909</v>
      </c>
      <c r="S144" s="8">
        <v>165.52873394629759</v>
      </c>
      <c r="T144" s="8">
        <v>89.786830464600229</v>
      </c>
      <c r="U144" s="8">
        <v>11.74137816370429</v>
      </c>
      <c r="V144" s="8"/>
      <c r="W144" s="8">
        <v>152.88232938016938</v>
      </c>
      <c r="X144" s="8">
        <v>608.49304261224279</v>
      </c>
      <c r="Y144" s="8">
        <v>42.532246114996887</v>
      </c>
      <c r="Z144" s="8">
        <v>27.060325970214887</v>
      </c>
      <c r="AA144" s="8"/>
      <c r="AB144" s="8"/>
      <c r="AC144" s="8"/>
      <c r="AD144" s="8"/>
      <c r="AE144" s="8">
        <v>786.41295830415413</v>
      </c>
      <c r="AF144" s="8">
        <v>79.360868159474862</v>
      </c>
      <c r="AG144" s="8">
        <v>165.47975088728222</v>
      </c>
      <c r="AH144" s="8">
        <v>232.58559825657369</v>
      </c>
      <c r="AI144" s="8">
        <v>231.14309212428711</v>
      </c>
      <c r="AJ144" s="8">
        <v>137.43555053830102</v>
      </c>
      <c r="AK144" s="8">
        <v>85.226205047111293</v>
      </c>
      <c r="AL144" s="8">
        <v>248.06542922817474</v>
      </c>
      <c r="AM144" s="8">
        <v>407.97789687240396</v>
      </c>
      <c r="AN144" s="8">
        <v>394.53980758696349</v>
      </c>
      <c r="AO144" s="8">
        <v>4111.9719826168212</v>
      </c>
      <c r="AP144" s="8"/>
      <c r="AQ144" s="8"/>
      <c r="AR144" s="8">
        <v>2.5157043042536942</v>
      </c>
      <c r="AS144" s="8"/>
      <c r="AT144" s="8">
        <v>182.44700107691156</v>
      </c>
      <c r="AU144" s="8"/>
      <c r="AV144" s="8">
        <v>658.50354157357469</v>
      </c>
      <c r="AW144" s="8">
        <v>54.087929008209535</v>
      </c>
      <c r="AX144" s="8"/>
      <c r="AY144" s="8">
        <v>8.6144583157618886</v>
      </c>
      <c r="AZ144" s="8">
        <v>408.23593905585176</v>
      </c>
      <c r="BA144" s="8">
        <v>335.83295031819654</v>
      </c>
      <c r="BB144" s="8"/>
      <c r="BC144" s="8">
        <v>24.151918684340824</v>
      </c>
      <c r="BD144" s="8"/>
      <c r="BE144" s="8">
        <v>179.77693430878685</v>
      </c>
      <c r="BF144" s="8">
        <v>1012.6260325397848</v>
      </c>
      <c r="BG144" s="8">
        <v>1548.0369577888887</v>
      </c>
      <c r="BI144" s="8">
        <v>49.321792490974936</v>
      </c>
      <c r="BJ144" s="8">
        <v>118.9043186642492</v>
      </c>
      <c r="BK144" s="8">
        <v>11.731749564506234</v>
      </c>
      <c r="BL144" s="8"/>
      <c r="BM144" s="8">
        <v>8.1502237277077345</v>
      </c>
      <c r="BN144" s="8">
        <v>487.0174018252535</v>
      </c>
      <c r="BO144" s="8">
        <v>48.201246060037235</v>
      </c>
      <c r="BP144" s="8">
        <v>27.242316190575909</v>
      </c>
      <c r="BQ144" s="8"/>
      <c r="BR144" s="8"/>
      <c r="BS144" s="8"/>
      <c r="BT144" s="8"/>
      <c r="BU144" s="8">
        <v>507.17432978333653</v>
      </c>
      <c r="BV144" s="8">
        <v>57.909387238810446</v>
      </c>
      <c r="BW144" s="8">
        <v>199.04838634837341</v>
      </c>
      <c r="BX144" s="8">
        <v>49.936157712712905</v>
      </c>
      <c r="BY144" s="8">
        <v>244.66503361396147</v>
      </c>
      <c r="BZ144" s="8">
        <v>251.51599683086536</v>
      </c>
      <c r="CA144" s="8">
        <v>134.45920167225978</v>
      </c>
      <c r="CB144" s="8">
        <v>153.36486351810967</v>
      </c>
      <c r="CC144" s="8">
        <v>356.7272878111462</v>
      </c>
      <c r="CD144" s="8">
        <v>193.588981155097</v>
      </c>
      <c r="CE144" s="8">
        <v>1705.9675897959182</v>
      </c>
    </row>
    <row r="145" spans="1:83" x14ac:dyDescent="0.25">
      <c r="A145">
        <v>1938</v>
      </c>
      <c r="B145" s="8">
        <v>7.9370723266113679</v>
      </c>
      <c r="C145" s="8"/>
      <c r="D145" s="8"/>
      <c r="E145" s="8"/>
      <c r="F145" s="8">
        <v>701.06349681226186</v>
      </c>
      <c r="G145" s="8">
        <v>47.761451833548549</v>
      </c>
      <c r="H145" s="8"/>
      <c r="I145" s="8">
        <v>8.4622565532965712</v>
      </c>
      <c r="J145" s="8"/>
      <c r="K145" s="8">
        <v>327.28128725295409</v>
      </c>
      <c r="L145" s="8"/>
      <c r="M145" s="8">
        <v>25.426873792751902</v>
      </c>
      <c r="N145" s="8"/>
      <c r="O145" s="8">
        <v>169.63186010418659</v>
      </c>
      <c r="P145" s="8">
        <v>2336.7161796310306</v>
      </c>
      <c r="Q145" s="8">
        <v>1981.2441913750338</v>
      </c>
      <c r="S145" s="8">
        <v>177.84261729736389</v>
      </c>
      <c r="T145" s="8">
        <v>83.603061852467732</v>
      </c>
      <c r="U145" s="8">
        <v>11.498171750380518</v>
      </c>
      <c r="V145" s="8"/>
      <c r="W145" s="8">
        <v>124.05279815464795</v>
      </c>
      <c r="X145" s="8">
        <v>519.95020169236193</v>
      </c>
      <c r="Y145" s="8">
        <v>43.344454234123674</v>
      </c>
      <c r="Z145" s="8">
        <v>28.277756787044837</v>
      </c>
      <c r="AA145" s="8"/>
      <c r="AB145" s="8"/>
      <c r="AC145" s="8"/>
      <c r="AD145" s="8"/>
      <c r="AE145" s="8">
        <v>774.16353527760953</v>
      </c>
      <c r="AF145" s="8">
        <v>82.376028753700851</v>
      </c>
      <c r="AG145" s="8">
        <v>178.01667289796683</v>
      </c>
      <c r="AH145" s="8">
        <v>234.03249315874757</v>
      </c>
      <c r="AI145" s="8">
        <v>209.16634833097882</v>
      </c>
      <c r="AJ145" s="8">
        <v>154.18633804769368</v>
      </c>
      <c r="AK145" s="8">
        <v>84.336520844451698</v>
      </c>
      <c r="AL145" s="8">
        <v>322.22962872669655</v>
      </c>
      <c r="AM145" s="8">
        <v>406.97237470239719</v>
      </c>
      <c r="AN145" s="8">
        <v>295.49130575532024</v>
      </c>
      <c r="AO145" s="8">
        <v>3943.5998251000001</v>
      </c>
      <c r="AP145" s="8"/>
      <c r="AQ145" s="8"/>
      <c r="AR145" s="8">
        <v>2.6090492402310366</v>
      </c>
      <c r="AS145" s="8"/>
      <c r="AT145" s="8"/>
      <c r="AU145" s="8"/>
      <c r="AV145" s="8">
        <v>536.56536801323091</v>
      </c>
      <c r="AW145" s="8">
        <v>63.168470967304557</v>
      </c>
      <c r="AX145" s="8"/>
      <c r="AY145" s="8">
        <v>11.180065082998734</v>
      </c>
      <c r="AZ145" s="8"/>
      <c r="BA145" s="8">
        <v>313.73344690493354</v>
      </c>
      <c r="BB145" s="8"/>
      <c r="BC145" s="8">
        <v>24.593578131343637</v>
      </c>
      <c r="BD145" s="8"/>
      <c r="BE145" s="8">
        <v>154.96134896751343</v>
      </c>
      <c r="BF145" s="8">
        <v>1061.7630561721844</v>
      </c>
      <c r="BG145" s="8">
        <v>1316.0820305481443</v>
      </c>
      <c r="BI145" s="8">
        <v>65.052661770538236</v>
      </c>
      <c r="BJ145" s="8">
        <v>100.22510408928383</v>
      </c>
      <c r="BK145" s="8">
        <v>12.396036786257882</v>
      </c>
      <c r="BL145" s="8"/>
      <c r="BM145" s="8">
        <v>7.2683627987515127</v>
      </c>
      <c r="BN145" s="8">
        <v>490.91912133200208</v>
      </c>
      <c r="BO145" s="8">
        <v>44.612055726750349</v>
      </c>
      <c r="BP145" s="8">
        <v>29.49836246358365</v>
      </c>
      <c r="BQ145" s="8"/>
      <c r="BR145" s="8"/>
      <c r="BS145" s="8"/>
      <c r="BT145" s="8"/>
      <c r="BU145" s="8">
        <v>460.57944340589961</v>
      </c>
      <c r="BV145" s="8">
        <v>46.146909433924492</v>
      </c>
      <c r="BW145" s="8">
        <v>189.14756877786795</v>
      </c>
      <c r="BX145" s="8">
        <v>46.086597433303375</v>
      </c>
      <c r="BY145" s="8">
        <v>189.74821772220628</v>
      </c>
      <c r="BZ145" s="8">
        <v>234.08160466114603</v>
      </c>
      <c r="CA145" s="8">
        <v>109.29466473563329</v>
      </c>
      <c r="CB145" s="8">
        <v>144.25547488865152</v>
      </c>
      <c r="CC145" s="8">
        <v>380.91659334233276</v>
      </c>
      <c r="CD145" s="8">
        <v>242.10831611018395</v>
      </c>
      <c r="CE145" s="8">
        <v>1508.7975592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6"/>
  <sheetViews>
    <sheetView tabSelected="1" workbookViewId="0">
      <pane xSplit="1" ySplit="6" topLeftCell="E7" activePane="bottomRight" state="frozen"/>
      <selection pane="topRight" activeCell="B1" sqref="B1"/>
      <selection pane="bottomLeft" activeCell="A7" sqref="A7"/>
      <selection pane="bottomRight" activeCell="A7" sqref="A7"/>
    </sheetView>
  </sheetViews>
  <sheetFormatPr baseColWidth="10" defaultColWidth="9.109375" defaultRowHeight="13.2" x14ac:dyDescent="0.25"/>
  <cols>
    <col min="2" max="2" width="10.88671875" customWidth="1"/>
    <col min="3" max="3" width="9" customWidth="1"/>
    <col min="4" max="4" width="10.5546875" customWidth="1"/>
    <col min="5" max="5" width="9" customWidth="1"/>
    <col min="6" max="6" width="10.5546875" customWidth="1"/>
    <col min="7" max="7" width="9" customWidth="1"/>
    <col min="8" max="8" width="10.6640625" customWidth="1"/>
    <col min="9" max="9" width="9" customWidth="1"/>
    <col min="10" max="10" width="14" customWidth="1"/>
    <col min="11" max="11" width="9" customWidth="1"/>
    <col min="12" max="12" width="14.33203125" customWidth="1"/>
    <col min="13" max="13" width="9" customWidth="1"/>
    <col min="14" max="14" width="13.5546875" customWidth="1"/>
    <col min="15" max="15" width="9" customWidth="1"/>
    <col min="16" max="16" width="14" customWidth="1"/>
    <col min="17" max="18" width="9" customWidth="1"/>
    <col min="21" max="29" width="9" customWidth="1"/>
  </cols>
  <sheetData>
    <row r="1" spans="1:29" ht="18" x14ac:dyDescent="0.35">
      <c r="B1" s="31" t="s">
        <v>59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3"/>
    </row>
    <row r="2" spans="1:29" ht="14.4" x14ac:dyDescent="0.3">
      <c r="A2" s="1"/>
      <c r="S2" s="24"/>
      <c r="T2" s="24"/>
      <c r="U2" s="24"/>
      <c r="V2" s="24"/>
      <c r="W2" s="24"/>
      <c r="X2" s="24" t="s">
        <v>40</v>
      </c>
      <c r="Y2" s="24"/>
      <c r="Z2" s="24"/>
      <c r="AA2" s="24"/>
      <c r="AB2" s="24"/>
      <c r="AC2" s="24"/>
    </row>
    <row r="3" spans="1:29" ht="14.4" x14ac:dyDescent="0.3">
      <c r="B3" s="34" t="s">
        <v>46</v>
      </c>
      <c r="C3" s="34"/>
      <c r="D3" s="34"/>
      <c r="E3" s="34"/>
      <c r="F3" s="34"/>
      <c r="G3" s="34"/>
      <c r="H3" s="34"/>
      <c r="J3" s="34" t="s">
        <v>45</v>
      </c>
      <c r="K3" s="34"/>
      <c r="L3" s="34"/>
      <c r="M3" s="34"/>
      <c r="N3" s="34"/>
      <c r="O3" s="34"/>
      <c r="P3" s="34"/>
      <c r="S3" s="23"/>
      <c r="T3" s="23"/>
      <c r="U3" s="23" t="s">
        <v>46</v>
      </c>
      <c r="V3" s="23"/>
      <c r="W3" s="23"/>
      <c r="Y3" s="23"/>
      <c r="Z3" s="23"/>
      <c r="AA3" s="23" t="s">
        <v>45</v>
      </c>
      <c r="AB3" s="23"/>
      <c r="AC3" s="23"/>
    </row>
    <row r="4" spans="1:29" ht="14.4" x14ac:dyDescent="0.3">
      <c r="B4" s="25" t="s">
        <v>37</v>
      </c>
      <c r="C4" s="25"/>
      <c r="D4" s="25"/>
      <c r="F4" s="25" t="s">
        <v>38</v>
      </c>
      <c r="G4" s="25"/>
      <c r="H4" s="25"/>
      <c r="J4" s="25" t="s">
        <v>36</v>
      </c>
      <c r="K4" s="25"/>
      <c r="L4" s="25"/>
      <c r="N4" s="25" t="s">
        <v>39</v>
      </c>
      <c r="O4" s="25"/>
      <c r="P4" s="25"/>
      <c r="S4" s="25" t="s">
        <v>44</v>
      </c>
      <c r="T4" s="25"/>
      <c r="V4" s="25" t="s">
        <v>41</v>
      </c>
      <c r="W4" s="25"/>
      <c r="Y4" s="25" t="s">
        <v>44</v>
      </c>
      <c r="Z4" s="25"/>
      <c r="AB4" s="25" t="s">
        <v>41</v>
      </c>
      <c r="AC4" s="25"/>
    </row>
    <row r="5" spans="1:29" x14ac:dyDescent="0.25">
      <c r="B5" s="29" t="s">
        <v>18</v>
      </c>
      <c r="C5" s="30"/>
      <c r="D5" s="29" t="s">
        <v>19</v>
      </c>
      <c r="E5" s="30"/>
      <c r="F5" s="29" t="s">
        <v>18</v>
      </c>
      <c r="G5" s="28"/>
      <c r="H5" s="29" t="s">
        <v>19</v>
      </c>
      <c r="I5" s="28"/>
      <c r="J5" s="29" t="s">
        <v>18</v>
      </c>
      <c r="K5" s="28"/>
      <c r="L5" s="29" t="s">
        <v>19</v>
      </c>
      <c r="M5" s="28"/>
      <c r="N5" s="29" t="s">
        <v>18</v>
      </c>
      <c r="O5" s="28"/>
      <c r="P5" s="29" t="s">
        <v>19</v>
      </c>
      <c r="S5" s="22" t="s">
        <v>42</v>
      </c>
      <c r="T5" s="22" t="s">
        <v>43</v>
      </c>
      <c r="V5" s="22" t="s">
        <v>42</v>
      </c>
      <c r="W5" s="22" t="s">
        <v>43</v>
      </c>
      <c r="Y5" s="22" t="s">
        <v>42</v>
      </c>
      <c r="Z5" s="22" t="s">
        <v>43</v>
      </c>
      <c r="AB5" s="22" t="s">
        <v>42</v>
      </c>
      <c r="AC5" s="22" t="s">
        <v>43</v>
      </c>
    </row>
    <row r="6" spans="1:29" x14ac:dyDescent="0.25">
      <c r="B6" s="29" t="s">
        <v>57</v>
      </c>
      <c r="C6" s="30"/>
      <c r="D6" s="29" t="s">
        <v>57</v>
      </c>
      <c r="E6" s="30"/>
      <c r="F6" s="29" t="s">
        <v>57</v>
      </c>
      <c r="G6" s="30"/>
      <c r="H6" s="29" t="s">
        <v>57</v>
      </c>
      <c r="I6" s="30"/>
      <c r="J6" s="29" t="s">
        <v>58</v>
      </c>
      <c r="K6" s="30"/>
      <c r="L6" s="29" t="s">
        <v>58</v>
      </c>
      <c r="M6" s="30"/>
      <c r="N6" s="29" t="s">
        <v>58</v>
      </c>
      <c r="O6" s="30"/>
      <c r="P6" s="29" t="s">
        <v>58</v>
      </c>
    </row>
    <row r="7" spans="1:29" x14ac:dyDescent="0.25">
      <c r="A7">
        <v>1800</v>
      </c>
      <c r="B7" s="28">
        <f>+SUM('Current prices, current borders'!B7:AO7)</f>
        <v>341.39770172023725</v>
      </c>
      <c r="C7" s="28"/>
      <c r="D7" s="28">
        <f>+SUM('Current prices, current borders'!AR7:CE7)</f>
        <v>379.39070239319079</v>
      </c>
      <c r="E7" s="28"/>
      <c r="F7" s="28">
        <f>+SUM('Current prices, 1913 borders'!B7:AO7)</f>
        <v>341.39770172023725</v>
      </c>
      <c r="G7" s="28"/>
      <c r="H7" s="28">
        <f>+SUM('Current prices, 1913 borders'!AR7:CE7)</f>
        <v>379.39070239319079</v>
      </c>
      <c r="I7" s="28"/>
      <c r="J7" s="28">
        <f>+SUM('Constant prices, current border'!B7:AO7)</f>
        <v>179.97713049001919</v>
      </c>
      <c r="K7" s="28"/>
      <c r="L7" s="28">
        <f>+SUM('Constant prices, current border'!AR7:CE7)</f>
        <v>199.06836384742536</v>
      </c>
      <c r="M7" s="28"/>
      <c r="N7" s="28">
        <f>+SUM('Constant prices, 1913 borders'!B7:AO7)</f>
        <v>179.97713049001919</v>
      </c>
      <c r="O7" s="28"/>
      <c r="P7" s="28">
        <f>+SUM('Constant prices, 1913 borders'!AR7:CE7)</f>
        <v>199.06836384742536</v>
      </c>
      <c r="Q7" s="3"/>
      <c r="R7" s="3"/>
      <c r="S7">
        <f>+COUNT('Current prices, current borders'!B7:AO7)</f>
        <v>5</v>
      </c>
      <c r="T7">
        <f>+COUNT('Current prices, current borders'!AR7:CE7)</f>
        <v>7</v>
      </c>
      <c r="V7">
        <f>+COUNT('Current prices, 1913 borders'!B7:AO7)</f>
        <v>5</v>
      </c>
      <c r="W7">
        <f>+COUNT('Current prices, 1913 borders'!AR7:CE7)</f>
        <v>7</v>
      </c>
      <c r="Y7">
        <f>+COUNT('Constant prices, current border'!B7:AO7)</f>
        <v>5</v>
      </c>
      <c r="Z7">
        <f>+COUNT('Constant prices, current border'!AR7:CE7)</f>
        <v>7</v>
      </c>
      <c r="AB7">
        <f>+COUNT('Constant prices, 1913 borders'!B7:AO7)</f>
        <v>5</v>
      </c>
      <c r="AC7">
        <f>+COUNT('Constant prices, 1913 borders'!AR7:CE7)</f>
        <v>7</v>
      </c>
    </row>
    <row r="8" spans="1:29" x14ac:dyDescent="0.25">
      <c r="A8">
        <v>1801</v>
      </c>
      <c r="B8" s="28">
        <f>+SUM('Current prices, current borders'!B8:AO8)</f>
        <v>382.73370590070363</v>
      </c>
      <c r="C8" s="28"/>
      <c r="D8" s="28">
        <f>+SUM('Current prices, current borders'!AR8:CE8)</f>
        <v>397.9873309304765</v>
      </c>
      <c r="E8" s="28"/>
      <c r="F8" s="28">
        <f>+SUM('Current prices, 1913 borders'!B8:AO8)</f>
        <v>382.73370590070363</v>
      </c>
      <c r="G8" s="28"/>
      <c r="H8" s="28">
        <f>+SUM('Current prices, 1913 borders'!AR8:CE8)</f>
        <v>397.9873309304765</v>
      </c>
      <c r="I8" s="28"/>
      <c r="J8" s="28">
        <f>+SUM('Constant prices, current border'!B8:AO8)</f>
        <v>201.5305331878684</v>
      </c>
      <c r="K8" s="28"/>
      <c r="L8" s="28">
        <f>+SUM('Constant prices, current border'!AR8:CE8)</f>
        <v>207.35703882422999</v>
      </c>
      <c r="M8" s="28"/>
      <c r="N8" s="28">
        <f>+SUM('Constant prices, 1913 borders'!B8:AO8)</f>
        <v>201.5305331878684</v>
      </c>
      <c r="O8" s="28"/>
      <c r="P8" s="28">
        <f>+SUM('Constant prices, 1913 borders'!AR8:CE8)</f>
        <v>207.35703882422999</v>
      </c>
      <c r="Q8" s="3"/>
      <c r="R8" s="3"/>
      <c r="S8">
        <f>+COUNT('Current prices, current borders'!B8:AO8)</f>
        <v>5</v>
      </c>
      <c r="T8">
        <f>+COUNT('Current prices, current borders'!AR8:CE8)</f>
        <v>7</v>
      </c>
      <c r="V8">
        <f>+COUNT('Current prices, 1913 borders'!B8:AO8)</f>
        <v>5</v>
      </c>
      <c r="W8">
        <f>+COUNT('Current prices, 1913 borders'!AR8:CE8)</f>
        <v>7</v>
      </c>
      <c r="Y8">
        <f>+COUNT('Constant prices, current border'!B8:AO8)</f>
        <v>5</v>
      </c>
      <c r="Z8">
        <f>+COUNT('Constant prices, current border'!AR8:CE8)</f>
        <v>7</v>
      </c>
      <c r="AB8">
        <f>+COUNT('Constant prices, 1913 borders'!B8:AO8)</f>
        <v>5</v>
      </c>
      <c r="AC8">
        <f>+COUNT('Constant prices, 1913 borders'!AR8:CE8)</f>
        <v>7</v>
      </c>
    </row>
    <row r="9" spans="1:29" x14ac:dyDescent="0.25">
      <c r="A9">
        <v>1802</v>
      </c>
      <c r="B9" s="28">
        <f>+SUM('Current prices, current borders'!B9:AO9)</f>
        <v>335.26729570044125</v>
      </c>
      <c r="C9" s="28"/>
      <c r="D9" s="28">
        <f>+SUM('Current prices, current borders'!AR9:CE9)</f>
        <v>413.21381170864595</v>
      </c>
      <c r="E9" s="28"/>
      <c r="F9" s="28">
        <f>+SUM('Current prices, 1913 borders'!B9:AO9)</f>
        <v>335.26729570044125</v>
      </c>
      <c r="G9" s="28"/>
      <c r="H9" s="28">
        <f>+SUM('Current prices, 1913 borders'!AR9:CE9)</f>
        <v>413.21381170864595</v>
      </c>
      <c r="I9" s="28"/>
      <c r="J9" s="28">
        <f>+SUM('Constant prices, current border'!B9:AO9)</f>
        <v>201.47665179601239</v>
      </c>
      <c r="K9" s="28"/>
      <c r="L9" s="28">
        <f>+SUM('Constant prices, current border'!AR9:CE9)</f>
        <v>216.09743459496468</v>
      </c>
      <c r="M9" s="28"/>
      <c r="N9" s="28">
        <f>+SUM('Constant prices, 1913 borders'!B9:AO9)</f>
        <v>201.47665179601239</v>
      </c>
      <c r="O9" s="28"/>
      <c r="P9" s="28">
        <f>+SUM('Constant prices, 1913 borders'!AR9:CE9)</f>
        <v>216.09743459496468</v>
      </c>
      <c r="Q9" s="3"/>
      <c r="R9" s="3"/>
      <c r="S9">
        <f>+COUNT('Current prices, current borders'!B9:AO9)</f>
        <v>5</v>
      </c>
      <c r="T9">
        <f>+COUNT('Current prices, current borders'!AR9:CE9)</f>
        <v>7</v>
      </c>
      <c r="V9">
        <f>+COUNT('Current prices, 1913 borders'!B9:AO9)</f>
        <v>5</v>
      </c>
      <c r="W9">
        <f>+COUNT('Current prices, 1913 borders'!AR9:CE9)</f>
        <v>7</v>
      </c>
      <c r="Y9">
        <f>+COUNT('Constant prices, current border'!B9:AO9)</f>
        <v>5</v>
      </c>
      <c r="Z9">
        <f>+COUNT('Constant prices, current border'!AR9:CE9)</f>
        <v>7</v>
      </c>
      <c r="AB9">
        <f>+COUNT('Constant prices, 1913 borders'!B9:AO9)</f>
        <v>5</v>
      </c>
      <c r="AC9">
        <f>+COUNT('Constant prices, 1913 borders'!AR9:CE9)</f>
        <v>7</v>
      </c>
    </row>
    <row r="10" spans="1:29" x14ac:dyDescent="0.25">
      <c r="A10">
        <v>1803</v>
      </c>
      <c r="B10" s="28">
        <f>+SUM('Current prices, current borders'!B10:AO10)</f>
        <v>343.84607296756826</v>
      </c>
      <c r="C10" s="28"/>
      <c r="D10" s="28">
        <f>+SUM('Current prices, current borders'!AR10:CE10)</f>
        <v>369.64131869069274</v>
      </c>
      <c r="E10" s="28"/>
      <c r="F10" s="28">
        <f>+SUM('Current prices, 1913 borders'!B10:AO10)</f>
        <v>343.84607296756826</v>
      </c>
      <c r="G10" s="28"/>
      <c r="H10" s="28">
        <f>+SUM('Current prices, 1913 borders'!AR10:CE10)</f>
        <v>369.64131869069274</v>
      </c>
      <c r="I10" s="28"/>
      <c r="J10" s="28">
        <f>+SUM('Constant prices, current border'!B10:AO10)</f>
        <v>189.47242413799074</v>
      </c>
      <c r="K10" s="28"/>
      <c r="L10" s="28">
        <f>+SUM('Constant prices, current border'!AR10:CE10)</f>
        <v>192.43818835926521</v>
      </c>
      <c r="M10" s="28"/>
      <c r="N10" s="28">
        <f>+SUM('Constant prices, 1913 borders'!B10:AO10)</f>
        <v>189.47242413799074</v>
      </c>
      <c r="O10" s="28"/>
      <c r="P10" s="28">
        <f>+SUM('Constant prices, 1913 borders'!AR10:CE10)</f>
        <v>192.43818835926521</v>
      </c>
      <c r="Q10" s="3"/>
      <c r="R10" s="3"/>
      <c r="S10">
        <f>+COUNT('Current prices, current borders'!B10:AO10)</f>
        <v>5</v>
      </c>
      <c r="T10">
        <f>+COUNT('Current prices, current borders'!AR10:CE10)</f>
        <v>7</v>
      </c>
      <c r="V10">
        <f>+COUNT('Current prices, 1913 borders'!B10:AO10)</f>
        <v>5</v>
      </c>
      <c r="W10">
        <f>+COUNT('Current prices, 1913 borders'!AR10:CE10)</f>
        <v>7</v>
      </c>
      <c r="Y10">
        <f>+COUNT('Constant prices, current border'!B10:AO10)</f>
        <v>5</v>
      </c>
      <c r="Z10">
        <f>+COUNT('Constant prices, current border'!AR10:CE10)</f>
        <v>7</v>
      </c>
      <c r="AB10">
        <f>+COUNT('Constant prices, 1913 borders'!B10:AO10)</f>
        <v>5</v>
      </c>
      <c r="AC10">
        <f>+COUNT('Constant prices, 1913 borders'!AR10:CE10)</f>
        <v>7</v>
      </c>
    </row>
    <row r="11" spans="1:29" x14ac:dyDescent="0.25">
      <c r="A11">
        <v>1804</v>
      </c>
      <c r="B11" s="28">
        <f>+SUM('Current prices, current borders'!B11:AO11)</f>
        <v>351.51338985262589</v>
      </c>
      <c r="C11" s="28"/>
      <c r="D11" s="28">
        <f>+SUM('Current prices, current borders'!AR11:CE11)</f>
        <v>380.4282210876375</v>
      </c>
      <c r="E11" s="28"/>
      <c r="F11" s="28">
        <f>+SUM('Current prices, 1913 borders'!B11:AO11)</f>
        <v>351.51338985262589</v>
      </c>
      <c r="G11" s="28"/>
      <c r="H11" s="28">
        <f>+SUM('Current prices, 1913 borders'!AR11:CE11)</f>
        <v>380.4282210876375</v>
      </c>
      <c r="I11" s="28"/>
      <c r="J11" s="28">
        <f>+SUM('Constant prices, current border'!B11:AO11)</f>
        <v>187.78188725641155</v>
      </c>
      <c r="K11" s="28"/>
      <c r="L11" s="28">
        <f>+SUM('Constant prices, current border'!AR11:CE11)</f>
        <v>200.51355729207637</v>
      </c>
      <c r="M11" s="28"/>
      <c r="N11" s="28">
        <f>+SUM('Constant prices, 1913 borders'!B11:AO11)</f>
        <v>187.78188725641155</v>
      </c>
      <c r="O11" s="28"/>
      <c r="P11" s="28">
        <f>+SUM('Constant prices, 1913 borders'!AR11:CE11)</f>
        <v>200.51355729207637</v>
      </c>
      <c r="Q11" s="3"/>
      <c r="R11" s="3"/>
      <c r="S11">
        <f>+COUNT('Current prices, current borders'!B11:AO11)</f>
        <v>5</v>
      </c>
      <c r="T11">
        <f>+COUNT('Current prices, current borders'!AR11:CE11)</f>
        <v>7</v>
      </c>
      <c r="V11">
        <f>+COUNT('Current prices, 1913 borders'!B11:AO11)</f>
        <v>5</v>
      </c>
      <c r="W11">
        <f>+COUNT('Current prices, 1913 borders'!AR11:CE11)</f>
        <v>7</v>
      </c>
      <c r="Y11">
        <f>+COUNT('Constant prices, current border'!B11:AO11)</f>
        <v>5</v>
      </c>
      <c r="Z11">
        <f>+COUNT('Constant prices, current border'!AR11:CE11)</f>
        <v>7</v>
      </c>
      <c r="AB11">
        <f>+COUNT('Constant prices, 1913 borders'!B11:AO11)</f>
        <v>5</v>
      </c>
      <c r="AC11">
        <f>+COUNT('Constant prices, 1913 borders'!AR11:CE11)</f>
        <v>7</v>
      </c>
    </row>
    <row r="12" spans="1:29" x14ac:dyDescent="0.25">
      <c r="A12">
        <v>1805</v>
      </c>
      <c r="B12" s="28">
        <f>+SUM('Current prices, current borders'!B12:AO12)</f>
        <v>365.01834879680098</v>
      </c>
      <c r="C12" s="28"/>
      <c r="D12" s="28">
        <f>+SUM('Current prices, current borders'!AR12:CE12)</f>
        <v>369.26493327202172</v>
      </c>
      <c r="E12" s="28"/>
      <c r="F12" s="28">
        <f>+SUM('Current prices, 1913 borders'!B12:AO12)</f>
        <v>365.01834879680098</v>
      </c>
      <c r="G12" s="28"/>
      <c r="H12" s="28">
        <f>+SUM('Current prices, 1913 borders'!AR12:CE12)</f>
        <v>369.26493327202172</v>
      </c>
      <c r="I12" s="28"/>
      <c r="J12" s="28">
        <f>+SUM('Constant prices, current border'!B12:AO12)</f>
        <v>201.08173991540369</v>
      </c>
      <c r="K12" s="28"/>
      <c r="L12" s="28">
        <f>+SUM('Constant prices, current border'!AR12:CE12)</f>
        <v>202.6228321524336</v>
      </c>
      <c r="M12" s="28"/>
      <c r="N12" s="28">
        <f>+SUM('Constant prices, 1913 borders'!B12:AO12)</f>
        <v>201.08173991540369</v>
      </c>
      <c r="O12" s="28"/>
      <c r="P12" s="28">
        <f>+SUM('Constant prices, 1913 borders'!AR12:CE12)</f>
        <v>202.6228321524336</v>
      </c>
      <c r="Q12" s="3"/>
      <c r="R12" s="3"/>
      <c r="S12">
        <f>+COUNT('Current prices, current borders'!B12:AO12)</f>
        <v>5</v>
      </c>
      <c r="T12">
        <f>+COUNT('Current prices, current borders'!AR12:CE12)</f>
        <v>7</v>
      </c>
      <c r="V12">
        <f>+COUNT('Current prices, 1913 borders'!B12:AO12)</f>
        <v>5</v>
      </c>
      <c r="W12">
        <f>+COUNT('Current prices, 1913 borders'!AR12:CE12)</f>
        <v>7</v>
      </c>
      <c r="Y12">
        <f>+COUNT('Constant prices, current border'!B12:AO12)</f>
        <v>5</v>
      </c>
      <c r="Z12">
        <f>+COUNT('Constant prices, current border'!AR12:CE12)</f>
        <v>7</v>
      </c>
      <c r="AB12">
        <f>+COUNT('Constant prices, 1913 borders'!B12:AO12)</f>
        <v>5</v>
      </c>
      <c r="AC12">
        <f>+COUNT('Constant prices, 1913 borders'!AR12:CE12)</f>
        <v>7</v>
      </c>
    </row>
    <row r="13" spans="1:29" x14ac:dyDescent="0.25">
      <c r="A13">
        <v>1806</v>
      </c>
      <c r="B13" s="28">
        <f>+SUM('Current prices, current borders'!B13:AO13)</f>
        <v>339.83035666801692</v>
      </c>
      <c r="C13" s="28"/>
      <c r="D13" s="28">
        <f>+SUM('Current prices, current borders'!AR13:CE13)</f>
        <v>376.57259517846785</v>
      </c>
      <c r="E13" s="28"/>
      <c r="F13" s="28">
        <f>+SUM('Current prices, 1913 borders'!B13:AO13)</f>
        <v>339.83035666801692</v>
      </c>
      <c r="G13" s="28"/>
      <c r="H13" s="28">
        <f>+SUM('Current prices, 1913 borders'!AR13:CE13)</f>
        <v>376.57259517846785</v>
      </c>
      <c r="I13" s="28"/>
      <c r="J13" s="28">
        <f>+SUM('Constant prices, current border'!B13:AO13)</f>
        <v>189.82905449334746</v>
      </c>
      <c r="K13" s="28"/>
      <c r="L13" s="28">
        <f>+SUM('Constant prices, current border'!AR13:CE13)</f>
        <v>194.8650049560498</v>
      </c>
      <c r="M13" s="28"/>
      <c r="N13" s="28">
        <f>+SUM('Constant prices, 1913 borders'!B13:AO13)</f>
        <v>189.82905449334746</v>
      </c>
      <c r="O13" s="28"/>
      <c r="P13" s="28">
        <f>+SUM('Constant prices, 1913 borders'!AR13:CE13)</f>
        <v>194.8650049560498</v>
      </c>
      <c r="Q13" s="3"/>
      <c r="R13" s="3"/>
      <c r="S13">
        <f>+COUNT('Current prices, current borders'!B13:AO13)</f>
        <v>5</v>
      </c>
      <c r="T13">
        <f>+COUNT('Current prices, current borders'!AR13:CE13)</f>
        <v>7</v>
      </c>
      <c r="V13">
        <f>+COUNT('Current prices, 1913 borders'!B13:AO13)</f>
        <v>5</v>
      </c>
      <c r="W13">
        <f>+COUNT('Current prices, 1913 borders'!AR13:CE13)</f>
        <v>7</v>
      </c>
      <c r="Y13">
        <f>+COUNT('Constant prices, current border'!B13:AO13)</f>
        <v>5</v>
      </c>
      <c r="Z13">
        <f>+COUNT('Constant prices, current border'!AR13:CE13)</f>
        <v>7</v>
      </c>
      <c r="AB13">
        <f>+COUNT('Constant prices, 1913 borders'!B13:AO13)</f>
        <v>5</v>
      </c>
      <c r="AC13">
        <f>+COUNT('Constant prices, 1913 borders'!AR13:CE13)</f>
        <v>7</v>
      </c>
    </row>
    <row r="14" spans="1:29" x14ac:dyDescent="0.25">
      <c r="A14">
        <v>1807</v>
      </c>
      <c r="B14" s="28">
        <f>+SUM('Current prices, current borders'!B14:AO14)</f>
        <v>332.4129752157113</v>
      </c>
      <c r="C14" s="28"/>
      <c r="D14" s="28">
        <f>+SUM('Current prices, current borders'!AR14:CE14)</f>
        <v>336.54952789280674</v>
      </c>
      <c r="E14" s="28"/>
      <c r="F14" s="28">
        <f>+SUM('Current prices, 1913 borders'!B14:AO14)</f>
        <v>332.4129752157113</v>
      </c>
      <c r="G14" s="28"/>
      <c r="H14" s="28">
        <f>+SUM('Current prices, 1913 borders'!AR14:CE14)</f>
        <v>336.54952789280674</v>
      </c>
      <c r="I14" s="28"/>
      <c r="J14" s="28">
        <f>+SUM('Constant prices, current border'!B14:AO14)</f>
        <v>187.39506431415896</v>
      </c>
      <c r="K14" s="28"/>
      <c r="L14" s="28">
        <f>+SUM('Constant prices, current border'!AR14:CE14)</f>
        <v>171.07166434325308</v>
      </c>
      <c r="M14" s="28"/>
      <c r="N14" s="28">
        <f>+SUM('Constant prices, 1913 borders'!B14:AO14)</f>
        <v>187.39506431415896</v>
      </c>
      <c r="O14" s="28"/>
      <c r="P14" s="28">
        <f>+SUM('Constant prices, 1913 borders'!AR14:CE14)</f>
        <v>171.07166434325308</v>
      </c>
      <c r="Q14" s="3"/>
      <c r="R14" s="3"/>
      <c r="S14">
        <f>+COUNT('Current prices, current borders'!B14:AO14)</f>
        <v>5</v>
      </c>
      <c r="T14">
        <f>+COUNT('Current prices, current borders'!AR14:CE14)</f>
        <v>7</v>
      </c>
      <c r="V14">
        <f>+COUNT('Current prices, 1913 borders'!B14:AO14)</f>
        <v>5</v>
      </c>
      <c r="W14">
        <f>+COUNT('Current prices, 1913 borders'!AR14:CE14)</f>
        <v>7</v>
      </c>
      <c r="Y14">
        <f>+COUNT('Constant prices, current border'!B14:AO14)</f>
        <v>5</v>
      </c>
      <c r="Z14">
        <f>+COUNT('Constant prices, current border'!AR14:CE14)</f>
        <v>7</v>
      </c>
      <c r="AB14">
        <f>+COUNT('Constant prices, 1913 borders'!B14:AO14)</f>
        <v>5</v>
      </c>
      <c r="AC14">
        <f>+COUNT('Constant prices, 1913 borders'!AR14:CE14)</f>
        <v>7</v>
      </c>
    </row>
    <row r="15" spans="1:29" x14ac:dyDescent="0.25">
      <c r="A15">
        <v>1808</v>
      </c>
      <c r="B15" s="28">
        <f>+SUM('Current prices, current borders'!B15:AO15)</f>
        <v>284.41379261275029</v>
      </c>
      <c r="C15" s="28"/>
      <c r="D15" s="28">
        <f>+SUM('Current prices, current borders'!AR15:CE15)</f>
        <v>295.56028901223414</v>
      </c>
      <c r="E15" s="28"/>
      <c r="F15" s="28">
        <f>+SUM('Current prices, 1913 borders'!B15:AO15)</f>
        <v>284.41379261275029</v>
      </c>
      <c r="G15" s="28"/>
      <c r="H15" s="28">
        <f>+SUM('Current prices, 1913 borders'!AR15:CE15)</f>
        <v>295.56028901223414</v>
      </c>
      <c r="I15" s="28"/>
      <c r="J15" s="28">
        <f>+SUM('Constant prices, current border'!B15:AO15)</f>
        <v>130.73199522948607</v>
      </c>
      <c r="K15" s="28"/>
      <c r="L15" s="28">
        <f>+SUM('Constant prices, current border'!AR15:CE15)</f>
        <v>117.44823253661947</v>
      </c>
      <c r="M15" s="28"/>
      <c r="N15" s="28">
        <f>+SUM('Constant prices, 1913 borders'!B15:AO15)</f>
        <v>130.73199522948607</v>
      </c>
      <c r="O15" s="28"/>
      <c r="P15" s="28">
        <f>+SUM('Constant prices, 1913 borders'!AR15:CE15)</f>
        <v>117.44823253661947</v>
      </c>
      <c r="Q15" s="3"/>
      <c r="R15" s="3"/>
      <c r="S15">
        <f>+COUNT('Current prices, current borders'!B15:AO15)</f>
        <v>5</v>
      </c>
      <c r="T15">
        <f>+COUNT('Current prices, current borders'!AR15:CE15)</f>
        <v>7</v>
      </c>
      <c r="V15">
        <f>+COUNT('Current prices, 1913 borders'!B15:AO15)</f>
        <v>5</v>
      </c>
      <c r="W15">
        <f>+COUNT('Current prices, 1913 borders'!AR15:CE15)</f>
        <v>7</v>
      </c>
      <c r="Y15">
        <f>+COUNT('Constant prices, current border'!B15:AO15)</f>
        <v>5</v>
      </c>
      <c r="Z15">
        <f>+COUNT('Constant prices, current border'!AR15:CE15)</f>
        <v>7</v>
      </c>
      <c r="AB15">
        <f>+COUNT('Constant prices, 1913 borders'!B15:AO15)</f>
        <v>5</v>
      </c>
      <c r="AC15">
        <f>+COUNT('Constant prices, 1913 borders'!AR15:CE15)</f>
        <v>7</v>
      </c>
    </row>
    <row r="16" spans="1:29" x14ac:dyDescent="0.25">
      <c r="A16">
        <v>1809</v>
      </c>
      <c r="B16" s="28">
        <f>+SUM('Current prices, current borders'!B16:AO16)</f>
        <v>355.68379938073031</v>
      </c>
      <c r="C16" s="28"/>
      <c r="D16" s="28">
        <f>+SUM('Current prices, current borders'!AR16:CE16)</f>
        <v>388.51278197972641</v>
      </c>
      <c r="E16" s="28"/>
      <c r="F16" s="28">
        <f>+SUM('Current prices, 1913 borders'!B16:AO16)</f>
        <v>355.68379938073031</v>
      </c>
      <c r="G16" s="28"/>
      <c r="H16" s="28">
        <f>+SUM('Current prices, 1913 borders'!AR16:CE16)</f>
        <v>388.51278197972641</v>
      </c>
      <c r="I16" s="28"/>
      <c r="J16" s="28">
        <f>+SUM('Constant prices, current border'!B16:AO16)</f>
        <v>149.64909071372227</v>
      </c>
      <c r="K16" s="28"/>
      <c r="L16" s="28">
        <f>+SUM('Constant prices, current border'!AR16:CE16)</f>
        <v>163.76037349032003</v>
      </c>
      <c r="M16" s="28"/>
      <c r="N16" s="28">
        <f>+SUM('Constant prices, 1913 borders'!B16:AO16)</f>
        <v>149.64909071372227</v>
      </c>
      <c r="O16" s="28"/>
      <c r="P16" s="28">
        <f>+SUM('Constant prices, 1913 borders'!AR16:CE16)</f>
        <v>163.76037349032003</v>
      </c>
      <c r="Q16" s="3"/>
      <c r="R16" s="3"/>
      <c r="S16">
        <f>+COUNT('Current prices, current borders'!B16:AO16)</f>
        <v>5</v>
      </c>
      <c r="T16">
        <f>+COUNT('Current prices, current borders'!AR16:CE16)</f>
        <v>7</v>
      </c>
      <c r="V16">
        <f>+COUNT('Current prices, 1913 borders'!B16:AO16)</f>
        <v>5</v>
      </c>
      <c r="W16">
        <f>+COUNT('Current prices, 1913 borders'!AR16:CE16)</f>
        <v>7</v>
      </c>
      <c r="Y16">
        <f>+COUNT('Constant prices, current border'!B16:AO16)</f>
        <v>5</v>
      </c>
      <c r="Z16">
        <f>+COUNT('Constant prices, current border'!AR16:CE16)</f>
        <v>7</v>
      </c>
      <c r="AB16">
        <f>+COUNT('Constant prices, 1913 borders'!B16:AO16)</f>
        <v>5</v>
      </c>
      <c r="AC16">
        <f>+COUNT('Constant prices, 1913 borders'!AR16:CE16)</f>
        <v>7</v>
      </c>
    </row>
    <row r="17" spans="1:29" x14ac:dyDescent="0.25">
      <c r="A17">
        <v>1810</v>
      </c>
      <c r="B17" s="28">
        <f>+SUM('Current prices, current borders'!B17:AO17)</f>
        <v>428.19205146740364</v>
      </c>
      <c r="C17" s="28"/>
      <c r="D17" s="28">
        <f>+SUM('Current prices, current borders'!AR17:CE17)</f>
        <v>375.7194150868836</v>
      </c>
      <c r="E17" s="28"/>
      <c r="F17" s="28">
        <f>+SUM('Current prices, 1913 borders'!B17:AO17)</f>
        <v>428.19205146740364</v>
      </c>
      <c r="G17" s="28"/>
      <c r="H17" s="28">
        <f>+SUM('Current prices, 1913 borders'!AR17:CE17)</f>
        <v>375.7194150868836</v>
      </c>
      <c r="I17" s="28"/>
      <c r="J17" s="28">
        <f>+SUM('Constant prices, current border'!B17:AO17)</f>
        <v>198.35451558323865</v>
      </c>
      <c r="K17" s="28"/>
      <c r="L17" s="28">
        <f>+SUM('Constant prices, current border'!AR17:CE17)</f>
        <v>173.14706048685542</v>
      </c>
      <c r="M17" s="28"/>
      <c r="N17" s="28">
        <f>+SUM('Constant prices, 1913 borders'!B17:AO17)</f>
        <v>198.35451558323865</v>
      </c>
      <c r="O17" s="28"/>
      <c r="P17" s="28">
        <f>+SUM('Constant prices, 1913 borders'!AR17:CE17)</f>
        <v>173.14706048685542</v>
      </c>
      <c r="Q17" s="3"/>
      <c r="R17" s="3"/>
      <c r="S17">
        <f>+COUNT('Current prices, current borders'!B17:AO17)</f>
        <v>5</v>
      </c>
      <c r="T17">
        <f>+COUNT('Current prices, current borders'!AR17:CE17)</f>
        <v>7</v>
      </c>
      <c r="V17">
        <f>+COUNT('Current prices, 1913 borders'!B17:AO17)</f>
        <v>5</v>
      </c>
      <c r="W17">
        <f>+COUNT('Current prices, 1913 borders'!AR17:CE17)</f>
        <v>7</v>
      </c>
      <c r="Y17">
        <f>+COUNT('Constant prices, current border'!B17:AO17)</f>
        <v>5</v>
      </c>
      <c r="Z17">
        <f>+COUNT('Constant prices, current border'!AR17:CE17)</f>
        <v>7</v>
      </c>
      <c r="AB17">
        <f>+COUNT('Constant prices, 1913 borders'!B17:AO17)</f>
        <v>5</v>
      </c>
      <c r="AC17">
        <f>+COUNT('Constant prices, 1913 borders'!AR17:CE17)</f>
        <v>7</v>
      </c>
    </row>
    <row r="18" spans="1:29" x14ac:dyDescent="0.25">
      <c r="A18">
        <v>1811</v>
      </c>
      <c r="B18" s="28">
        <f>+SUM('Current prices, current borders'!B18:AO18)</f>
        <v>286.09941919948636</v>
      </c>
      <c r="C18" s="28"/>
      <c r="D18" s="28">
        <f>+SUM('Current prices, current borders'!AR18:CE18)</f>
        <v>272.48896145717367</v>
      </c>
      <c r="E18" s="28"/>
      <c r="F18" s="28">
        <f>+SUM('Current prices, 1913 borders'!B18:AO18)</f>
        <v>286.09941919948636</v>
      </c>
      <c r="G18" s="28"/>
      <c r="H18" s="28">
        <f>+SUM('Current prices, 1913 borders'!AR18:CE18)</f>
        <v>272.48896145717367</v>
      </c>
      <c r="I18" s="28"/>
      <c r="J18" s="28">
        <f>+SUM('Constant prices, current border'!B18:AO18)</f>
        <v>176.32455788632302</v>
      </c>
      <c r="K18" s="28"/>
      <c r="L18" s="28">
        <f>+SUM('Constant prices, current border'!AR18:CE18)</f>
        <v>133.02574381994606</v>
      </c>
      <c r="M18" s="28"/>
      <c r="N18" s="28">
        <f>+SUM('Constant prices, 1913 borders'!B18:AO18)</f>
        <v>176.32455788632302</v>
      </c>
      <c r="O18" s="28"/>
      <c r="P18" s="28">
        <f>+SUM('Constant prices, 1913 borders'!AR18:CE18)</f>
        <v>133.02574381994606</v>
      </c>
      <c r="Q18" s="3"/>
      <c r="R18" s="3"/>
      <c r="S18">
        <f>+COUNT('Current prices, current borders'!B18:AO18)</f>
        <v>5</v>
      </c>
      <c r="T18">
        <f>+COUNT('Current prices, current borders'!AR18:CE18)</f>
        <v>7</v>
      </c>
      <c r="V18">
        <f>+COUNT('Current prices, 1913 borders'!B18:AO18)</f>
        <v>5</v>
      </c>
      <c r="W18">
        <f>+COUNT('Current prices, 1913 borders'!AR18:CE18)</f>
        <v>7</v>
      </c>
      <c r="Y18">
        <f>+COUNT('Constant prices, current border'!B18:AO18)</f>
        <v>5</v>
      </c>
      <c r="Z18">
        <f>+COUNT('Constant prices, current border'!AR18:CE18)</f>
        <v>7</v>
      </c>
      <c r="AB18">
        <f>+COUNT('Constant prices, 1913 borders'!B18:AO18)</f>
        <v>5</v>
      </c>
      <c r="AC18">
        <f>+COUNT('Constant prices, 1913 borders'!AR18:CE18)</f>
        <v>7</v>
      </c>
    </row>
    <row r="19" spans="1:29" x14ac:dyDescent="0.25">
      <c r="A19">
        <v>1812</v>
      </c>
      <c r="B19" s="28">
        <f>+SUM('Current prices, current borders'!B19:AO19)</f>
        <v>292.45599042488868</v>
      </c>
      <c r="C19" s="28"/>
      <c r="D19" s="28">
        <f>+SUM('Current prices, current borders'!AR19:CE19)</f>
        <v>319.61285500675535</v>
      </c>
      <c r="E19" s="28"/>
      <c r="F19" s="28">
        <f>+SUM('Current prices, 1913 borders'!B19:AO19)</f>
        <v>292.45599042488868</v>
      </c>
      <c r="G19" s="28"/>
      <c r="H19" s="28">
        <f>+SUM('Current prices, 1913 borders'!AR19:CE19)</f>
        <v>319.61285500675535</v>
      </c>
      <c r="I19" s="28"/>
      <c r="J19" s="28">
        <f>+SUM('Constant prices, current border'!B19:AO19)</f>
        <v>159.59455164506727</v>
      </c>
      <c r="K19" s="28"/>
      <c r="L19" s="28">
        <f>+SUM('Constant prices, current border'!AR19:CE19)</f>
        <v>151.03736243324735</v>
      </c>
      <c r="M19" s="28"/>
      <c r="N19" s="28">
        <f>+SUM('Constant prices, 1913 borders'!B19:AO19)</f>
        <v>159.59455164506727</v>
      </c>
      <c r="O19" s="28"/>
      <c r="P19" s="28">
        <f>+SUM('Constant prices, 1913 borders'!AR19:CE19)</f>
        <v>151.03736243324735</v>
      </c>
      <c r="Q19" s="3"/>
      <c r="R19" s="3"/>
      <c r="S19">
        <f>+COUNT('Current prices, current borders'!B19:AO19)</f>
        <v>5</v>
      </c>
      <c r="T19">
        <f>+COUNT('Current prices, current borders'!AR19:CE19)</f>
        <v>8</v>
      </c>
      <c r="V19">
        <f>+COUNT('Current prices, 1913 borders'!B19:AO19)</f>
        <v>5</v>
      </c>
      <c r="W19">
        <f>+COUNT('Current prices, 1913 borders'!AR19:CE19)</f>
        <v>8</v>
      </c>
      <c r="Y19">
        <f>+COUNT('Constant prices, current border'!B19:AO19)</f>
        <v>5</v>
      </c>
      <c r="Z19">
        <f>+COUNT('Constant prices, current border'!AR19:CE19)</f>
        <v>8</v>
      </c>
      <c r="AB19">
        <f>+COUNT('Constant prices, 1913 borders'!B19:AO19)</f>
        <v>5</v>
      </c>
      <c r="AC19">
        <f>+COUNT('Constant prices, 1913 borders'!AR19:CE19)</f>
        <v>8</v>
      </c>
    </row>
    <row r="20" spans="1:29" x14ac:dyDescent="0.25">
      <c r="A20">
        <v>1813</v>
      </c>
      <c r="B20" s="28">
        <f>+SUM('Current prices, current borders'!B20:AO20)</f>
        <v>319.09536275607968</v>
      </c>
      <c r="C20" s="28"/>
      <c r="D20" s="28">
        <f>+SUM('Current prices, current borders'!AR20:CE20)</f>
        <v>324.34294091806822</v>
      </c>
      <c r="E20" s="28"/>
      <c r="F20" s="28">
        <f>+SUM('Current prices, 1913 borders'!B20:AO20)</f>
        <v>319.09536275607968</v>
      </c>
      <c r="G20" s="28"/>
      <c r="H20" s="28">
        <f>+SUM('Current prices, 1913 borders'!AR20:CE20)</f>
        <v>324.34294091806822</v>
      </c>
      <c r="I20" s="28"/>
      <c r="J20" s="28">
        <f>+SUM('Constant prices, current border'!B20:AO20)</f>
        <v>157.01239558467546</v>
      </c>
      <c r="K20" s="28"/>
      <c r="L20" s="28">
        <f>+SUM('Constant prices, current border'!AR20:CE20)</f>
        <v>156.70729511297338</v>
      </c>
      <c r="M20" s="28"/>
      <c r="N20" s="28">
        <f>+SUM('Constant prices, 1913 borders'!B20:AO20)</f>
        <v>157.01239558467546</v>
      </c>
      <c r="O20" s="28"/>
      <c r="P20" s="28">
        <f>+SUM('Constant prices, 1913 borders'!AR20:CE20)</f>
        <v>156.70729511297338</v>
      </c>
      <c r="Q20" s="3"/>
      <c r="R20" s="3"/>
      <c r="S20">
        <f>+COUNT('Current prices, current borders'!B20:AO20)</f>
        <v>5</v>
      </c>
      <c r="T20">
        <f>+COUNT('Current prices, current borders'!AR20:CE20)</f>
        <v>8</v>
      </c>
      <c r="V20">
        <f>+COUNT('Current prices, 1913 borders'!B20:AO20)</f>
        <v>5</v>
      </c>
      <c r="W20">
        <f>+COUNT('Current prices, 1913 borders'!AR20:CE20)</f>
        <v>8</v>
      </c>
      <c r="Y20">
        <f>+COUNT('Constant prices, current border'!B20:AO20)</f>
        <v>5</v>
      </c>
      <c r="Z20">
        <f>+COUNT('Constant prices, current border'!AR20:CE20)</f>
        <v>8</v>
      </c>
      <c r="AB20">
        <f>+COUNT('Constant prices, 1913 borders'!B20:AO20)</f>
        <v>5</v>
      </c>
      <c r="AC20">
        <f>+COUNT('Constant prices, 1913 borders'!AR20:CE20)</f>
        <v>8</v>
      </c>
    </row>
    <row r="21" spans="1:29" x14ac:dyDescent="0.25">
      <c r="A21">
        <v>1814</v>
      </c>
      <c r="B21" s="28">
        <f>+SUM('Current prices, current borders'!B21:AO21)</f>
        <v>364.91693983602141</v>
      </c>
      <c r="C21" s="28"/>
      <c r="D21" s="28">
        <f>+SUM('Current prices, current borders'!AR21:CE21)</f>
        <v>367.33538389281443</v>
      </c>
      <c r="E21" s="28"/>
      <c r="F21" s="28">
        <f>+SUM('Current prices, 1913 borders'!B21:AO21)</f>
        <v>364.91693983602141</v>
      </c>
      <c r="G21" s="28"/>
      <c r="H21" s="28">
        <f>+SUM('Current prices, 1913 borders'!AR21:CE21)</f>
        <v>367.33538389281443</v>
      </c>
      <c r="I21" s="28"/>
      <c r="J21" s="28">
        <f>+SUM('Constant prices, current border'!B21:AO21)</f>
        <v>154.65347850949865</v>
      </c>
      <c r="K21" s="28"/>
      <c r="L21" s="28">
        <f>+SUM('Constant prices, current border'!AR21:CE21)</f>
        <v>176.49094361880412</v>
      </c>
      <c r="M21" s="28"/>
      <c r="N21" s="28">
        <f>+SUM('Constant prices, 1913 borders'!B21:AO21)</f>
        <v>154.65347850949865</v>
      </c>
      <c r="O21" s="28"/>
      <c r="P21" s="28">
        <f>+SUM('Constant prices, 1913 borders'!AR21:CE21)</f>
        <v>176.49094361880412</v>
      </c>
      <c r="Q21" s="3"/>
      <c r="R21" s="3"/>
      <c r="S21">
        <f>+COUNT('Current prices, current borders'!B21:AO21)</f>
        <v>5</v>
      </c>
      <c r="T21">
        <f>+COUNT('Current prices, current borders'!AR21:CE21)</f>
        <v>8</v>
      </c>
      <c r="V21">
        <f>+COUNT('Current prices, 1913 borders'!B21:AO21)</f>
        <v>5</v>
      </c>
      <c r="W21">
        <f>+COUNT('Current prices, 1913 borders'!AR21:CE21)</f>
        <v>8</v>
      </c>
      <c r="Y21">
        <f>+COUNT('Constant prices, current border'!B21:AO21)</f>
        <v>5</v>
      </c>
      <c r="Z21">
        <f>+COUNT('Constant prices, current border'!AR21:CE21)</f>
        <v>8</v>
      </c>
      <c r="AB21">
        <f>+COUNT('Constant prices, 1913 borders'!B21:AO21)</f>
        <v>5</v>
      </c>
      <c r="AC21">
        <f>+COUNT('Constant prices, 1913 borders'!AR21:CE21)</f>
        <v>8</v>
      </c>
    </row>
    <row r="22" spans="1:29" x14ac:dyDescent="0.25">
      <c r="A22">
        <v>1815</v>
      </c>
      <c r="B22" s="28">
        <f>+SUM('Current prices, current borders'!B22:AO22)</f>
        <v>410.91731144535345</v>
      </c>
      <c r="C22" s="28"/>
      <c r="D22" s="28">
        <f>+SUM('Current prices, current borders'!AR22:CE22)</f>
        <v>468.49840207329197</v>
      </c>
      <c r="E22" s="28"/>
      <c r="F22" s="28">
        <f>+SUM('Current prices, 1913 borders'!B22:AO22)</f>
        <v>410.91731144535345</v>
      </c>
      <c r="G22" s="28"/>
      <c r="H22" s="28">
        <f>+SUM('Current prices, 1913 borders'!AR22:CE22)</f>
        <v>468.49840207329197</v>
      </c>
      <c r="I22" s="28"/>
      <c r="J22" s="28">
        <f>+SUM('Constant prices, current border'!B22:AO22)</f>
        <v>173.50512756243444</v>
      </c>
      <c r="K22" s="28"/>
      <c r="L22" s="28">
        <f>+SUM('Constant prices, current border'!AR22:CE22)</f>
        <v>211.48017953839422</v>
      </c>
      <c r="M22" s="28"/>
      <c r="N22" s="28">
        <f>+SUM('Constant prices, 1913 borders'!B22:AO22)</f>
        <v>173.50512756243444</v>
      </c>
      <c r="O22" s="28"/>
      <c r="P22" s="28">
        <f>+SUM('Constant prices, 1913 borders'!AR22:CE22)</f>
        <v>211.48017953839422</v>
      </c>
      <c r="Q22" s="3"/>
      <c r="R22" s="3"/>
      <c r="S22">
        <f>+COUNT('Current prices, current borders'!B22:AO22)</f>
        <v>5</v>
      </c>
      <c r="T22">
        <f>+COUNT('Current prices, current borders'!AR22:CE22)</f>
        <v>8</v>
      </c>
      <c r="V22">
        <f>+COUNT('Current prices, 1913 borders'!B22:AO22)</f>
        <v>5</v>
      </c>
      <c r="W22">
        <f>+COUNT('Current prices, 1913 borders'!AR22:CE22)</f>
        <v>8</v>
      </c>
      <c r="Y22">
        <f>+COUNT('Constant prices, current border'!B22:AO22)</f>
        <v>5</v>
      </c>
      <c r="Z22">
        <f>+COUNT('Constant prices, current border'!AR22:CE22)</f>
        <v>8</v>
      </c>
      <c r="AB22">
        <f>+COUNT('Constant prices, 1913 borders'!B22:AO22)</f>
        <v>5</v>
      </c>
      <c r="AC22">
        <f>+COUNT('Constant prices, 1913 borders'!AR22:CE22)</f>
        <v>8</v>
      </c>
    </row>
    <row r="23" spans="1:29" x14ac:dyDescent="0.25">
      <c r="A23">
        <v>1816</v>
      </c>
      <c r="B23" s="28">
        <f>+SUM('Current prices, current borders'!B23:AO23)</f>
        <v>329.11589807177961</v>
      </c>
      <c r="C23" s="28"/>
      <c r="D23" s="28">
        <f>+SUM('Current prices, current borders'!AR23:CE23)</f>
        <v>438.95002525066468</v>
      </c>
      <c r="E23" s="28"/>
      <c r="F23" s="28">
        <f>+SUM('Current prices, 1913 borders'!B23:AO23)</f>
        <v>329.11589807177961</v>
      </c>
      <c r="G23" s="28"/>
      <c r="H23" s="28">
        <f>+SUM('Current prices, 1913 borders'!AR23:CE23)</f>
        <v>441.90043324718806</v>
      </c>
      <c r="I23" s="28"/>
      <c r="J23" s="28">
        <f>+SUM('Constant prices, current border'!B23:AO23)</f>
        <v>158.14991190013833</v>
      </c>
      <c r="K23" s="28"/>
      <c r="L23" s="28">
        <f>+SUM('Constant prices, current border'!AR23:CE23)</f>
        <v>216.49672000293589</v>
      </c>
      <c r="M23" s="28"/>
      <c r="N23" s="28">
        <f>+SUM('Constant prices, 1913 borders'!B23:AO23)</f>
        <v>158.14991190013833</v>
      </c>
      <c r="O23" s="28"/>
      <c r="P23" s="28">
        <f>+SUM('Constant prices, 1913 borders'!AR23:CE23)</f>
        <v>216.49672000293589</v>
      </c>
      <c r="Q23" s="3"/>
      <c r="R23" s="3"/>
      <c r="S23">
        <f>+COUNT('Current prices, current borders'!B23:AO23)</f>
        <v>5</v>
      </c>
      <c r="T23">
        <f>+COUNT('Current prices, current borders'!AR23:CE23)</f>
        <v>8</v>
      </c>
      <c r="V23">
        <f>+COUNT('Current prices, 1913 borders'!B23:AO23)</f>
        <v>5</v>
      </c>
      <c r="W23">
        <f>+COUNT('Current prices, 1913 borders'!AR23:CE23)</f>
        <v>8</v>
      </c>
      <c r="Y23">
        <f>+COUNT('Constant prices, current border'!B23:AO23)</f>
        <v>5</v>
      </c>
      <c r="Z23">
        <f>+COUNT('Constant prices, current border'!AR23:CE23)</f>
        <v>8</v>
      </c>
      <c r="AB23">
        <f>+COUNT('Constant prices, 1913 borders'!B23:AO23)</f>
        <v>5</v>
      </c>
      <c r="AC23">
        <f>+COUNT('Constant prices, 1913 borders'!AR23:CE23)</f>
        <v>8</v>
      </c>
    </row>
    <row r="24" spans="1:29" x14ac:dyDescent="0.25">
      <c r="A24">
        <v>1817</v>
      </c>
      <c r="B24" s="28">
        <f>+SUM('Current prices, current borders'!B24:AO24)</f>
        <v>366.28291218036873</v>
      </c>
      <c r="C24" s="28"/>
      <c r="D24" s="28">
        <f>+SUM('Current prices, current borders'!AR24:CE24)</f>
        <v>420.00075251254327</v>
      </c>
      <c r="E24" s="28"/>
      <c r="F24" s="28">
        <f>+SUM('Current prices, 1913 borders'!B24:AO24)</f>
        <v>366.28291218036873</v>
      </c>
      <c r="G24" s="28"/>
      <c r="H24" s="28">
        <f>+SUM('Current prices, 1913 borders'!AR24:CE24)</f>
        <v>420.19440308938169</v>
      </c>
      <c r="I24" s="28"/>
      <c r="J24" s="28">
        <f>+SUM('Constant prices, current border'!B24:AO24)</f>
        <v>191.35161355863562</v>
      </c>
      <c r="K24" s="28"/>
      <c r="L24" s="28">
        <f>+SUM('Constant prices, current border'!AR24:CE24)</f>
        <v>231.27164044959039</v>
      </c>
      <c r="M24" s="28"/>
      <c r="N24" s="28">
        <f>+SUM('Constant prices, 1913 borders'!B24:AO24)</f>
        <v>191.35161355863562</v>
      </c>
      <c r="O24" s="28"/>
      <c r="P24" s="28">
        <f>+SUM('Constant prices, 1913 borders'!AR24:CE24)</f>
        <v>231.27164044959039</v>
      </c>
      <c r="Q24" s="3"/>
      <c r="R24" s="3"/>
      <c r="S24">
        <f>+COUNT('Current prices, current borders'!B24:AO24)</f>
        <v>5</v>
      </c>
      <c r="T24">
        <f>+COUNT('Current prices, current borders'!AR24:CE24)</f>
        <v>8</v>
      </c>
      <c r="V24">
        <f>+COUNT('Current prices, 1913 borders'!B24:AO24)</f>
        <v>5</v>
      </c>
      <c r="W24">
        <f>+COUNT('Current prices, 1913 borders'!AR24:CE24)</f>
        <v>8</v>
      </c>
      <c r="Y24">
        <f>+COUNT('Constant prices, current border'!B24:AO24)</f>
        <v>5</v>
      </c>
      <c r="Z24">
        <f>+COUNT('Constant prices, current border'!AR24:CE24)</f>
        <v>8</v>
      </c>
      <c r="AB24">
        <f>+COUNT('Constant prices, 1913 borders'!B24:AO24)</f>
        <v>5</v>
      </c>
      <c r="AC24">
        <f>+COUNT('Constant prices, 1913 borders'!AR24:CE24)</f>
        <v>8</v>
      </c>
    </row>
    <row r="25" spans="1:29" x14ac:dyDescent="0.25">
      <c r="A25">
        <v>1818</v>
      </c>
      <c r="B25" s="28">
        <f>+SUM('Current prices, current borders'!B25:AO25)</f>
        <v>448.80989846299292</v>
      </c>
      <c r="C25" s="28"/>
      <c r="D25" s="28">
        <f>+SUM('Current prices, current borders'!AR25:CE25)</f>
        <v>443.13754251189516</v>
      </c>
      <c r="E25" s="28"/>
      <c r="F25" s="28">
        <f>+SUM('Current prices, 1913 borders'!B25:AO25)</f>
        <v>448.80989846299292</v>
      </c>
      <c r="G25" s="28"/>
      <c r="H25" s="28">
        <f>+SUM('Current prices, 1913 borders'!AR25:CE25)</f>
        <v>443.13754251189516</v>
      </c>
      <c r="I25" s="28"/>
      <c r="J25" s="28">
        <f>+SUM('Constant prices, current border'!B25:AO25)</f>
        <v>231.21098372379055</v>
      </c>
      <c r="K25" s="28"/>
      <c r="L25" s="28">
        <f>+SUM('Constant prices, current border'!AR25:CE25)</f>
        <v>234.29972431092153</v>
      </c>
      <c r="M25" s="28"/>
      <c r="N25" s="28">
        <f>+SUM('Constant prices, 1913 borders'!B25:AO25)</f>
        <v>231.21098372379055</v>
      </c>
      <c r="O25" s="28"/>
      <c r="P25" s="28">
        <f>+SUM('Constant prices, 1913 borders'!AR25:CE25)</f>
        <v>234.29972431092153</v>
      </c>
      <c r="Q25" s="3"/>
      <c r="R25" s="3"/>
      <c r="S25">
        <f>+COUNT('Current prices, current borders'!B25:AO25)</f>
        <v>5</v>
      </c>
      <c r="T25">
        <f>+COUNT('Current prices, current borders'!AR25:CE25)</f>
        <v>9</v>
      </c>
      <c r="V25">
        <f>+COUNT('Current prices, 1913 borders'!B25:AO25)</f>
        <v>5</v>
      </c>
      <c r="W25">
        <f>+COUNT('Current prices, 1913 borders'!AR25:CE25)</f>
        <v>9</v>
      </c>
      <c r="Y25">
        <f>+COUNT('Constant prices, current border'!B25:AO25)</f>
        <v>5</v>
      </c>
      <c r="Z25">
        <f>+COUNT('Constant prices, current border'!AR25:CE25)</f>
        <v>9</v>
      </c>
      <c r="AB25">
        <f>+COUNT('Constant prices, 1913 borders'!B25:AO25)</f>
        <v>5</v>
      </c>
      <c r="AC25">
        <f>+COUNT('Constant prices, 1913 borders'!AR25:CE25)</f>
        <v>9</v>
      </c>
    </row>
    <row r="26" spans="1:29" x14ac:dyDescent="0.25">
      <c r="A26">
        <v>1819</v>
      </c>
      <c r="B26" s="28">
        <f>+SUM('Current prices, current borders'!B26:AO26)</f>
        <v>321.1203542424401</v>
      </c>
      <c r="C26" s="28"/>
      <c r="D26" s="28">
        <f>+SUM('Current prices, current borders'!AR26:CE26)</f>
        <v>340.0199089791696</v>
      </c>
      <c r="E26" s="28"/>
      <c r="F26" s="28">
        <f>+SUM('Current prices, 1913 borders'!B26:AO26)</f>
        <v>321.1203542424401</v>
      </c>
      <c r="G26" s="28"/>
      <c r="H26" s="28">
        <f>+SUM('Current prices, 1913 borders'!AR26:CE26)</f>
        <v>340.0199089791696</v>
      </c>
      <c r="I26" s="28"/>
      <c r="J26" s="28">
        <f>+SUM('Constant prices, current border'!B26:AO26)</f>
        <v>194.19689506283768</v>
      </c>
      <c r="K26" s="28"/>
      <c r="L26" s="28">
        <f>+SUM('Constant prices, current border'!AR26:CE26)</f>
        <v>189.12033462958911</v>
      </c>
      <c r="M26" s="28"/>
      <c r="N26" s="28">
        <f>+SUM('Constant prices, 1913 borders'!B26:AO26)</f>
        <v>194.19689506283768</v>
      </c>
      <c r="O26" s="28"/>
      <c r="P26" s="28">
        <f>+SUM('Constant prices, 1913 borders'!AR26:CE26)</f>
        <v>189.12033462958911</v>
      </c>
      <c r="Q26" s="3"/>
      <c r="R26" s="3"/>
      <c r="S26">
        <f>+COUNT('Current prices, current borders'!B26:AO26)</f>
        <v>5</v>
      </c>
      <c r="T26">
        <f>+COUNT('Current prices, current borders'!AR26:CE26)</f>
        <v>9</v>
      </c>
      <c r="V26">
        <f>+COUNT('Current prices, 1913 borders'!B26:AO26)</f>
        <v>5</v>
      </c>
      <c r="W26">
        <f>+COUNT('Current prices, 1913 borders'!AR26:CE26)</f>
        <v>9</v>
      </c>
      <c r="Y26">
        <f>+COUNT('Constant prices, current border'!B26:AO26)</f>
        <v>5</v>
      </c>
      <c r="Z26">
        <f>+COUNT('Constant prices, current border'!AR26:CE26)</f>
        <v>9</v>
      </c>
      <c r="AB26">
        <f>+COUNT('Constant prices, 1913 borders'!B26:AO26)</f>
        <v>5</v>
      </c>
      <c r="AC26">
        <f>+COUNT('Constant prices, 1913 borders'!AR26:CE26)</f>
        <v>9</v>
      </c>
    </row>
    <row r="27" spans="1:29" x14ac:dyDescent="0.25">
      <c r="A27">
        <v>1820</v>
      </c>
      <c r="B27" s="28">
        <f>+SUM('Current prices, current borders'!B27:AO27)</f>
        <v>304.7201832772875</v>
      </c>
      <c r="C27" s="28"/>
      <c r="D27" s="28">
        <f>+SUM('Current prices, current borders'!AR27:CE27)</f>
        <v>346.19116365662603</v>
      </c>
      <c r="E27" s="28"/>
      <c r="F27" s="28">
        <f>+SUM('Current prices, 1913 borders'!B27:AO27)</f>
        <v>304.7201832772875</v>
      </c>
      <c r="G27" s="28"/>
      <c r="H27" s="28">
        <f>+SUM('Current prices, 1913 borders'!AR27:CE27)</f>
        <v>346.19116365662603</v>
      </c>
      <c r="I27" s="28"/>
      <c r="J27" s="28">
        <f>+SUM('Constant prices, current border'!B27:AO27)</f>
        <v>203.03424244910917</v>
      </c>
      <c r="K27" s="28"/>
      <c r="L27" s="28">
        <f>+SUM('Constant prices, current border'!AR27:CE27)</f>
        <v>223.65497601690959</v>
      </c>
      <c r="M27" s="28"/>
      <c r="N27" s="28">
        <f>+SUM('Constant prices, 1913 borders'!B27:AO27)</f>
        <v>203.03424244910917</v>
      </c>
      <c r="O27" s="28"/>
      <c r="P27" s="28">
        <f>+SUM('Constant prices, 1913 borders'!AR27:CE27)</f>
        <v>223.65497601690959</v>
      </c>
      <c r="Q27" s="3"/>
      <c r="R27" s="3"/>
      <c r="S27">
        <f>+COUNT('Current prices, current borders'!B27:AO27)</f>
        <v>5</v>
      </c>
      <c r="T27">
        <f>+COUNT('Current prices, current borders'!AR27:CE27)</f>
        <v>9</v>
      </c>
      <c r="V27">
        <f>+COUNT('Current prices, 1913 borders'!B27:AO27)</f>
        <v>5</v>
      </c>
      <c r="W27">
        <f>+COUNT('Current prices, 1913 borders'!AR27:CE27)</f>
        <v>9</v>
      </c>
      <c r="Y27">
        <f>+COUNT('Constant prices, current border'!B27:AO27)</f>
        <v>5</v>
      </c>
      <c r="Z27">
        <f>+COUNT('Constant prices, current border'!AR27:CE27)</f>
        <v>9</v>
      </c>
      <c r="AB27">
        <f>+COUNT('Constant prices, 1913 borders'!B27:AO27)</f>
        <v>5</v>
      </c>
      <c r="AC27">
        <f>+COUNT('Constant prices, 1913 borders'!AR27:CE27)</f>
        <v>9</v>
      </c>
    </row>
    <row r="28" spans="1:29" x14ac:dyDescent="0.25">
      <c r="A28">
        <v>1821</v>
      </c>
      <c r="B28" s="28">
        <f>+SUM('Current prices, current borders'!B28:AO28)</f>
        <v>315.31543240864846</v>
      </c>
      <c r="C28" s="28"/>
      <c r="D28" s="28">
        <f>+SUM('Current prices, current borders'!AR28:CE28)</f>
        <v>358.14146171870783</v>
      </c>
      <c r="E28" s="28"/>
      <c r="F28" s="28">
        <f>+SUM('Current prices, 1913 borders'!B28:AO28)</f>
        <v>315.31543240864846</v>
      </c>
      <c r="G28" s="28"/>
      <c r="H28" s="28">
        <f>+SUM('Current prices, 1913 borders'!AR28:CE28)</f>
        <v>358.14146171870783</v>
      </c>
      <c r="I28" s="28"/>
      <c r="J28" s="28">
        <f>+SUM('Constant prices, current border'!B28:AO28)</f>
        <v>215.69946610560925</v>
      </c>
      <c r="K28" s="28"/>
      <c r="L28" s="28">
        <f>+SUM('Constant prices, current border'!AR28:CE28)</f>
        <v>242.85896804260847</v>
      </c>
      <c r="M28" s="28"/>
      <c r="N28" s="28">
        <f>+SUM('Constant prices, 1913 borders'!B28:AO28)</f>
        <v>215.69946610560925</v>
      </c>
      <c r="O28" s="28"/>
      <c r="P28" s="28">
        <f>+SUM('Constant prices, 1913 borders'!AR28:CE28)</f>
        <v>242.85896804260847</v>
      </c>
      <c r="Q28" s="3"/>
      <c r="R28" s="3"/>
      <c r="S28">
        <f>+COUNT('Current prices, current borders'!B28:AO28)</f>
        <v>6</v>
      </c>
      <c r="T28">
        <f>+COUNT('Current prices, current borders'!AR28:CE28)</f>
        <v>10</v>
      </c>
      <c r="V28">
        <f>+COUNT('Current prices, 1913 borders'!B28:AO28)</f>
        <v>6</v>
      </c>
      <c r="W28">
        <f>+COUNT('Current prices, 1913 borders'!AR28:CE28)</f>
        <v>10</v>
      </c>
      <c r="Y28">
        <f>+COUNT('Constant prices, current border'!B28:AO28)</f>
        <v>6</v>
      </c>
      <c r="Z28">
        <f>+COUNT('Constant prices, current border'!AR28:CE28)</f>
        <v>10</v>
      </c>
      <c r="AB28">
        <f>+COUNT('Constant prices, 1913 borders'!B28:AO28)</f>
        <v>6</v>
      </c>
      <c r="AC28">
        <f>+COUNT('Constant prices, 1913 borders'!AR28:CE28)</f>
        <v>10</v>
      </c>
    </row>
    <row r="29" spans="1:29" x14ac:dyDescent="0.25">
      <c r="A29">
        <v>1822</v>
      </c>
      <c r="B29" s="28">
        <f>+SUM('Current prices, current borders'!B29:AO29)</f>
        <v>327.55211092093509</v>
      </c>
      <c r="C29" s="28"/>
      <c r="D29" s="28">
        <f>+SUM('Current prices, current borders'!AR29:CE29)</f>
        <v>372.36580598587216</v>
      </c>
      <c r="E29" s="28"/>
      <c r="F29" s="28">
        <f>+SUM('Current prices, 1913 borders'!B29:AO29)</f>
        <v>327.55211092093509</v>
      </c>
      <c r="G29" s="28"/>
      <c r="H29" s="28">
        <f>+SUM('Current prices, 1913 borders'!AR29:CE29)</f>
        <v>372.36580598587216</v>
      </c>
      <c r="I29" s="28"/>
      <c r="J29" s="28">
        <f>+SUM('Constant prices, current border'!B29:AO29)</f>
        <v>217.56262561108031</v>
      </c>
      <c r="K29" s="28"/>
      <c r="L29" s="28">
        <f>+SUM('Constant prices, current border'!AR29:CE29)</f>
        <v>258.8971232779104</v>
      </c>
      <c r="M29" s="28"/>
      <c r="N29" s="28">
        <f>+SUM('Constant prices, 1913 borders'!B29:AO29)</f>
        <v>217.56262561108031</v>
      </c>
      <c r="O29" s="28"/>
      <c r="P29" s="28">
        <f>+SUM('Constant prices, 1913 borders'!AR29:CE29)</f>
        <v>258.8971232779104</v>
      </c>
      <c r="Q29" s="3"/>
      <c r="R29" s="3"/>
      <c r="S29">
        <f>+COUNT('Current prices, current borders'!B29:AO29)</f>
        <v>6</v>
      </c>
      <c r="T29">
        <f>+COUNT('Current prices, current borders'!AR29:CE29)</f>
        <v>10</v>
      </c>
      <c r="V29">
        <f>+COUNT('Current prices, 1913 borders'!B29:AO29)</f>
        <v>6</v>
      </c>
      <c r="W29">
        <f>+COUNT('Current prices, 1913 borders'!AR29:CE29)</f>
        <v>10</v>
      </c>
      <c r="Y29">
        <f>+COUNT('Constant prices, current border'!B29:AO29)</f>
        <v>6</v>
      </c>
      <c r="Z29">
        <f>+COUNT('Constant prices, current border'!AR29:CE29)</f>
        <v>10</v>
      </c>
      <c r="AB29">
        <f>+COUNT('Constant prices, 1913 borders'!B29:AO29)</f>
        <v>6</v>
      </c>
      <c r="AC29">
        <f>+COUNT('Constant prices, 1913 borders'!AR29:CE29)</f>
        <v>10</v>
      </c>
    </row>
    <row r="30" spans="1:29" x14ac:dyDescent="0.25">
      <c r="A30">
        <v>1823</v>
      </c>
      <c r="B30" s="28">
        <f>+SUM('Current prices, current borders'!B30:AO30)</f>
        <v>353.587947250463</v>
      </c>
      <c r="C30" s="28"/>
      <c r="D30" s="28">
        <f>+SUM('Current prices, current borders'!AR30:CE30)</f>
        <v>365.93684167615504</v>
      </c>
      <c r="E30" s="28"/>
      <c r="F30" s="28">
        <f>+SUM('Current prices, 1913 borders'!B30:AO30)</f>
        <v>353.587947250463</v>
      </c>
      <c r="G30" s="28"/>
      <c r="H30" s="28">
        <f>+SUM('Current prices, 1913 borders'!AR30:CE30)</f>
        <v>363.16860086430512</v>
      </c>
      <c r="I30" s="28"/>
      <c r="J30" s="28">
        <f>+SUM('Constant prices, current border'!B30:AO30)</f>
        <v>240.1373924996945</v>
      </c>
      <c r="K30" s="28"/>
      <c r="L30" s="28">
        <f>+SUM('Constant prices, current border'!AR30:CE30)</f>
        <v>274.77001174439988</v>
      </c>
      <c r="M30" s="28"/>
      <c r="N30" s="28">
        <f>+SUM('Constant prices, 1913 borders'!B30:AO30)</f>
        <v>240.1373924996945</v>
      </c>
      <c r="O30" s="28"/>
      <c r="P30" s="28">
        <f>+SUM('Constant prices, 1913 borders'!AR30:CE30)</f>
        <v>271.59852925221969</v>
      </c>
      <c r="Q30" s="3"/>
      <c r="R30" s="3"/>
      <c r="S30">
        <f>+COUNT('Current prices, current borders'!B30:AO30)</f>
        <v>6</v>
      </c>
      <c r="T30">
        <f>+COUNT('Current prices, current borders'!AR30:CE30)</f>
        <v>11</v>
      </c>
      <c r="V30">
        <f>+COUNT('Current prices, 1913 borders'!B30:AO30)</f>
        <v>6</v>
      </c>
      <c r="W30">
        <f>+COUNT('Current prices, 1913 borders'!AR30:CE30)</f>
        <v>11</v>
      </c>
      <c r="Y30">
        <f>+COUNT('Constant prices, current border'!B30:AO30)</f>
        <v>6</v>
      </c>
      <c r="Z30">
        <f>+COUNT('Constant prices, current border'!AR30:CE30)</f>
        <v>11</v>
      </c>
      <c r="AB30">
        <f>+COUNT('Constant prices, 1913 borders'!B30:AO30)</f>
        <v>6</v>
      </c>
      <c r="AC30">
        <f>+COUNT('Constant prices, 1913 borders'!AR30:CE30)</f>
        <v>11</v>
      </c>
    </row>
    <row r="31" spans="1:29" x14ac:dyDescent="0.25">
      <c r="A31">
        <v>1824</v>
      </c>
      <c r="B31" s="28">
        <f>+SUM('Current prices, current borders'!B31:AO31)</f>
        <v>370.9925116546126</v>
      </c>
      <c r="C31" s="28"/>
      <c r="D31" s="28">
        <f>+SUM('Current prices, current borders'!AR31:CE31)</f>
        <v>410.08116965459737</v>
      </c>
      <c r="E31" s="28"/>
      <c r="F31" s="28">
        <f>+SUM('Current prices, 1913 borders'!B31:AO31)</f>
        <v>370.9925116546126</v>
      </c>
      <c r="G31" s="28"/>
      <c r="H31" s="28">
        <f>+SUM('Current prices, 1913 borders'!AR31:CE31)</f>
        <v>406.90463327446162</v>
      </c>
      <c r="I31" s="28"/>
      <c r="J31" s="28">
        <f>+SUM('Constant prices, current border'!B31:AO31)</f>
        <v>262.86780704010272</v>
      </c>
      <c r="K31" s="28"/>
      <c r="L31" s="28">
        <f>+SUM('Constant prices, current border'!AR31:CE31)</f>
        <v>324.18441993952922</v>
      </c>
      <c r="M31" s="28"/>
      <c r="N31" s="28">
        <f>+SUM('Constant prices, 1913 borders'!B31:AO31)</f>
        <v>262.86780704010272</v>
      </c>
      <c r="O31" s="28"/>
      <c r="P31" s="28">
        <f>+SUM('Constant prices, 1913 borders'!AR31:CE31)</f>
        <v>320.49772996424451</v>
      </c>
      <c r="Q31" s="3"/>
      <c r="R31" s="3"/>
      <c r="S31">
        <f>+COUNT('Current prices, current borders'!B31:AO31)</f>
        <v>6</v>
      </c>
      <c r="T31">
        <f>+COUNT('Current prices, current borders'!AR31:CE31)</f>
        <v>11</v>
      </c>
      <c r="V31">
        <f>+COUNT('Current prices, 1913 borders'!B31:AO31)</f>
        <v>6</v>
      </c>
      <c r="W31">
        <f>+COUNT('Current prices, 1913 borders'!AR31:CE31)</f>
        <v>11</v>
      </c>
      <c r="Y31">
        <f>+COUNT('Constant prices, current border'!B31:AO31)</f>
        <v>6</v>
      </c>
      <c r="Z31">
        <f>+COUNT('Constant prices, current border'!AR31:CE31)</f>
        <v>11</v>
      </c>
      <c r="AB31">
        <f>+COUNT('Constant prices, 1913 borders'!B31:AO31)</f>
        <v>6</v>
      </c>
      <c r="AC31">
        <f>+COUNT('Constant prices, 1913 borders'!AR31:CE31)</f>
        <v>11</v>
      </c>
    </row>
    <row r="32" spans="1:29" x14ac:dyDescent="0.25">
      <c r="A32">
        <v>1825</v>
      </c>
      <c r="B32" s="28">
        <f>+SUM('Current prices, current borders'!B32:AO32)</f>
        <v>486.76683218837877</v>
      </c>
      <c r="C32" s="28"/>
      <c r="D32" s="28">
        <f>+SUM('Current prices, current borders'!AR32:CE32)</f>
        <v>448.90680382512733</v>
      </c>
      <c r="E32" s="28"/>
      <c r="F32" s="28">
        <f>+SUM('Current prices, 1913 borders'!B32:AO32)</f>
        <v>486.76683218837877</v>
      </c>
      <c r="G32" s="28"/>
      <c r="H32" s="28">
        <f>+SUM('Current prices, 1913 borders'!AR32:CE32)</f>
        <v>444.97241371118014</v>
      </c>
      <c r="I32" s="28"/>
      <c r="J32" s="28">
        <f>+SUM('Constant prices, current border'!B32:AO32)</f>
        <v>306.42949345565228</v>
      </c>
      <c r="K32" s="28"/>
      <c r="L32" s="28">
        <f>+SUM('Constant prices, current border'!AR32:CE32)</f>
        <v>335.93087301387925</v>
      </c>
      <c r="M32" s="28"/>
      <c r="N32" s="28">
        <f>+SUM('Constant prices, 1913 borders'!B32:AO32)</f>
        <v>306.42949345565228</v>
      </c>
      <c r="O32" s="28"/>
      <c r="P32" s="28">
        <f>+SUM('Constant prices, 1913 borders'!AR32:CE32)</f>
        <v>331.83545030586038</v>
      </c>
      <c r="Q32" s="3"/>
      <c r="R32" s="3"/>
      <c r="S32">
        <f>+COUNT('Current prices, current borders'!B32:AO32)</f>
        <v>6</v>
      </c>
      <c r="T32">
        <f>+COUNT('Current prices, current borders'!AR32:CE32)</f>
        <v>11</v>
      </c>
      <c r="V32">
        <f>+COUNT('Current prices, 1913 borders'!B32:AO32)</f>
        <v>6</v>
      </c>
      <c r="W32">
        <f>+COUNT('Current prices, 1913 borders'!AR32:CE32)</f>
        <v>11</v>
      </c>
      <c r="Y32">
        <f>+COUNT('Constant prices, current border'!B32:AO32)</f>
        <v>6</v>
      </c>
      <c r="Z32">
        <f>+COUNT('Constant prices, current border'!AR32:CE32)</f>
        <v>11</v>
      </c>
      <c r="AB32">
        <f>+COUNT('Constant prices, 1913 borders'!B32:AO32)</f>
        <v>6</v>
      </c>
      <c r="AC32">
        <f>+COUNT('Constant prices, 1913 borders'!AR32:CE32)</f>
        <v>11</v>
      </c>
    </row>
    <row r="33" spans="1:29" x14ac:dyDescent="0.25">
      <c r="A33">
        <v>1826</v>
      </c>
      <c r="B33" s="28">
        <f>+SUM('Current prices, current borders'!B33:AO33)</f>
        <v>394.23175642910752</v>
      </c>
      <c r="C33" s="28"/>
      <c r="D33" s="28">
        <f>+SUM('Current prices, current borders'!AR33:CE33)</f>
        <v>433.13342446252125</v>
      </c>
      <c r="E33" s="28"/>
      <c r="F33" s="28">
        <f>+SUM('Current prices, 1913 borders'!B33:AO33)</f>
        <v>394.23175642910752</v>
      </c>
      <c r="G33" s="28"/>
      <c r="H33" s="28">
        <f>+SUM('Current prices, 1913 borders'!AR33:CE33)</f>
        <v>429.74428190665151</v>
      </c>
      <c r="I33" s="28"/>
      <c r="J33" s="28">
        <f>+SUM('Constant prices, current border'!B33:AO33)</f>
        <v>294.49281264278341</v>
      </c>
      <c r="K33" s="28"/>
      <c r="L33" s="28">
        <f>+SUM('Constant prices, current border'!AR33:CE33)</f>
        <v>366.43317786636214</v>
      </c>
      <c r="M33" s="28"/>
      <c r="N33" s="28">
        <f>+SUM('Constant prices, 1913 borders'!B33:AO33)</f>
        <v>294.49281264278341</v>
      </c>
      <c r="O33" s="28"/>
      <c r="P33" s="28">
        <f>+SUM('Constant prices, 1913 borders'!AR33:CE33)</f>
        <v>362.41676663788093</v>
      </c>
      <c r="Q33" s="3"/>
      <c r="R33" s="3"/>
      <c r="S33">
        <f>+COUNT('Current prices, current borders'!B33:AO33)</f>
        <v>6</v>
      </c>
      <c r="T33">
        <f>+COUNT('Current prices, current borders'!AR33:CE33)</f>
        <v>11</v>
      </c>
      <c r="V33">
        <f>+COUNT('Current prices, 1913 borders'!B33:AO33)</f>
        <v>6</v>
      </c>
      <c r="W33">
        <f>+COUNT('Current prices, 1913 borders'!AR33:CE33)</f>
        <v>11</v>
      </c>
      <c r="Y33">
        <f>+COUNT('Constant prices, current border'!B33:AO33)</f>
        <v>6</v>
      </c>
      <c r="Z33">
        <f>+COUNT('Constant prices, current border'!AR33:CE33)</f>
        <v>11</v>
      </c>
      <c r="AB33">
        <f>+COUNT('Constant prices, 1913 borders'!B33:AO33)</f>
        <v>6</v>
      </c>
      <c r="AC33">
        <f>+COUNT('Constant prices, 1913 borders'!AR33:CE33)</f>
        <v>11</v>
      </c>
    </row>
    <row r="34" spans="1:29" x14ac:dyDescent="0.25">
      <c r="A34">
        <v>1827</v>
      </c>
      <c r="B34" s="28">
        <f>+SUM('Current prices, current borders'!B34:AO34)</f>
        <v>444.10952812211701</v>
      </c>
      <c r="C34" s="28"/>
      <c r="D34" s="28">
        <f>+SUM('Current prices, current borders'!AR34:CE34)</f>
        <v>464.06747635560123</v>
      </c>
      <c r="E34" s="28"/>
      <c r="F34" s="28">
        <f>+SUM('Current prices, 1913 borders'!B34:AO34)</f>
        <v>444.10952812211701</v>
      </c>
      <c r="G34" s="28"/>
      <c r="H34" s="28">
        <f>+SUM('Current prices, 1913 borders'!AR34:CE34)</f>
        <v>460.83478426824888</v>
      </c>
      <c r="I34" s="28"/>
      <c r="J34" s="28">
        <f>+SUM('Constant prices, current border'!B34:AO34)</f>
        <v>335.07800697337632</v>
      </c>
      <c r="K34" s="28"/>
      <c r="L34" s="28">
        <f>+SUM('Constant prices, current border'!AR34:CE34)</f>
        <v>399.39083507595268</v>
      </c>
      <c r="M34" s="28"/>
      <c r="N34" s="28">
        <f>+SUM('Constant prices, 1913 borders'!B34:AO34)</f>
        <v>335.07800697337632</v>
      </c>
      <c r="O34" s="28"/>
      <c r="P34" s="28">
        <f>+SUM('Constant prices, 1913 borders'!AR34:CE34)</f>
        <v>395.43107110277708</v>
      </c>
      <c r="Q34" s="3"/>
      <c r="R34" s="3"/>
      <c r="S34">
        <f>+COUNT('Current prices, current borders'!B34:AO34)</f>
        <v>6</v>
      </c>
      <c r="T34">
        <f>+COUNT('Current prices, current borders'!AR34:CE34)</f>
        <v>11</v>
      </c>
      <c r="V34">
        <f>+COUNT('Current prices, 1913 borders'!B34:AO34)</f>
        <v>6</v>
      </c>
      <c r="W34">
        <f>+COUNT('Current prices, 1913 borders'!AR34:CE34)</f>
        <v>11</v>
      </c>
      <c r="Y34">
        <f>+COUNT('Constant prices, current border'!B34:AO34)</f>
        <v>6</v>
      </c>
      <c r="Z34">
        <f>+COUNT('Constant prices, current border'!AR34:CE34)</f>
        <v>11</v>
      </c>
      <c r="AB34">
        <f>+COUNT('Constant prices, 1913 borders'!B34:AO34)</f>
        <v>6</v>
      </c>
      <c r="AC34">
        <f>+COUNT('Constant prices, 1913 borders'!AR34:CE34)</f>
        <v>11</v>
      </c>
    </row>
    <row r="35" spans="1:29" x14ac:dyDescent="0.25">
      <c r="A35">
        <v>1828</v>
      </c>
      <c r="B35" s="28">
        <f>+SUM('Current prices, current borders'!B35:AO35)</f>
        <v>435.72448995826949</v>
      </c>
      <c r="C35" s="28"/>
      <c r="D35" s="28">
        <f>+SUM('Current prices, current borders'!AR35:CE35)</f>
        <v>455.7301695218689</v>
      </c>
      <c r="E35" s="28"/>
      <c r="F35" s="28">
        <f>+SUM('Current prices, 1913 borders'!B35:AO35)</f>
        <v>435.72448995826949</v>
      </c>
      <c r="G35" s="28"/>
      <c r="H35" s="28">
        <f>+SUM('Current prices, 1913 borders'!AR35:CE35)</f>
        <v>452.10155240807353</v>
      </c>
      <c r="I35" s="28"/>
      <c r="J35" s="28">
        <f>+SUM('Constant prices, current border'!B35:AO35)</f>
        <v>344.75830814161714</v>
      </c>
      <c r="K35" s="28"/>
      <c r="L35" s="28">
        <f>+SUM('Constant prices, current border'!AR35:CE35)</f>
        <v>383.19382808468345</v>
      </c>
      <c r="M35" s="28"/>
      <c r="N35" s="28">
        <f>+SUM('Constant prices, 1913 borders'!B35:AO35)</f>
        <v>344.75830814161714</v>
      </c>
      <c r="O35" s="28"/>
      <c r="P35" s="28">
        <f>+SUM('Constant prices, 1913 borders'!AR35:CE35)</f>
        <v>378.54377705158629</v>
      </c>
      <c r="Q35" s="3"/>
      <c r="R35" s="3"/>
      <c r="S35">
        <f>+COUNT('Current prices, current borders'!B35:AO35)</f>
        <v>6</v>
      </c>
      <c r="T35">
        <f>+COUNT('Current prices, current borders'!AR35:CE35)</f>
        <v>11</v>
      </c>
      <c r="V35">
        <f>+COUNT('Current prices, 1913 borders'!B35:AO35)</f>
        <v>6</v>
      </c>
      <c r="W35">
        <f>+COUNT('Current prices, 1913 borders'!AR35:CE35)</f>
        <v>11</v>
      </c>
      <c r="Y35">
        <f>+COUNT('Constant prices, current border'!B35:AO35)</f>
        <v>6</v>
      </c>
      <c r="Z35">
        <f>+COUNT('Constant prices, current border'!AR35:CE35)</f>
        <v>11</v>
      </c>
      <c r="AB35">
        <f>+COUNT('Constant prices, 1913 borders'!B35:AO35)</f>
        <v>6</v>
      </c>
      <c r="AC35">
        <f>+COUNT('Constant prices, 1913 borders'!AR35:CE35)</f>
        <v>11</v>
      </c>
    </row>
    <row r="36" spans="1:29" x14ac:dyDescent="0.25">
      <c r="A36">
        <v>1829</v>
      </c>
      <c r="B36" s="28">
        <f>+SUM('Current prices, current borders'!B36:AO36)</f>
        <v>421.12910465788798</v>
      </c>
      <c r="C36" s="28"/>
      <c r="D36" s="28">
        <f>+SUM('Current prices, current borders'!AR36:CE36)</f>
        <v>443.56047639690127</v>
      </c>
      <c r="E36" s="28"/>
      <c r="F36" s="28">
        <f>+SUM('Current prices, 1913 borders'!B36:AO36)</f>
        <v>421.12910465788798</v>
      </c>
      <c r="G36" s="28"/>
      <c r="H36" s="28">
        <f>+SUM('Current prices, 1913 borders'!AR36:CE36)</f>
        <v>440.58900107296705</v>
      </c>
      <c r="I36" s="28"/>
      <c r="J36" s="28">
        <f>+SUM('Constant prices, current border'!B36:AO36)</f>
        <v>350.32524322081548</v>
      </c>
      <c r="K36" s="28"/>
      <c r="L36" s="28">
        <f>+SUM('Constant prices, current border'!AR36:CE36)</f>
        <v>377.48071043550442</v>
      </c>
      <c r="M36" s="28"/>
      <c r="N36" s="28">
        <f>+SUM('Constant prices, 1913 borders'!B36:AO36)</f>
        <v>350.32524322081548</v>
      </c>
      <c r="O36" s="28"/>
      <c r="P36" s="28">
        <f>+SUM('Constant prices, 1913 borders'!AR36:CE36)</f>
        <v>373.57278781627963</v>
      </c>
      <c r="Q36" s="3"/>
      <c r="R36" s="3"/>
      <c r="S36">
        <f>+COUNT('Current prices, current borders'!B36:AO36)</f>
        <v>6</v>
      </c>
      <c r="T36">
        <f>+COUNT('Current prices, current borders'!AR36:CE36)</f>
        <v>11</v>
      </c>
      <c r="V36">
        <f>+COUNT('Current prices, 1913 borders'!B36:AO36)</f>
        <v>6</v>
      </c>
      <c r="W36">
        <f>+COUNT('Current prices, 1913 borders'!AR36:CE36)</f>
        <v>11</v>
      </c>
      <c r="Y36">
        <f>+COUNT('Constant prices, current border'!B36:AO36)</f>
        <v>6</v>
      </c>
      <c r="Z36">
        <f>+COUNT('Constant prices, current border'!AR36:CE36)</f>
        <v>11</v>
      </c>
      <c r="AB36">
        <f>+COUNT('Constant prices, 1913 borders'!B36:AO36)</f>
        <v>6</v>
      </c>
      <c r="AC36">
        <f>+COUNT('Constant prices, 1913 borders'!AR36:CE36)</f>
        <v>11</v>
      </c>
    </row>
    <row r="37" spans="1:29" x14ac:dyDescent="0.25">
      <c r="A37">
        <v>1830</v>
      </c>
      <c r="B37" s="28">
        <f>+SUM('Current prices, current borders'!B37:AO37)</f>
        <v>466.58085380925615</v>
      </c>
      <c r="C37" s="28"/>
      <c r="D37" s="28">
        <f>+SUM('Current prices, current borders'!AR37:CE37)</f>
        <v>552.10728696191791</v>
      </c>
      <c r="E37" s="28"/>
      <c r="F37" s="28">
        <f>+SUM('Current prices, 1913 borders'!B37:AO37)</f>
        <v>466.58085380925615</v>
      </c>
      <c r="G37" s="28"/>
      <c r="H37" s="28">
        <f>+SUM('Current prices, 1913 borders'!AR37:CE37)</f>
        <v>549.11705064977491</v>
      </c>
      <c r="I37" s="28"/>
      <c r="J37" s="28">
        <f>+SUM('Constant prices, current border'!B37:AO37)</f>
        <v>440.24175485639</v>
      </c>
      <c r="K37" s="28"/>
      <c r="L37" s="28">
        <f>+SUM('Constant prices, current border'!AR37:CE37)</f>
        <v>466.68449719194598</v>
      </c>
      <c r="M37" s="28"/>
      <c r="N37" s="28">
        <f>+SUM('Constant prices, 1913 borders'!B37:AO37)</f>
        <v>440.24175485639</v>
      </c>
      <c r="O37" s="28"/>
      <c r="P37" s="28">
        <f>+SUM('Constant prices, 1913 borders'!AR37:CE37)</f>
        <v>462.68952225387346</v>
      </c>
      <c r="Q37" s="3"/>
      <c r="R37" s="3"/>
      <c r="S37">
        <f>+COUNT('Current prices, current borders'!B37:AO37)</f>
        <v>9</v>
      </c>
      <c r="T37">
        <f>+COUNT('Current prices, current borders'!AR37:CE37)</f>
        <v>16</v>
      </c>
      <c r="V37">
        <f>+COUNT('Current prices, 1913 borders'!B37:AO37)</f>
        <v>9</v>
      </c>
      <c r="W37">
        <f>+COUNT('Current prices, 1913 borders'!AR37:CE37)</f>
        <v>16</v>
      </c>
      <c r="Y37">
        <f>+COUNT('Constant prices, current border'!B37:AO37)</f>
        <v>9</v>
      </c>
      <c r="Z37">
        <f>+COUNT('Constant prices, current border'!AR37:CE37)</f>
        <v>16</v>
      </c>
      <c r="AB37">
        <f>+COUNT('Constant prices, 1913 borders'!B37:AO37)</f>
        <v>9</v>
      </c>
      <c r="AC37">
        <f>+COUNT('Constant prices, 1913 borders'!AR37:CE37)</f>
        <v>16</v>
      </c>
    </row>
    <row r="38" spans="1:29" x14ac:dyDescent="0.25">
      <c r="A38">
        <v>1831</v>
      </c>
      <c r="B38" s="28">
        <f>+SUM('Current prices, current borders'!B38:AO38)</f>
        <v>486.74835166607784</v>
      </c>
      <c r="C38" s="28"/>
      <c r="D38" s="28">
        <f>+SUM('Current prices, current borders'!AR38:CE38)</f>
        <v>554.42689567990294</v>
      </c>
      <c r="E38" s="28"/>
      <c r="F38" s="28">
        <f>+SUM('Current prices, 1913 borders'!B38:AO38)</f>
        <v>486.74835166607784</v>
      </c>
      <c r="G38" s="28"/>
      <c r="H38" s="28">
        <f>+SUM('Current prices, 1913 borders'!AR38:CE38)</f>
        <v>550.25425667642799</v>
      </c>
      <c r="I38" s="28"/>
      <c r="J38" s="28">
        <f>+SUM('Constant prices, current border'!B38:AO38)</f>
        <v>432.12718172996114</v>
      </c>
      <c r="K38" s="28"/>
      <c r="L38" s="28">
        <f>+SUM('Constant prices, current border'!AR38:CE38)</f>
        <v>434.05849533218719</v>
      </c>
      <c r="M38" s="28"/>
      <c r="N38" s="28">
        <f>+SUM('Constant prices, 1913 borders'!B38:AO38)</f>
        <v>432.12718172996114</v>
      </c>
      <c r="O38" s="28"/>
      <c r="P38" s="28">
        <f>+SUM('Constant prices, 1913 borders'!AR38:CE38)</f>
        <v>429.77491767521161</v>
      </c>
      <c r="Q38" s="3"/>
      <c r="R38" s="3"/>
      <c r="S38">
        <f>+COUNT('Current prices, current borders'!B38:AO38)</f>
        <v>9</v>
      </c>
      <c r="T38">
        <f>+COUNT('Current prices, current borders'!AR38:CE38)</f>
        <v>16</v>
      </c>
      <c r="V38">
        <f>+COUNT('Current prices, 1913 borders'!B38:AO38)</f>
        <v>9</v>
      </c>
      <c r="W38">
        <f>+COUNT('Current prices, 1913 borders'!AR38:CE38)</f>
        <v>16</v>
      </c>
      <c r="Y38">
        <f>+COUNT('Constant prices, current border'!B38:AO38)</f>
        <v>9</v>
      </c>
      <c r="Z38">
        <f>+COUNT('Constant prices, current border'!AR38:CE38)</f>
        <v>16</v>
      </c>
      <c r="AB38">
        <f>+COUNT('Constant prices, 1913 borders'!B38:AO38)</f>
        <v>9</v>
      </c>
      <c r="AC38">
        <f>+COUNT('Constant prices, 1913 borders'!AR38:CE38)</f>
        <v>16</v>
      </c>
    </row>
    <row r="39" spans="1:29" x14ac:dyDescent="0.25">
      <c r="A39">
        <v>1832</v>
      </c>
      <c r="B39" s="28">
        <f>+SUM('Current prices, current borders'!B39:AO39)</f>
        <v>499.37711893292874</v>
      </c>
      <c r="C39" s="28"/>
      <c r="D39" s="28">
        <f>+SUM('Current prices, current borders'!AR39:CE39)</f>
        <v>557.06336729125132</v>
      </c>
      <c r="E39" s="28"/>
      <c r="F39" s="28">
        <f>+SUM('Current prices, 1913 borders'!B39:AO39)</f>
        <v>499.37711893292874</v>
      </c>
      <c r="G39" s="28"/>
      <c r="H39" s="28">
        <f>+SUM('Current prices, 1913 borders'!AR39:CE39)</f>
        <v>552.50758731803671</v>
      </c>
      <c r="I39" s="28"/>
      <c r="J39" s="28">
        <f>+SUM('Constant prices, current border'!B39:AO39)</f>
        <v>455.76281982548062</v>
      </c>
      <c r="K39" s="28"/>
      <c r="L39" s="28">
        <f>+SUM('Constant prices, current border'!AR39:CE39)</f>
        <v>467.59516848133126</v>
      </c>
      <c r="M39" s="28"/>
      <c r="N39" s="28">
        <f>+SUM('Constant prices, 1913 borders'!B39:AO39)</f>
        <v>455.76281982548062</v>
      </c>
      <c r="O39" s="28"/>
      <c r="P39" s="28">
        <f>+SUM('Constant prices, 1913 borders'!AR39:CE39)</f>
        <v>463.03388281822276</v>
      </c>
      <c r="Q39" s="3"/>
      <c r="R39" s="3"/>
      <c r="S39">
        <f>+COUNT('Current prices, current borders'!B39:AO39)</f>
        <v>9</v>
      </c>
      <c r="T39">
        <f>+COUNT('Current prices, current borders'!AR39:CE39)</f>
        <v>16</v>
      </c>
      <c r="V39">
        <f>+COUNT('Current prices, 1913 borders'!B39:AO39)</f>
        <v>9</v>
      </c>
      <c r="W39">
        <f>+COUNT('Current prices, 1913 borders'!AR39:CE39)</f>
        <v>16</v>
      </c>
      <c r="Y39">
        <f>+COUNT('Constant prices, current border'!B39:AO39)</f>
        <v>9</v>
      </c>
      <c r="Z39">
        <f>+COUNT('Constant prices, current border'!AR39:CE39)</f>
        <v>16</v>
      </c>
      <c r="AB39">
        <f>+COUNT('Constant prices, 1913 borders'!B39:AO39)</f>
        <v>9</v>
      </c>
      <c r="AC39">
        <f>+COUNT('Constant prices, 1913 borders'!AR39:CE39)</f>
        <v>16</v>
      </c>
    </row>
    <row r="40" spans="1:29" x14ac:dyDescent="0.25">
      <c r="A40">
        <v>1833</v>
      </c>
      <c r="B40" s="28">
        <f>+SUM('Current prices, current borders'!B40:AO40)</f>
        <v>517.95832918652707</v>
      </c>
      <c r="C40" s="28"/>
      <c r="D40" s="28">
        <f>+SUM('Current prices, current borders'!AR40:CE40)</f>
        <v>596.55538265560199</v>
      </c>
      <c r="E40" s="28"/>
      <c r="F40" s="28">
        <f>+SUM('Current prices, 1913 borders'!B40:AO40)</f>
        <v>517.95832918652707</v>
      </c>
      <c r="G40" s="28"/>
      <c r="H40" s="28">
        <f>+SUM('Current prices, 1913 borders'!AR40:CE40)</f>
        <v>591.27506556400999</v>
      </c>
      <c r="I40" s="28"/>
      <c r="J40" s="28">
        <f>+SUM('Constant prices, current border'!B40:AO40)</f>
        <v>460.08644757334969</v>
      </c>
      <c r="K40" s="28"/>
      <c r="L40" s="28">
        <f>+SUM('Constant prices, current border'!AR40:CE40)</f>
        <v>516.69427343175744</v>
      </c>
      <c r="M40" s="28"/>
      <c r="N40" s="28">
        <f>+SUM('Constant prices, 1913 borders'!B40:AO40)</f>
        <v>460.08644757334969</v>
      </c>
      <c r="O40" s="28"/>
      <c r="P40" s="28">
        <f>+SUM('Constant prices, 1913 borders'!AR40:CE40)</f>
        <v>511.52824624647292</v>
      </c>
      <c r="Q40" s="3"/>
      <c r="R40" s="3"/>
      <c r="S40">
        <f>+COUNT('Current prices, current borders'!B40:AO40)</f>
        <v>9</v>
      </c>
      <c r="T40">
        <f>+COUNT('Current prices, current borders'!AR40:CE40)</f>
        <v>16</v>
      </c>
      <c r="V40">
        <f>+COUNT('Current prices, 1913 borders'!B40:AO40)</f>
        <v>9</v>
      </c>
      <c r="W40">
        <f>+COUNT('Current prices, 1913 borders'!AR40:CE40)</f>
        <v>16</v>
      </c>
      <c r="Y40">
        <f>+COUNT('Constant prices, current border'!B40:AO40)</f>
        <v>9</v>
      </c>
      <c r="Z40">
        <f>+COUNT('Constant prices, current border'!AR40:CE40)</f>
        <v>16</v>
      </c>
      <c r="AB40">
        <f>+COUNT('Constant prices, 1913 borders'!B40:AO40)</f>
        <v>9</v>
      </c>
      <c r="AC40">
        <f>+COUNT('Constant prices, 1913 borders'!AR40:CE40)</f>
        <v>16</v>
      </c>
    </row>
    <row r="41" spans="1:29" x14ac:dyDescent="0.25">
      <c r="A41">
        <v>1834</v>
      </c>
      <c r="B41" s="28">
        <f>+SUM('Current prices, current borders'!B41:AO41)</f>
        <v>524.67346903225371</v>
      </c>
      <c r="C41" s="28"/>
      <c r="D41" s="28">
        <f>+SUM('Current prices, current borders'!AR41:CE41)</f>
        <v>594.11356505462561</v>
      </c>
      <c r="E41" s="28"/>
      <c r="F41" s="28">
        <f>+SUM('Current prices, 1913 borders'!B41:AO41)</f>
        <v>524.67346903225371</v>
      </c>
      <c r="G41" s="28"/>
      <c r="H41" s="28">
        <f>+SUM('Current prices, 1913 borders'!AR41:CE41)</f>
        <v>586.71740133685068</v>
      </c>
      <c r="I41" s="28"/>
      <c r="J41" s="28">
        <f>+SUM('Constant prices, current border'!B41:AO41)</f>
        <v>462.47478552276129</v>
      </c>
      <c r="K41" s="28"/>
      <c r="L41" s="28">
        <f>+SUM('Constant prices, current border'!AR41:CE41)</f>
        <v>517.82191471519309</v>
      </c>
      <c r="M41" s="28"/>
      <c r="N41" s="28">
        <f>+SUM('Constant prices, 1913 borders'!B41:AO41)</f>
        <v>462.47478552276129</v>
      </c>
      <c r="O41" s="28"/>
      <c r="P41" s="28">
        <f>+SUM('Constant prices, 1913 borders'!AR41:CE41)</f>
        <v>512.39362119806924</v>
      </c>
      <c r="Q41" s="3"/>
      <c r="R41" s="3"/>
      <c r="S41">
        <f>+COUNT('Current prices, current borders'!B41:AO41)</f>
        <v>9</v>
      </c>
      <c r="T41">
        <f>+COUNT('Current prices, current borders'!AR41:CE41)</f>
        <v>16</v>
      </c>
      <c r="V41">
        <f>+COUNT('Current prices, 1913 borders'!B41:AO41)</f>
        <v>9</v>
      </c>
      <c r="W41">
        <f>+COUNT('Current prices, 1913 borders'!AR41:CE41)</f>
        <v>16</v>
      </c>
      <c r="Y41">
        <f>+COUNT('Constant prices, current border'!B41:AO41)</f>
        <v>9</v>
      </c>
      <c r="Z41">
        <f>+COUNT('Constant prices, current border'!AR41:CE41)</f>
        <v>16</v>
      </c>
      <c r="AB41">
        <f>+COUNT('Constant prices, 1913 borders'!B41:AO41)</f>
        <v>9</v>
      </c>
      <c r="AC41">
        <f>+COUNT('Constant prices, 1913 borders'!AR41:CE41)</f>
        <v>16</v>
      </c>
    </row>
    <row r="42" spans="1:29" x14ac:dyDescent="0.25">
      <c r="A42">
        <v>1835</v>
      </c>
      <c r="B42" s="28">
        <f>+SUM('Current prices, current borders'!B42:AO42)</f>
        <v>585.85324415090611</v>
      </c>
      <c r="C42" s="28"/>
      <c r="D42" s="28">
        <f>+SUM('Current prices, current borders'!AR42:CE42)</f>
        <v>679.08907764349578</v>
      </c>
      <c r="E42" s="28"/>
      <c r="F42" s="28">
        <f>+SUM('Current prices, 1913 borders'!B42:AO42)</f>
        <v>585.85324415090611</v>
      </c>
      <c r="G42" s="28"/>
      <c r="H42" s="28">
        <f>+SUM('Current prices, 1913 borders'!AR42:CE42)</f>
        <v>674.23447620140678</v>
      </c>
      <c r="I42" s="28"/>
      <c r="J42" s="28">
        <f>+SUM('Constant prices, current border'!B42:AO42)</f>
        <v>484.53958493004512</v>
      </c>
      <c r="K42" s="28"/>
      <c r="L42" s="28">
        <f>+SUM('Constant prices, current border'!AR42:CE42)</f>
        <v>555.53830604109044</v>
      </c>
      <c r="M42" s="28"/>
      <c r="N42" s="28">
        <f>+SUM('Constant prices, 1913 borders'!B42:AO42)</f>
        <v>484.53958493004512</v>
      </c>
      <c r="O42" s="28"/>
      <c r="P42" s="28">
        <f>+SUM('Constant prices, 1913 borders'!AR42:CE42)</f>
        <v>551.09926699526181</v>
      </c>
      <c r="Q42" s="3"/>
      <c r="R42" s="3"/>
      <c r="S42">
        <f>+COUNT('Current prices, current borders'!B42:AO42)</f>
        <v>9</v>
      </c>
      <c r="T42">
        <f>+COUNT('Current prices, current borders'!AR42:CE42)</f>
        <v>16</v>
      </c>
      <c r="V42">
        <f>+COUNT('Current prices, 1913 borders'!B42:AO42)</f>
        <v>9</v>
      </c>
      <c r="W42">
        <f>+COUNT('Current prices, 1913 borders'!AR42:CE42)</f>
        <v>16</v>
      </c>
      <c r="Y42">
        <f>+COUNT('Constant prices, current border'!B42:AO42)</f>
        <v>9</v>
      </c>
      <c r="Z42">
        <f>+COUNT('Constant prices, current border'!AR42:CE42)</f>
        <v>16</v>
      </c>
      <c r="AB42">
        <f>+COUNT('Constant prices, 1913 borders'!B42:AO42)</f>
        <v>9</v>
      </c>
      <c r="AC42">
        <f>+COUNT('Constant prices, 1913 borders'!AR42:CE42)</f>
        <v>16</v>
      </c>
    </row>
    <row r="43" spans="1:29" x14ac:dyDescent="0.25">
      <c r="A43">
        <v>1836</v>
      </c>
      <c r="B43" s="28">
        <f>+SUM('Current prices, current borders'!B43:AO43)</f>
        <v>801.23799090408511</v>
      </c>
      <c r="C43" s="28"/>
      <c r="D43" s="28">
        <f>+SUM('Current prices, current borders'!AR43:CE43)</f>
        <v>793.23552607193403</v>
      </c>
      <c r="E43" s="28"/>
      <c r="F43" s="28">
        <f>+SUM('Current prices, 1913 borders'!B43:AO43)</f>
        <v>801.23799090408511</v>
      </c>
      <c r="G43" s="28"/>
      <c r="H43" s="28">
        <f>+SUM('Current prices, 1913 borders'!AR43:CE43)</f>
        <v>786.3882393972267</v>
      </c>
      <c r="I43" s="28"/>
      <c r="J43" s="28">
        <f>+SUM('Constant prices, current border'!B43:AO43)</f>
        <v>661.10049753074281</v>
      </c>
      <c r="K43" s="28"/>
      <c r="L43" s="28">
        <f>+SUM('Constant prices, current border'!AR43:CE43)</f>
        <v>617.09067950164035</v>
      </c>
      <c r="M43" s="28"/>
      <c r="N43" s="28">
        <f>+SUM('Constant prices, 1913 borders'!B43:AO43)</f>
        <v>661.10049753074281</v>
      </c>
      <c r="O43" s="28"/>
      <c r="P43" s="28">
        <f>+SUM('Constant prices, 1913 borders'!AR43:CE43)</f>
        <v>611.29003491732306</v>
      </c>
      <c r="Q43" s="3"/>
      <c r="R43" s="3"/>
      <c r="S43">
        <f>+COUNT('Current prices, current borders'!B43:AO43)</f>
        <v>10</v>
      </c>
      <c r="T43">
        <f>+COUNT('Current prices, current borders'!AR43:CE43)</f>
        <v>16</v>
      </c>
      <c r="V43">
        <f>+COUNT('Current prices, 1913 borders'!B43:AO43)</f>
        <v>10</v>
      </c>
      <c r="W43">
        <f>+COUNT('Current prices, 1913 borders'!AR43:CE43)</f>
        <v>16</v>
      </c>
      <c r="Y43">
        <f>+COUNT('Constant prices, current border'!B43:AO43)</f>
        <v>10</v>
      </c>
      <c r="Z43">
        <f>+COUNT('Constant prices, current border'!AR43:CE43)</f>
        <v>16</v>
      </c>
      <c r="AB43">
        <f>+COUNT('Constant prices, 1913 borders'!B43:AO43)</f>
        <v>10</v>
      </c>
      <c r="AC43">
        <f>+COUNT('Constant prices, 1913 borders'!AR43:CE43)</f>
        <v>16</v>
      </c>
    </row>
    <row r="44" spans="1:29" x14ac:dyDescent="0.25">
      <c r="A44">
        <v>1837</v>
      </c>
      <c r="B44" s="28">
        <f>+SUM('Current prices, current borders'!B44:AO44)</f>
        <v>734.62907474531585</v>
      </c>
      <c r="C44" s="28"/>
      <c r="D44" s="28">
        <f>+SUM('Current prices, current borders'!AR44:CE44)</f>
        <v>686.05013598632615</v>
      </c>
      <c r="E44" s="28"/>
      <c r="F44" s="28">
        <f>+SUM('Current prices, 1913 borders'!B44:AO44)</f>
        <v>734.62907474531585</v>
      </c>
      <c r="G44" s="28"/>
      <c r="H44" s="28">
        <f>+SUM('Current prices, 1913 borders'!AR44:CE44)</f>
        <v>683.99453103198471</v>
      </c>
      <c r="I44" s="28"/>
      <c r="J44" s="28">
        <f>+SUM('Constant prices, current border'!B44:AO44)</f>
        <v>640.74632474759335</v>
      </c>
      <c r="K44" s="28"/>
      <c r="L44" s="28">
        <f>+SUM('Constant prices, current border'!AR44:CE44)</f>
        <v>570.47320490757147</v>
      </c>
      <c r="M44" s="28"/>
      <c r="N44" s="28">
        <f>+SUM('Constant prices, 1913 borders'!B44:AO44)</f>
        <v>640.74632474759335</v>
      </c>
      <c r="O44" s="28"/>
      <c r="P44" s="28">
        <f>+SUM('Constant prices, 1913 borders'!AR44:CE44)</f>
        <v>565.97839782133133</v>
      </c>
      <c r="Q44" s="3"/>
      <c r="R44" s="3"/>
      <c r="S44">
        <f>+COUNT('Current prices, current borders'!B44:AO44)</f>
        <v>10</v>
      </c>
      <c r="T44">
        <f>+COUNT('Current prices, current borders'!AR44:CE44)</f>
        <v>16</v>
      </c>
      <c r="V44">
        <f>+COUNT('Current prices, 1913 borders'!B44:AO44)</f>
        <v>10</v>
      </c>
      <c r="W44">
        <f>+COUNT('Current prices, 1913 borders'!AR44:CE44)</f>
        <v>16</v>
      </c>
      <c r="Y44">
        <f>+COUNT('Constant prices, current border'!B44:AO44)</f>
        <v>10</v>
      </c>
      <c r="Z44">
        <f>+COUNT('Constant prices, current border'!AR44:CE44)</f>
        <v>16</v>
      </c>
      <c r="AB44">
        <f>+COUNT('Constant prices, 1913 borders'!B44:AO44)</f>
        <v>10</v>
      </c>
      <c r="AC44">
        <f>+COUNT('Constant prices, 1913 borders'!AR44:CE44)</f>
        <v>16</v>
      </c>
    </row>
    <row r="45" spans="1:29" x14ac:dyDescent="0.25">
      <c r="A45">
        <v>1838</v>
      </c>
      <c r="B45" s="28">
        <f>+SUM('Current prices, current borders'!B45:AO45)</f>
        <v>798.0206037149967</v>
      </c>
      <c r="C45" s="28"/>
      <c r="D45" s="28">
        <f>+SUM('Current prices, current borders'!AR45:CE45)</f>
        <v>813.16029768722888</v>
      </c>
      <c r="E45" s="28"/>
      <c r="F45" s="28">
        <f>+SUM('Current prices, 1913 borders'!B45:AO45)</f>
        <v>798.0206037149967</v>
      </c>
      <c r="G45" s="28"/>
      <c r="H45" s="28">
        <f>+SUM('Current prices, 1913 borders'!AR45:CE45)</f>
        <v>807.90515481651244</v>
      </c>
      <c r="I45" s="28"/>
      <c r="J45" s="28">
        <f>+SUM('Constant prices, current border'!B45:AO45)</f>
        <v>694.05365741581807</v>
      </c>
      <c r="K45" s="28"/>
      <c r="L45" s="28">
        <f>+SUM('Constant prices, current border'!AR45:CE45)</f>
        <v>651.47617010893509</v>
      </c>
      <c r="M45" s="28"/>
      <c r="N45" s="28">
        <f>+SUM('Constant prices, 1913 borders'!B45:AO45)</f>
        <v>694.05365741581807</v>
      </c>
      <c r="O45" s="28"/>
      <c r="P45" s="28">
        <f>+SUM('Constant prices, 1913 borders'!AR45:CE45)</f>
        <v>646.16203278666455</v>
      </c>
      <c r="Q45" s="3"/>
      <c r="R45" s="3"/>
      <c r="S45">
        <f>+COUNT('Current prices, current borders'!B45:AO45)</f>
        <v>10</v>
      </c>
      <c r="T45">
        <f>+COUNT('Current prices, current borders'!AR45:CE45)</f>
        <v>16</v>
      </c>
      <c r="V45">
        <f>+COUNT('Current prices, 1913 borders'!B45:AO45)</f>
        <v>10</v>
      </c>
      <c r="W45">
        <f>+COUNT('Current prices, 1913 borders'!AR45:CE45)</f>
        <v>16</v>
      </c>
      <c r="Y45">
        <f>+COUNT('Constant prices, current border'!B45:AO45)</f>
        <v>10</v>
      </c>
      <c r="Z45">
        <f>+COUNT('Constant prices, current border'!AR45:CE45)</f>
        <v>16</v>
      </c>
      <c r="AB45">
        <f>+COUNT('Constant prices, 1913 borders'!B45:AO45)</f>
        <v>10</v>
      </c>
      <c r="AC45">
        <f>+COUNT('Constant prices, 1913 borders'!AR45:CE45)</f>
        <v>16</v>
      </c>
    </row>
    <row r="46" spans="1:29" x14ac:dyDescent="0.25">
      <c r="A46">
        <v>1839</v>
      </c>
      <c r="B46" s="28">
        <f>+SUM('Current prices, current borders'!B46:AO46)</f>
        <v>884.10814628176718</v>
      </c>
      <c r="C46" s="28"/>
      <c r="D46" s="28">
        <f>+SUM('Current prices, current borders'!AR46:CE46)</f>
        <v>924.69153730399466</v>
      </c>
      <c r="E46" s="28"/>
      <c r="F46" s="28">
        <f>+SUM('Current prices, 1913 borders'!B46:AO46)</f>
        <v>884.10814628176718</v>
      </c>
      <c r="G46" s="28"/>
      <c r="H46" s="28">
        <f>+SUM('Current prices, 1913 borders'!AR46:CE46)</f>
        <v>918.80045599417781</v>
      </c>
      <c r="I46" s="28"/>
      <c r="J46" s="28">
        <f>+SUM('Constant prices, current border'!B46:AO46)</f>
        <v>719.54209691983976</v>
      </c>
      <c r="K46" s="28"/>
      <c r="L46" s="28">
        <f>+SUM('Constant prices, current border'!AR46:CE46)</f>
        <v>685.04972677637807</v>
      </c>
      <c r="M46" s="28"/>
      <c r="N46" s="28">
        <f>+SUM('Constant prices, 1913 borders'!B46:AO46)</f>
        <v>719.54209691983976</v>
      </c>
      <c r="O46" s="28"/>
      <c r="P46" s="28">
        <f>+SUM('Constant prices, 1913 borders'!AR46:CE46)</f>
        <v>679.58667338350165</v>
      </c>
      <c r="Q46" s="3"/>
      <c r="R46" s="3"/>
      <c r="S46">
        <f>+COUNT('Current prices, current borders'!B46:AO46)</f>
        <v>10</v>
      </c>
      <c r="T46">
        <f>+COUNT('Current prices, current borders'!AR46:CE46)</f>
        <v>16</v>
      </c>
      <c r="V46">
        <f>+COUNT('Current prices, 1913 borders'!B46:AO46)</f>
        <v>10</v>
      </c>
      <c r="W46">
        <f>+COUNT('Current prices, 1913 borders'!AR46:CE46)</f>
        <v>16</v>
      </c>
      <c r="Y46">
        <f>+COUNT('Constant prices, current border'!B46:AO46)</f>
        <v>10</v>
      </c>
      <c r="Z46">
        <f>+COUNT('Constant prices, current border'!AR46:CE46)</f>
        <v>16</v>
      </c>
      <c r="AB46">
        <f>+COUNT('Constant prices, 1913 borders'!B46:AO46)</f>
        <v>10</v>
      </c>
      <c r="AC46">
        <f>+COUNT('Constant prices, 1913 borders'!AR46:CE46)</f>
        <v>16</v>
      </c>
    </row>
    <row r="47" spans="1:29" x14ac:dyDescent="0.25">
      <c r="A47">
        <v>1840</v>
      </c>
      <c r="B47" s="28">
        <f>+SUM('Current prices, current borders'!B47:AO47)</f>
        <v>930.96852197007115</v>
      </c>
      <c r="C47" s="28"/>
      <c r="D47" s="28">
        <f>+SUM('Current prices, current borders'!AR47:CE47)</f>
        <v>900.83931733428926</v>
      </c>
      <c r="E47" s="28"/>
      <c r="F47" s="28">
        <f>+SUM('Current prices, 1913 borders'!B47:AO47)</f>
        <v>930.96852197007115</v>
      </c>
      <c r="G47" s="28"/>
      <c r="H47" s="28">
        <f>+SUM('Current prices, 1913 borders'!AR47:CE47)</f>
        <v>894.27045946568296</v>
      </c>
      <c r="I47" s="28"/>
      <c r="J47" s="28">
        <f>+SUM('Constant prices, current border'!B47:AO47)</f>
        <v>771.68830774364119</v>
      </c>
      <c r="K47" s="28"/>
      <c r="L47" s="28">
        <f>+SUM('Constant prices, current border'!AR47:CE47)</f>
        <v>697.05504091053149</v>
      </c>
      <c r="M47" s="28"/>
      <c r="N47" s="28">
        <f>+SUM('Constant prices, 1913 borders'!B47:AO47)</f>
        <v>771.68830774364119</v>
      </c>
      <c r="O47" s="28"/>
      <c r="P47" s="28">
        <f>+SUM('Constant prices, 1913 borders'!AR47:CE47)</f>
        <v>691.14876179981388</v>
      </c>
      <c r="Q47" s="3"/>
      <c r="R47" s="3"/>
      <c r="S47">
        <f>+COUNT('Current prices, current borders'!B47:AO47)</f>
        <v>10</v>
      </c>
      <c r="T47">
        <f>+COUNT('Current prices, current borders'!AR47:CE47)</f>
        <v>16</v>
      </c>
      <c r="V47">
        <f>+COUNT('Current prices, 1913 borders'!B47:AO47)</f>
        <v>10</v>
      </c>
      <c r="W47">
        <f>+COUNT('Current prices, 1913 borders'!AR47:CE47)</f>
        <v>16</v>
      </c>
      <c r="Y47">
        <f>+COUNT('Constant prices, current border'!B47:AO47)</f>
        <v>10</v>
      </c>
      <c r="Z47">
        <f>+COUNT('Constant prices, current border'!AR47:CE47)</f>
        <v>16</v>
      </c>
      <c r="AB47">
        <f>+COUNT('Constant prices, 1913 borders'!B47:AO47)</f>
        <v>10</v>
      </c>
      <c r="AC47">
        <f>+COUNT('Constant prices, 1913 borders'!AR47:CE47)</f>
        <v>16</v>
      </c>
    </row>
    <row r="48" spans="1:29" x14ac:dyDescent="0.25">
      <c r="A48">
        <v>1841</v>
      </c>
      <c r="B48" s="28">
        <f>+SUM('Current prices, current borders'!B48:AO48)</f>
        <v>900.67720751486263</v>
      </c>
      <c r="C48" s="28"/>
      <c r="D48" s="28">
        <f>+SUM('Current prices, current borders'!AR48:CE48)</f>
        <v>913.95377464745229</v>
      </c>
      <c r="E48" s="28"/>
      <c r="F48" s="28">
        <f>+SUM('Current prices, 1913 borders'!B48:AO48)</f>
        <v>900.67720751486263</v>
      </c>
      <c r="G48" s="28"/>
      <c r="H48" s="28">
        <f>+SUM('Current prices, 1913 borders'!AR48:CE48)</f>
        <v>907.18009501396637</v>
      </c>
      <c r="I48" s="28"/>
      <c r="J48" s="28">
        <f>+SUM('Constant prices, current border'!B48:AO48)</f>
        <v>805.1782068193761</v>
      </c>
      <c r="K48" s="28"/>
      <c r="L48" s="28">
        <f>+SUM('Constant prices, current border'!AR48:CE48)</f>
        <v>722.54943888102048</v>
      </c>
      <c r="M48" s="28"/>
      <c r="N48" s="28">
        <f>+SUM('Constant prices, 1913 borders'!B48:AO48)</f>
        <v>805.1782068193761</v>
      </c>
      <c r="O48" s="28"/>
      <c r="P48" s="28">
        <f>+SUM('Constant prices, 1913 borders'!AR48:CE48)</f>
        <v>716.41384832106417</v>
      </c>
      <c r="Q48" s="3"/>
      <c r="R48" s="3"/>
      <c r="S48">
        <f>+COUNT('Current prices, current borders'!B48:AO48)</f>
        <v>11</v>
      </c>
      <c r="T48">
        <f>+COUNT('Current prices, current borders'!AR48:CE48)</f>
        <v>16</v>
      </c>
      <c r="V48">
        <f>+COUNT('Current prices, 1913 borders'!B48:AO48)</f>
        <v>11</v>
      </c>
      <c r="W48">
        <f>+COUNT('Current prices, 1913 borders'!AR48:CE48)</f>
        <v>16</v>
      </c>
      <c r="Y48">
        <f>+COUNT('Constant prices, current border'!B48:AO48)</f>
        <v>11</v>
      </c>
      <c r="Z48">
        <f>+COUNT('Constant prices, current border'!AR48:CE48)</f>
        <v>16</v>
      </c>
      <c r="AB48">
        <f>+COUNT('Constant prices, 1913 borders'!B48:AO48)</f>
        <v>11</v>
      </c>
      <c r="AC48">
        <f>+COUNT('Constant prices, 1913 borders'!AR48:CE48)</f>
        <v>16</v>
      </c>
    </row>
    <row r="49" spans="1:29" x14ac:dyDescent="0.25">
      <c r="A49">
        <v>1842</v>
      </c>
      <c r="B49" s="28">
        <f>+SUM('Current prices, current borders'!B49:AO49)</f>
        <v>829.23907091270917</v>
      </c>
      <c r="C49" s="28"/>
      <c r="D49" s="28">
        <f>+SUM('Current prices, current borders'!AR49:CE49)</f>
        <v>824.8622612692136</v>
      </c>
      <c r="E49" s="28"/>
      <c r="F49" s="28">
        <f>+SUM('Current prices, 1913 borders'!B49:AO49)</f>
        <v>829.23907091270917</v>
      </c>
      <c r="G49" s="28"/>
      <c r="H49" s="28">
        <f>+SUM('Current prices, 1913 borders'!AR49:CE49)</f>
        <v>818.88323599111959</v>
      </c>
      <c r="I49" s="28"/>
      <c r="J49" s="28">
        <f>+SUM('Constant prices, current border'!B49:AO49)</f>
        <v>815.2233525498317</v>
      </c>
      <c r="K49" s="28"/>
      <c r="L49" s="28">
        <f>+SUM('Constant prices, current border'!AR49:CE49)</f>
        <v>694.72345323603292</v>
      </c>
      <c r="M49" s="28"/>
      <c r="N49" s="28">
        <f>+SUM('Constant prices, 1913 borders'!B49:AO49)</f>
        <v>815.2233525498317</v>
      </c>
      <c r="O49" s="28"/>
      <c r="P49" s="28">
        <f>+SUM('Constant prices, 1913 borders'!AR49:CE49)</f>
        <v>688.86515332360239</v>
      </c>
      <c r="Q49" s="3"/>
      <c r="R49" s="3"/>
      <c r="S49">
        <f>+COUNT('Current prices, current borders'!B49:AO49)</f>
        <v>11</v>
      </c>
      <c r="T49">
        <f>+COUNT('Current prices, current borders'!AR49:CE49)</f>
        <v>16</v>
      </c>
      <c r="V49">
        <f>+COUNT('Current prices, 1913 borders'!B49:AO49)</f>
        <v>11</v>
      </c>
      <c r="W49">
        <f>+COUNT('Current prices, 1913 borders'!AR49:CE49)</f>
        <v>16</v>
      </c>
      <c r="Y49">
        <f>+COUNT('Constant prices, current border'!B49:AO49)</f>
        <v>11</v>
      </c>
      <c r="Z49">
        <f>+COUNT('Constant prices, current border'!AR49:CE49)</f>
        <v>16</v>
      </c>
      <c r="AB49">
        <f>+COUNT('Constant prices, 1913 borders'!B49:AO49)</f>
        <v>11</v>
      </c>
      <c r="AC49">
        <f>+COUNT('Constant prices, 1913 borders'!AR49:CE49)</f>
        <v>16</v>
      </c>
    </row>
    <row r="50" spans="1:29" x14ac:dyDescent="0.25">
      <c r="A50">
        <v>1843</v>
      </c>
      <c r="B50" s="28">
        <f>+SUM('Current prices, current borders'!B50:AO50)</f>
        <v>781.60862623502874</v>
      </c>
      <c r="C50" s="28"/>
      <c r="D50" s="28">
        <f>+SUM('Current prices, current borders'!AR50:CE50)</f>
        <v>795.79170600361897</v>
      </c>
      <c r="E50" s="28"/>
      <c r="F50" s="28">
        <f>+SUM('Current prices, 1913 borders'!B50:AO50)</f>
        <v>781.60862623502874</v>
      </c>
      <c r="G50" s="28"/>
      <c r="H50" s="28">
        <f>+SUM('Current prices, 1913 borders'!AR50:CE50)</f>
        <v>790.82211082100378</v>
      </c>
      <c r="I50" s="28"/>
      <c r="J50" s="28">
        <f>+SUM('Constant prices, current border'!B50:AO50)</f>
        <v>845.27939821837344</v>
      </c>
      <c r="K50" s="28"/>
      <c r="L50" s="28">
        <f>+SUM('Constant prices, current border'!AR50:CE50)</f>
        <v>729.22926390681334</v>
      </c>
      <c r="M50" s="28"/>
      <c r="N50" s="28">
        <f>+SUM('Constant prices, 1913 borders'!B50:AO50)</f>
        <v>845.27939821837344</v>
      </c>
      <c r="O50" s="28"/>
      <c r="P50" s="28">
        <f>+SUM('Constant prices, 1913 borders'!AR50:CE50)</f>
        <v>723.90376239636271</v>
      </c>
      <c r="Q50" s="3"/>
      <c r="R50" s="3"/>
      <c r="S50">
        <f>+COUNT('Current prices, current borders'!B50:AO50)</f>
        <v>11</v>
      </c>
      <c r="T50">
        <f>+COUNT('Current prices, current borders'!AR50:CE50)</f>
        <v>16</v>
      </c>
      <c r="V50">
        <f>+COUNT('Current prices, 1913 borders'!B50:AO50)</f>
        <v>11</v>
      </c>
      <c r="W50">
        <f>+COUNT('Current prices, 1913 borders'!AR50:CE50)</f>
        <v>16</v>
      </c>
      <c r="Y50">
        <f>+COUNT('Constant prices, current border'!B50:AO50)</f>
        <v>11</v>
      </c>
      <c r="Z50">
        <f>+COUNT('Constant prices, current border'!AR50:CE50)</f>
        <v>16</v>
      </c>
      <c r="AB50">
        <f>+COUNT('Constant prices, 1913 borders'!B50:AO50)</f>
        <v>11</v>
      </c>
      <c r="AC50">
        <f>+COUNT('Constant prices, 1913 borders'!AR50:CE50)</f>
        <v>16</v>
      </c>
    </row>
    <row r="51" spans="1:29" x14ac:dyDescent="0.25">
      <c r="A51">
        <v>1844</v>
      </c>
      <c r="B51" s="28">
        <f>+SUM('Current prices, current borders'!B51:AO51)</f>
        <v>857.82200193319829</v>
      </c>
      <c r="C51" s="28"/>
      <c r="D51" s="28">
        <f>+SUM('Current prices, current borders'!AR51:CE51)</f>
        <v>927.79837003006355</v>
      </c>
      <c r="E51" s="28"/>
      <c r="F51" s="28">
        <f>+SUM('Current prices, 1913 borders'!B51:AO51)</f>
        <v>857.82200193319829</v>
      </c>
      <c r="G51" s="28"/>
      <c r="H51" s="28">
        <f>+SUM('Current prices, 1913 borders'!AR51:CE51)</f>
        <v>923.19169594307334</v>
      </c>
      <c r="I51" s="28"/>
      <c r="J51" s="28">
        <f>+SUM('Constant prices, current border'!B51:AO51)</f>
        <v>893.46121045810969</v>
      </c>
      <c r="K51" s="28"/>
      <c r="L51" s="28">
        <f>+SUM('Constant prices, current border'!AR51:CE51)</f>
        <v>827.31007838787741</v>
      </c>
      <c r="M51" s="28"/>
      <c r="N51" s="28">
        <f>+SUM('Constant prices, 1913 borders'!B51:AO51)</f>
        <v>893.46121045810969</v>
      </c>
      <c r="O51" s="28"/>
      <c r="P51" s="28">
        <f>+SUM('Constant prices, 1913 borders'!AR51:CE51)</f>
        <v>822.21973266575981</v>
      </c>
      <c r="Q51" s="3"/>
      <c r="R51" s="3"/>
      <c r="S51">
        <f>+COUNT('Current prices, current borders'!B51:AO51)</f>
        <v>11</v>
      </c>
      <c r="T51">
        <f>+COUNT('Current prices, current borders'!AR51:CE51)</f>
        <v>16</v>
      </c>
      <c r="V51">
        <f>+COUNT('Current prices, 1913 borders'!B51:AO51)</f>
        <v>11</v>
      </c>
      <c r="W51">
        <f>+COUNT('Current prices, 1913 borders'!AR51:CE51)</f>
        <v>16</v>
      </c>
      <c r="Y51">
        <f>+COUNT('Constant prices, current border'!B51:AO51)</f>
        <v>11</v>
      </c>
      <c r="Z51">
        <f>+COUNT('Constant prices, current border'!AR51:CE51)</f>
        <v>16</v>
      </c>
      <c r="AB51">
        <f>+COUNT('Constant prices, 1913 borders'!B51:AO51)</f>
        <v>11</v>
      </c>
      <c r="AC51">
        <f>+COUNT('Constant prices, 1913 borders'!AR51:CE51)</f>
        <v>16</v>
      </c>
    </row>
    <row r="52" spans="1:29" x14ac:dyDescent="0.25">
      <c r="A52">
        <v>1845</v>
      </c>
      <c r="B52" s="28">
        <f>+SUM('Current prices, current borders'!B52:AO52)</f>
        <v>914.57728746448083</v>
      </c>
      <c r="C52" s="28"/>
      <c r="D52" s="28">
        <f>+SUM('Current prices, current borders'!AR52:CE52)</f>
        <v>921.69372533081048</v>
      </c>
      <c r="E52" s="28"/>
      <c r="F52" s="28">
        <f>+SUM('Current prices, 1913 borders'!B52:AO52)</f>
        <v>914.57728746448083</v>
      </c>
      <c r="G52" s="28"/>
      <c r="H52" s="28">
        <f>+SUM('Current prices, 1913 borders'!AR52:CE52)</f>
        <v>915.92385246124877</v>
      </c>
      <c r="I52" s="28"/>
      <c r="J52" s="28">
        <f>+SUM('Constant prices, current border'!B52:AO52)</f>
        <v>928.87916742979428</v>
      </c>
      <c r="K52" s="28"/>
      <c r="L52" s="28">
        <f>+SUM('Constant prices, current border'!AR52:CE52)</f>
        <v>823.5050178248199</v>
      </c>
      <c r="M52" s="28"/>
      <c r="N52" s="28">
        <f>+SUM('Constant prices, 1913 borders'!B52:AO52)</f>
        <v>928.87916742979428</v>
      </c>
      <c r="O52" s="28"/>
      <c r="P52" s="28">
        <f>+SUM('Constant prices, 1913 borders'!AR52:CE52)</f>
        <v>817.60436735770861</v>
      </c>
      <c r="Q52" s="3"/>
      <c r="R52" s="3"/>
      <c r="S52">
        <f>+COUNT('Current prices, current borders'!B52:AO52)</f>
        <v>11</v>
      </c>
      <c r="T52">
        <f>+COUNT('Current prices, current borders'!AR52:CE52)</f>
        <v>16</v>
      </c>
      <c r="V52">
        <f>+COUNT('Current prices, 1913 borders'!B52:AO52)</f>
        <v>11</v>
      </c>
      <c r="W52">
        <f>+COUNT('Current prices, 1913 borders'!AR52:CE52)</f>
        <v>16</v>
      </c>
      <c r="Y52">
        <f>+COUNT('Constant prices, current border'!B52:AO52)</f>
        <v>11</v>
      </c>
      <c r="Z52">
        <f>+COUNT('Constant prices, current border'!AR52:CE52)</f>
        <v>16</v>
      </c>
      <c r="AB52">
        <f>+COUNT('Constant prices, 1913 borders'!B52:AO52)</f>
        <v>11</v>
      </c>
      <c r="AC52">
        <f>+COUNT('Constant prices, 1913 borders'!AR52:CE52)</f>
        <v>16</v>
      </c>
    </row>
    <row r="53" spans="1:29" x14ac:dyDescent="0.25">
      <c r="A53">
        <v>1846</v>
      </c>
      <c r="B53" s="28">
        <f>+SUM('Current prices, current borders'!B53:AO53)</f>
        <v>916.30880815368437</v>
      </c>
      <c r="C53" s="28"/>
      <c r="D53" s="28">
        <f>+SUM('Current prices, current borders'!AR53:CE53)</f>
        <v>925.99901048374943</v>
      </c>
      <c r="E53" s="28"/>
      <c r="F53" s="28">
        <f>+SUM('Current prices, 1913 borders'!B53:AO53)</f>
        <v>916.30880815368437</v>
      </c>
      <c r="G53" s="28"/>
      <c r="H53" s="28">
        <f>+SUM('Current prices, 1913 borders'!AR53:CE53)</f>
        <v>919.65339380066314</v>
      </c>
      <c r="I53" s="28"/>
      <c r="J53" s="28">
        <f>+SUM('Constant prices, current border'!B53:AO53)</f>
        <v>942.72478686740419</v>
      </c>
      <c r="K53" s="28"/>
      <c r="L53" s="28">
        <f>+SUM('Constant prices, current border'!AR53:CE53)</f>
        <v>828.39235333262263</v>
      </c>
      <c r="M53" s="28"/>
      <c r="N53" s="28">
        <f>+SUM('Constant prices, 1913 borders'!B53:AO53)</f>
        <v>942.72478686740419</v>
      </c>
      <c r="O53" s="28"/>
      <c r="P53" s="28">
        <f>+SUM('Constant prices, 1913 borders'!AR53:CE53)</f>
        <v>822.01894208146132</v>
      </c>
      <c r="Q53" s="3"/>
      <c r="R53" s="3"/>
      <c r="S53">
        <f>+COUNT('Current prices, current borders'!B53:AO53)</f>
        <v>11</v>
      </c>
      <c r="T53">
        <f>+COUNT('Current prices, current borders'!AR53:CE53)</f>
        <v>16</v>
      </c>
      <c r="V53">
        <f>+COUNT('Current prices, 1913 borders'!B53:AO53)</f>
        <v>11</v>
      </c>
      <c r="W53">
        <f>+COUNT('Current prices, 1913 borders'!AR53:CE53)</f>
        <v>16</v>
      </c>
      <c r="Y53">
        <f>+COUNT('Constant prices, current border'!B53:AO53)</f>
        <v>11</v>
      </c>
      <c r="Z53">
        <f>+COUNT('Constant prices, current border'!AR53:CE53)</f>
        <v>16</v>
      </c>
      <c r="AB53">
        <f>+COUNT('Constant prices, 1913 borders'!B53:AO53)</f>
        <v>11</v>
      </c>
      <c r="AC53">
        <f>+COUNT('Constant prices, 1913 borders'!AR53:CE53)</f>
        <v>16</v>
      </c>
    </row>
    <row r="54" spans="1:29" x14ac:dyDescent="0.25">
      <c r="A54">
        <v>1847</v>
      </c>
      <c r="B54" s="28">
        <f>+SUM('Current prices, current borders'!B54:AO54)</f>
        <v>1056.8378145022614</v>
      </c>
      <c r="C54" s="28"/>
      <c r="D54" s="28">
        <f>+SUM('Current prices, current borders'!AR54:CE54)</f>
        <v>1011.8002772369937</v>
      </c>
      <c r="E54" s="28"/>
      <c r="F54" s="28">
        <f>+SUM('Current prices, 1913 borders'!B54:AO54)</f>
        <v>1056.8378145022614</v>
      </c>
      <c r="G54" s="28"/>
      <c r="H54" s="28">
        <f>+SUM('Current prices, 1913 borders'!AR54:CE54)</f>
        <v>1006.2393331805808</v>
      </c>
      <c r="I54" s="28"/>
      <c r="J54" s="28">
        <f>+SUM('Constant prices, current border'!B54:AO54)</f>
        <v>1033.8568578544232</v>
      </c>
      <c r="K54" s="28"/>
      <c r="L54" s="28">
        <f>+SUM('Constant prices, current border'!AR54:CE54)</f>
        <v>847.73524213366625</v>
      </c>
      <c r="M54" s="28"/>
      <c r="N54" s="28">
        <f>+SUM('Constant prices, 1913 borders'!B54:AO54)</f>
        <v>1033.8568578544232</v>
      </c>
      <c r="O54" s="28"/>
      <c r="P54" s="28">
        <f>+SUM('Constant prices, 1913 borders'!AR54:CE54)</f>
        <v>842.35499086304924</v>
      </c>
      <c r="Q54" s="3"/>
      <c r="R54" s="3"/>
      <c r="S54">
        <f>+COUNT('Current prices, current borders'!B54:AO54)</f>
        <v>11</v>
      </c>
      <c r="T54">
        <f>+COUNT('Current prices, current borders'!AR54:CE54)</f>
        <v>16</v>
      </c>
      <c r="V54">
        <f>+COUNT('Current prices, 1913 borders'!B54:AO54)</f>
        <v>11</v>
      </c>
      <c r="W54">
        <f>+COUNT('Current prices, 1913 borders'!AR54:CE54)</f>
        <v>16</v>
      </c>
      <c r="Y54">
        <f>+COUNT('Constant prices, current border'!B54:AO54)</f>
        <v>11</v>
      </c>
      <c r="Z54">
        <f>+COUNT('Constant prices, current border'!AR54:CE54)</f>
        <v>16</v>
      </c>
      <c r="AB54">
        <f>+COUNT('Constant prices, 1913 borders'!B54:AO54)</f>
        <v>11</v>
      </c>
      <c r="AC54">
        <f>+COUNT('Constant prices, 1913 borders'!AR54:CE54)</f>
        <v>16</v>
      </c>
    </row>
    <row r="55" spans="1:29" x14ac:dyDescent="0.25">
      <c r="A55">
        <v>1848</v>
      </c>
      <c r="B55" s="28">
        <f>+SUM('Current prices, current borders'!B55:AO55)</f>
        <v>756.45655943794645</v>
      </c>
      <c r="C55" s="28"/>
      <c r="D55" s="28">
        <f>+SUM('Current prices, current borders'!AR55:CE55)</f>
        <v>789.71524817776981</v>
      </c>
      <c r="E55" s="28"/>
      <c r="F55" s="28">
        <f>+SUM('Current prices, 1913 borders'!B55:AO55)</f>
        <v>756.45655943794645</v>
      </c>
      <c r="G55" s="28"/>
      <c r="H55" s="28">
        <f>+SUM('Current prices, 1913 borders'!AR55:CE55)</f>
        <v>785.29909733505951</v>
      </c>
      <c r="I55" s="28"/>
      <c r="J55" s="28">
        <f>+SUM('Constant prices, current border'!B55:AO55)</f>
        <v>814.55925694044481</v>
      </c>
      <c r="K55" s="28"/>
      <c r="L55" s="28">
        <f>+SUM('Constant prices, current border'!AR55:CE55)</f>
        <v>754.14371490390295</v>
      </c>
      <c r="M55" s="28"/>
      <c r="N55" s="28">
        <f>+SUM('Constant prices, 1913 borders'!B55:AO55)</f>
        <v>814.55925694044481</v>
      </c>
      <c r="O55" s="28"/>
      <c r="P55" s="28">
        <f>+SUM('Constant prices, 1913 borders'!AR55:CE55)</f>
        <v>748.71616101281893</v>
      </c>
      <c r="Q55" s="3"/>
      <c r="R55" s="3"/>
      <c r="S55">
        <f>+COUNT('Current prices, current borders'!B55:AO55)</f>
        <v>11</v>
      </c>
      <c r="T55">
        <f>+COUNT('Current prices, current borders'!AR55:CE55)</f>
        <v>16</v>
      </c>
      <c r="V55">
        <f>+COUNT('Current prices, 1913 borders'!B55:AO55)</f>
        <v>11</v>
      </c>
      <c r="W55">
        <f>+COUNT('Current prices, 1913 borders'!AR55:CE55)</f>
        <v>16</v>
      </c>
      <c r="Y55">
        <f>+COUNT('Constant prices, current border'!B55:AO55)</f>
        <v>11</v>
      </c>
      <c r="Z55">
        <f>+COUNT('Constant prices, current border'!AR55:CE55)</f>
        <v>16</v>
      </c>
      <c r="AB55">
        <f>+COUNT('Constant prices, 1913 borders'!B55:AO55)</f>
        <v>11</v>
      </c>
      <c r="AC55">
        <f>+COUNT('Constant prices, 1913 borders'!AR55:CE55)</f>
        <v>16</v>
      </c>
    </row>
    <row r="56" spans="1:29" x14ac:dyDescent="0.25">
      <c r="A56">
        <v>1849</v>
      </c>
      <c r="B56" s="28">
        <f>+SUM('Current prices, current borders'!B56:AO56)</f>
        <v>895.59478876516528</v>
      </c>
      <c r="C56" s="28"/>
      <c r="D56" s="28">
        <f>+SUM('Current prices, current borders'!AR56:CE56)</f>
        <v>932.65337004958008</v>
      </c>
      <c r="E56" s="28"/>
      <c r="F56" s="28">
        <f>+SUM('Current prices, 1913 borders'!B56:AO56)</f>
        <v>896.32531078477257</v>
      </c>
      <c r="G56" s="28"/>
      <c r="H56" s="28">
        <f>+SUM('Current prices, 1913 borders'!AR56:CE56)</f>
        <v>927.5351936019357</v>
      </c>
      <c r="I56" s="28"/>
      <c r="J56" s="28">
        <f>+SUM('Constant prices, current border'!B56:AO56)</f>
        <v>960.31231394581914</v>
      </c>
      <c r="K56" s="28"/>
      <c r="L56" s="28">
        <f>+SUM('Constant prices, current border'!AR56:CE56)</f>
        <v>916.43640470560865</v>
      </c>
      <c r="M56" s="28"/>
      <c r="N56" s="28">
        <f>+SUM('Constant prices, 1913 borders'!B56:AO56)</f>
        <v>960.31231394581914</v>
      </c>
      <c r="O56" s="28"/>
      <c r="P56" s="28">
        <f>+SUM('Constant prices, 1913 borders'!AR56:CE56)</f>
        <v>910.39020417610482</v>
      </c>
      <c r="Q56" s="3"/>
      <c r="R56" s="3"/>
      <c r="S56">
        <f>+COUNT('Current prices, current borders'!B56:AO56)</f>
        <v>13</v>
      </c>
      <c r="T56">
        <f>+COUNT('Current prices, current borders'!AR56:CE56)</f>
        <v>18</v>
      </c>
      <c r="V56">
        <f>+COUNT('Current prices, 1913 borders'!B56:AO56)</f>
        <v>13</v>
      </c>
      <c r="W56">
        <f>+COUNT('Current prices, 1913 borders'!AR56:CE56)</f>
        <v>18</v>
      </c>
      <c r="Y56">
        <f>+COUNT('Constant prices, current border'!B56:AO56)</f>
        <v>12</v>
      </c>
      <c r="Z56">
        <f>+COUNT('Constant prices, current border'!AR56:CE56)</f>
        <v>17</v>
      </c>
      <c r="AB56">
        <f>+COUNT('Constant prices, 1913 borders'!B56:AO56)</f>
        <v>12</v>
      </c>
      <c r="AC56">
        <f>+COUNT('Constant prices, 1913 borders'!AR56:CE56)</f>
        <v>17</v>
      </c>
    </row>
    <row r="57" spans="1:29" x14ac:dyDescent="0.25">
      <c r="A57">
        <v>1850</v>
      </c>
      <c r="B57" s="28">
        <f>+SUM('Current prices, current borders'!B57:AO57)</f>
        <v>1170.5325766183237</v>
      </c>
      <c r="C57" s="28"/>
      <c r="D57" s="28">
        <f>+SUM('Current prices, current borders'!AR57:CE57)</f>
        <v>1054.9178008249689</v>
      </c>
      <c r="E57" s="28"/>
      <c r="F57" s="28">
        <f>+SUM('Current prices, 1913 borders'!B57:AO57)</f>
        <v>1164.8655839337328</v>
      </c>
      <c r="G57" s="28"/>
      <c r="H57" s="28">
        <f>+SUM('Current prices, 1913 borders'!AR57:CE57)</f>
        <v>1049.5455122085207</v>
      </c>
      <c r="I57" s="28"/>
      <c r="J57" s="28">
        <f>+SUM('Constant prices, current border'!B57:AO57)</f>
        <v>1249.5506414471661</v>
      </c>
      <c r="K57" s="28"/>
      <c r="L57" s="28">
        <f>+SUM('Constant prices, current border'!AR57:CE57)</f>
        <v>1015.7840047766051</v>
      </c>
      <c r="M57" s="28"/>
      <c r="N57" s="28">
        <f>+SUM('Constant prices, 1913 borders'!B57:AO57)</f>
        <v>1244.1608531320458</v>
      </c>
      <c r="O57" s="28"/>
      <c r="P57" s="28">
        <f>+SUM('Constant prices, 1913 borders'!AR57:CE57)</f>
        <v>1010.6805843590189</v>
      </c>
      <c r="Q57" s="3"/>
      <c r="R57" s="3"/>
      <c r="S57">
        <f>+COUNT('Current prices, current borders'!B57:AO57)</f>
        <v>19</v>
      </c>
      <c r="T57">
        <f>+COUNT('Current prices, current borders'!AR57:CE57)</f>
        <v>19</v>
      </c>
      <c r="V57">
        <f>+COUNT('Current prices, 1913 borders'!B57:AO57)</f>
        <v>19</v>
      </c>
      <c r="W57">
        <f>+COUNT('Current prices, 1913 borders'!AR57:CE57)</f>
        <v>19</v>
      </c>
      <c r="Y57">
        <f>+COUNT('Constant prices, current border'!B57:AO57)</f>
        <v>19</v>
      </c>
      <c r="Z57">
        <f>+COUNT('Constant prices, current border'!AR57:CE57)</f>
        <v>19</v>
      </c>
      <c r="AB57">
        <f>+COUNT('Constant prices, 1913 borders'!B57:AO57)</f>
        <v>19</v>
      </c>
      <c r="AC57">
        <f>+COUNT('Constant prices, 1913 borders'!AR57:CE57)</f>
        <v>19</v>
      </c>
    </row>
    <row r="58" spans="1:29" x14ac:dyDescent="0.25">
      <c r="A58">
        <v>1851</v>
      </c>
      <c r="B58" s="28">
        <f>+SUM('Current prices, current borders'!B58:AO58)</f>
        <v>1237.9280138117238</v>
      </c>
      <c r="C58" s="28"/>
      <c r="D58" s="28">
        <f>+SUM('Current prices, current borders'!AR58:CE58)</f>
        <v>1126.9099918404052</v>
      </c>
      <c r="E58" s="28"/>
      <c r="F58" s="28">
        <f>+SUM('Current prices, 1913 borders'!B58:AO58)</f>
        <v>1231.2172899684597</v>
      </c>
      <c r="G58" s="28"/>
      <c r="H58" s="28">
        <f>+SUM('Current prices, 1913 borders'!AR58:CE58)</f>
        <v>1120.1422005676366</v>
      </c>
      <c r="I58" s="28"/>
      <c r="J58" s="28">
        <f>+SUM('Constant prices, current border'!B58:AO58)</f>
        <v>1310.2906569996885</v>
      </c>
      <c r="K58" s="28"/>
      <c r="L58" s="28">
        <f>+SUM('Constant prices, current border'!AR58:CE58)</f>
        <v>1040.066590077085</v>
      </c>
      <c r="M58" s="28"/>
      <c r="N58" s="28">
        <f>+SUM('Constant prices, 1913 borders'!B58:AO58)</f>
        <v>1303.9089996359612</v>
      </c>
      <c r="O58" s="28"/>
      <c r="P58" s="28">
        <f>+SUM('Constant prices, 1913 borders'!AR58:CE58)</f>
        <v>1033.9339800636351</v>
      </c>
      <c r="Q58" s="3"/>
      <c r="R58" s="3"/>
      <c r="S58">
        <f>+COUNT('Current prices, current borders'!B58:AO58)</f>
        <v>19</v>
      </c>
      <c r="T58">
        <f>+COUNT('Current prices, current borders'!AR58:CE58)</f>
        <v>19</v>
      </c>
      <c r="V58">
        <f>+COUNT('Current prices, 1913 borders'!B58:AO58)</f>
        <v>19</v>
      </c>
      <c r="W58">
        <f>+COUNT('Current prices, 1913 borders'!AR58:CE58)</f>
        <v>19</v>
      </c>
      <c r="Y58">
        <f>+COUNT('Constant prices, current border'!B58:AO58)</f>
        <v>19</v>
      </c>
      <c r="Z58">
        <f>+COUNT('Constant prices, current border'!AR58:CE58)</f>
        <v>19</v>
      </c>
      <c r="AB58">
        <f>+COUNT('Constant prices, 1913 borders'!B58:AO58)</f>
        <v>19</v>
      </c>
      <c r="AC58">
        <f>+COUNT('Constant prices, 1913 borders'!AR58:CE58)</f>
        <v>19</v>
      </c>
    </row>
    <row r="59" spans="1:29" x14ac:dyDescent="0.25">
      <c r="A59">
        <v>1852</v>
      </c>
      <c r="B59" s="28">
        <f>+SUM('Current prices, current borders'!B59:AO59)</f>
        <v>1342.2102360974052</v>
      </c>
      <c r="C59" s="28"/>
      <c r="D59" s="28">
        <f>+SUM('Current prices, current borders'!AR59:CE59)</f>
        <v>1209.124374776608</v>
      </c>
      <c r="E59" s="28"/>
      <c r="F59" s="28">
        <f>+SUM('Current prices, 1913 borders'!B59:AO59)</f>
        <v>1333.499883156079</v>
      </c>
      <c r="G59" s="28"/>
      <c r="H59" s="28">
        <f>+SUM('Current prices, 1913 borders'!AR59:CE59)</f>
        <v>1202.1993076732551</v>
      </c>
      <c r="I59" s="28"/>
      <c r="J59" s="28">
        <f>+SUM('Constant prices, current border'!B59:AO59)</f>
        <v>1403.8916684817734</v>
      </c>
      <c r="K59" s="28"/>
      <c r="L59" s="28">
        <f>+SUM('Constant prices, current border'!AR59:CE59)</f>
        <v>1117.8125867375566</v>
      </c>
      <c r="M59" s="28"/>
      <c r="N59" s="28">
        <f>+SUM('Constant prices, 1913 borders'!B59:AO59)</f>
        <v>1396.1214020376378</v>
      </c>
      <c r="O59" s="28"/>
      <c r="P59" s="28">
        <f>+SUM('Constant prices, 1913 borders'!AR59:CE59)</f>
        <v>1110.8122680587494</v>
      </c>
      <c r="Q59" s="3"/>
      <c r="R59" s="3"/>
      <c r="S59">
        <f>+COUNT('Current prices, current borders'!B59:AO59)</f>
        <v>19</v>
      </c>
      <c r="T59">
        <f>+COUNT('Current prices, current borders'!AR59:CE59)</f>
        <v>19</v>
      </c>
      <c r="V59">
        <f>+COUNT('Current prices, 1913 borders'!B59:AO59)</f>
        <v>19</v>
      </c>
      <c r="W59">
        <f>+COUNT('Current prices, 1913 borders'!AR59:CE59)</f>
        <v>19</v>
      </c>
      <c r="Y59">
        <f>+COUNT('Constant prices, current border'!B59:AO59)</f>
        <v>19</v>
      </c>
      <c r="Z59">
        <f>+COUNT('Constant prices, current border'!AR59:CE59)</f>
        <v>19</v>
      </c>
      <c r="AB59">
        <f>+COUNT('Constant prices, 1913 borders'!B59:AO59)</f>
        <v>19</v>
      </c>
      <c r="AC59">
        <f>+COUNT('Constant prices, 1913 borders'!AR59:CE59)</f>
        <v>19</v>
      </c>
    </row>
    <row r="60" spans="1:29" x14ac:dyDescent="0.25">
      <c r="A60">
        <v>1853</v>
      </c>
      <c r="B60" s="28">
        <f>+SUM('Current prices, current borders'!B60:AO60)</f>
        <v>1645.1731187119904</v>
      </c>
      <c r="C60" s="28"/>
      <c r="D60" s="28">
        <f>+SUM('Current prices, current borders'!AR60:CE60)</f>
        <v>1511.2949533316437</v>
      </c>
      <c r="E60" s="28"/>
      <c r="F60" s="28">
        <f>+SUM('Current prices, 1913 borders'!B60:AO60)</f>
        <v>1635.2401276103888</v>
      </c>
      <c r="G60" s="28"/>
      <c r="H60" s="28">
        <f>+SUM('Current prices, 1913 borders'!AR60:CE60)</f>
        <v>1503.8064118177294</v>
      </c>
      <c r="I60" s="28"/>
      <c r="J60" s="28">
        <f>+SUM('Constant prices, current border'!B60:AO60)</f>
        <v>1520.8131283460098</v>
      </c>
      <c r="K60" s="28"/>
      <c r="L60" s="28">
        <f>+SUM('Constant prices, current border'!AR60:CE60)</f>
        <v>1284.5903975748822</v>
      </c>
      <c r="M60" s="28"/>
      <c r="N60" s="28">
        <f>+SUM('Constant prices, 1913 borders'!B60:AO60)</f>
        <v>1512.1764320192462</v>
      </c>
      <c r="O60" s="28"/>
      <c r="P60" s="28">
        <f>+SUM('Constant prices, 1913 borders'!AR60:CE60)</f>
        <v>1277.4807356748074</v>
      </c>
      <c r="Q60" s="3"/>
      <c r="R60" s="3"/>
      <c r="S60">
        <f>+COUNT('Current prices, current borders'!B60:AO60)</f>
        <v>19</v>
      </c>
      <c r="T60">
        <f>+COUNT('Current prices, current borders'!AR60:CE60)</f>
        <v>19</v>
      </c>
      <c r="V60">
        <f>+COUNT('Current prices, 1913 borders'!B60:AO60)</f>
        <v>19</v>
      </c>
      <c r="W60">
        <f>+COUNT('Current prices, 1913 borders'!AR60:CE60)</f>
        <v>19</v>
      </c>
      <c r="Y60">
        <f>+COUNT('Constant prices, current border'!B60:AO60)</f>
        <v>19</v>
      </c>
      <c r="Z60">
        <f>+COUNT('Constant prices, current border'!AR60:CE60)</f>
        <v>19</v>
      </c>
      <c r="AB60">
        <f>+COUNT('Constant prices, 1913 borders'!B60:AO60)</f>
        <v>19</v>
      </c>
      <c r="AC60">
        <f>+COUNT('Constant prices, 1913 borders'!AR60:CE60)</f>
        <v>19</v>
      </c>
    </row>
    <row r="61" spans="1:29" x14ac:dyDescent="0.25">
      <c r="A61">
        <v>1854</v>
      </c>
      <c r="B61" s="28">
        <f>+SUM('Current prices, current borders'!B61:AO61)</f>
        <v>1740.8606454669975</v>
      </c>
      <c r="C61" s="28"/>
      <c r="D61" s="28">
        <f>+SUM('Current prices, current borders'!AR61:CE61)</f>
        <v>1535.8929253446133</v>
      </c>
      <c r="E61" s="28"/>
      <c r="F61" s="28">
        <f>+SUM('Current prices, 1913 borders'!B61:AO61)</f>
        <v>1729.0355162658102</v>
      </c>
      <c r="G61" s="28"/>
      <c r="H61" s="28">
        <f>+SUM('Current prices, 1913 borders'!AR61:CE61)</f>
        <v>1526.0118632507679</v>
      </c>
      <c r="I61" s="28"/>
      <c r="J61" s="28">
        <f>+SUM('Constant prices, current border'!B61:AO61)</f>
        <v>1505.3602789599279</v>
      </c>
      <c r="K61" s="28"/>
      <c r="L61" s="28">
        <f>+SUM('Constant prices, current border'!AR61:CE61)</f>
        <v>1230.6173000190638</v>
      </c>
      <c r="M61" s="28"/>
      <c r="N61" s="28">
        <f>+SUM('Constant prices, 1913 borders'!B61:AO61)</f>
        <v>1495.5359769578872</v>
      </c>
      <c r="O61" s="28"/>
      <c r="P61" s="28">
        <f>+SUM('Constant prices, 1913 borders'!AR61:CE61)</f>
        <v>1222.7903480917648</v>
      </c>
      <c r="Q61" s="3"/>
      <c r="R61" s="3"/>
      <c r="S61">
        <f>+COUNT('Current prices, current borders'!B61:AO61)</f>
        <v>19</v>
      </c>
      <c r="T61">
        <f>+COUNT('Current prices, current borders'!AR61:CE61)</f>
        <v>19</v>
      </c>
      <c r="V61">
        <f>+COUNT('Current prices, 1913 borders'!B61:AO61)</f>
        <v>19</v>
      </c>
      <c r="W61">
        <f>+COUNT('Current prices, 1913 borders'!AR61:CE61)</f>
        <v>19</v>
      </c>
      <c r="Y61">
        <f>+COUNT('Constant prices, current border'!B61:AO61)</f>
        <v>19</v>
      </c>
      <c r="Z61">
        <f>+COUNT('Constant prices, current border'!AR61:CE61)</f>
        <v>19</v>
      </c>
      <c r="AB61">
        <f>+COUNT('Constant prices, 1913 borders'!B61:AO61)</f>
        <v>19</v>
      </c>
      <c r="AC61">
        <f>+COUNT('Constant prices, 1913 borders'!AR61:CE61)</f>
        <v>19</v>
      </c>
    </row>
    <row r="62" spans="1:29" x14ac:dyDescent="0.25">
      <c r="A62">
        <v>1855</v>
      </c>
      <c r="B62" s="28">
        <f>+SUM('Current prices, current borders'!B62:AO62)</f>
        <v>1848.0313580726424</v>
      </c>
      <c r="C62" s="28"/>
      <c r="D62" s="28">
        <f>+SUM('Current prices, current borders'!AR62:CE62)</f>
        <v>1554.2856057216734</v>
      </c>
      <c r="E62" s="28"/>
      <c r="F62" s="28">
        <f>+SUM('Current prices, 1913 borders'!B62:AO62)</f>
        <v>1834.6605497222913</v>
      </c>
      <c r="G62" s="28"/>
      <c r="H62" s="28">
        <f>+SUM('Current prices, 1913 borders'!AR62:CE62)</f>
        <v>1542.6587595748385</v>
      </c>
      <c r="I62" s="28"/>
      <c r="J62" s="28">
        <f>+SUM('Constant prices, current border'!B62:AO62)</f>
        <v>1552.9673158595908</v>
      </c>
      <c r="K62" s="28"/>
      <c r="L62" s="28">
        <f>+SUM('Constant prices, current border'!AR62:CE62)</f>
        <v>1264.7715398957007</v>
      </c>
      <c r="M62" s="28"/>
      <c r="N62" s="28">
        <f>+SUM('Constant prices, 1913 borders'!B62:AO62)</f>
        <v>1542.1889401464443</v>
      </c>
      <c r="O62" s="28"/>
      <c r="P62" s="28">
        <f>+SUM('Constant prices, 1913 borders'!AR62:CE62)</f>
        <v>1256.1052958770244</v>
      </c>
      <c r="Q62" s="3"/>
      <c r="R62" s="3"/>
      <c r="S62">
        <f>+COUNT('Current prices, current borders'!B62:AO62)</f>
        <v>19</v>
      </c>
      <c r="T62">
        <f>+COUNT('Current prices, current borders'!AR62:CE62)</f>
        <v>19</v>
      </c>
      <c r="V62">
        <f>+COUNT('Current prices, 1913 borders'!B62:AO62)</f>
        <v>19</v>
      </c>
      <c r="W62">
        <f>+COUNT('Current prices, 1913 borders'!AR62:CE62)</f>
        <v>19</v>
      </c>
      <c r="Y62">
        <f>+COUNT('Constant prices, current border'!B62:AO62)</f>
        <v>19</v>
      </c>
      <c r="Z62">
        <f>+COUNT('Constant prices, current border'!AR62:CE62)</f>
        <v>19</v>
      </c>
      <c r="AB62">
        <f>+COUNT('Constant prices, 1913 borders'!B62:AO62)</f>
        <v>19</v>
      </c>
      <c r="AC62">
        <f>+COUNT('Constant prices, 1913 borders'!AR62:CE62)</f>
        <v>19</v>
      </c>
    </row>
    <row r="63" spans="1:29" x14ac:dyDescent="0.25">
      <c r="A63">
        <v>1856</v>
      </c>
      <c r="B63" s="28">
        <f>+SUM('Current prices, current borders'!B63:AO63)</f>
        <v>2222.3945804310633</v>
      </c>
      <c r="C63" s="28"/>
      <c r="D63" s="28">
        <f>+SUM('Current prices, current borders'!AR63:CE63)</f>
        <v>1896.8855759118812</v>
      </c>
      <c r="E63" s="28"/>
      <c r="F63" s="28">
        <f>+SUM('Current prices, 1913 borders'!B63:AO63)</f>
        <v>2204.7485951741132</v>
      </c>
      <c r="G63" s="28"/>
      <c r="H63" s="28">
        <f>+SUM('Current prices, 1913 borders'!AR63:CE63)</f>
        <v>1885.6276670508478</v>
      </c>
      <c r="I63" s="28"/>
      <c r="J63" s="28">
        <f>+SUM('Constant prices, current border'!B63:AO63)</f>
        <v>1753.0768289404093</v>
      </c>
      <c r="K63" s="28"/>
      <c r="L63" s="28">
        <f>+SUM('Constant prices, current border'!AR63:CE63)</f>
        <v>1493.727902043993</v>
      </c>
      <c r="M63" s="28"/>
      <c r="N63" s="28">
        <f>+SUM('Constant prices, 1913 borders'!B63:AO63)</f>
        <v>1739.4543010864907</v>
      </c>
      <c r="O63" s="28"/>
      <c r="P63" s="28">
        <f>+SUM('Constant prices, 1913 borders'!AR63:CE63)</f>
        <v>1484.4391092204594</v>
      </c>
      <c r="Q63" s="3"/>
      <c r="R63" s="3"/>
      <c r="S63">
        <f>+COUNT('Current prices, current borders'!B63:AO63)</f>
        <v>19</v>
      </c>
      <c r="T63">
        <f>+COUNT('Current prices, current borders'!AR63:CE63)</f>
        <v>19</v>
      </c>
      <c r="V63">
        <f>+COUNT('Current prices, 1913 borders'!B63:AO63)</f>
        <v>19</v>
      </c>
      <c r="W63">
        <f>+COUNT('Current prices, 1913 borders'!AR63:CE63)</f>
        <v>19</v>
      </c>
      <c r="Y63">
        <f>+COUNT('Constant prices, current border'!B63:AO63)</f>
        <v>19</v>
      </c>
      <c r="Z63">
        <f>+COUNT('Constant prices, current border'!AR63:CE63)</f>
        <v>19</v>
      </c>
      <c r="AB63">
        <f>+COUNT('Constant prices, 1913 borders'!B63:AO63)</f>
        <v>19</v>
      </c>
      <c r="AC63">
        <f>+COUNT('Constant prices, 1913 borders'!AR63:CE63)</f>
        <v>19</v>
      </c>
    </row>
    <row r="64" spans="1:29" x14ac:dyDescent="0.25">
      <c r="A64">
        <v>1857</v>
      </c>
      <c r="B64" s="28">
        <f>+SUM('Current prices, current borders'!B64:AO64)</f>
        <v>2268.9148408041033</v>
      </c>
      <c r="C64" s="28"/>
      <c r="D64" s="28">
        <f>+SUM('Current prices, current borders'!AR64:CE64)</f>
        <v>1939.6700173305717</v>
      </c>
      <c r="E64" s="28"/>
      <c r="F64" s="28">
        <f>+SUM('Current prices, 1913 borders'!B64:AO64)</f>
        <v>2251.373280184107</v>
      </c>
      <c r="G64" s="28"/>
      <c r="H64" s="28">
        <f>+SUM('Current prices, 1913 borders'!AR64:CE64)</f>
        <v>1928.6605502628845</v>
      </c>
      <c r="I64" s="28"/>
      <c r="J64" s="28">
        <f>+SUM('Constant prices, current border'!B64:AO64)</f>
        <v>1754.2568509842467</v>
      </c>
      <c r="K64" s="28"/>
      <c r="L64" s="28">
        <f>+SUM('Constant prices, current border'!AR64:CE64)</f>
        <v>1532.1538617939159</v>
      </c>
      <c r="M64" s="28"/>
      <c r="N64" s="28">
        <f>+SUM('Constant prices, 1913 borders'!B64:AO64)</f>
        <v>1741.7272399511808</v>
      </c>
      <c r="O64" s="28"/>
      <c r="P64" s="28">
        <f>+SUM('Constant prices, 1913 borders'!AR64:CE64)</f>
        <v>1523.2537333058358</v>
      </c>
      <c r="Q64" s="3"/>
      <c r="R64" s="3"/>
      <c r="S64">
        <f>+COUNT('Current prices, current borders'!B64:AO64)</f>
        <v>19</v>
      </c>
      <c r="T64">
        <f>+COUNT('Current prices, current borders'!AR64:CE64)</f>
        <v>19</v>
      </c>
      <c r="V64">
        <f>+COUNT('Current prices, 1913 borders'!B64:AO64)</f>
        <v>19</v>
      </c>
      <c r="W64">
        <f>+COUNT('Current prices, 1913 borders'!AR64:CE64)</f>
        <v>19</v>
      </c>
      <c r="Y64">
        <f>+COUNT('Constant prices, current border'!B64:AO64)</f>
        <v>19</v>
      </c>
      <c r="Z64">
        <f>+COUNT('Constant prices, current border'!AR64:CE64)</f>
        <v>19</v>
      </c>
      <c r="AB64">
        <f>+COUNT('Constant prices, 1913 borders'!B64:AO64)</f>
        <v>19</v>
      </c>
      <c r="AC64">
        <f>+COUNT('Constant prices, 1913 borders'!AR64:CE64)</f>
        <v>19</v>
      </c>
    </row>
    <row r="65" spans="1:29" x14ac:dyDescent="0.25">
      <c r="A65">
        <v>1858</v>
      </c>
      <c r="B65" s="28">
        <f>+SUM('Current prices, current borders'!B65:AO65)</f>
        <v>2016.8896145914837</v>
      </c>
      <c r="C65" s="28"/>
      <c r="D65" s="28">
        <f>+SUM('Current prices, current borders'!AR65:CE65)</f>
        <v>1851.8849169742355</v>
      </c>
      <c r="E65" s="28"/>
      <c r="F65" s="28">
        <f>+SUM('Current prices, 1913 borders'!B65:AO65)</f>
        <v>1998.5771936206575</v>
      </c>
      <c r="G65" s="28"/>
      <c r="H65" s="28">
        <f>+SUM('Current prices, 1913 borders'!AR65:CE65)</f>
        <v>1839.2537410915252</v>
      </c>
      <c r="I65" s="28"/>
      <c r="J65" s="28">
        <f>+SUM('Constant prices, current border'!B65:AO65)</f>
        <v>1757.6433947231328</v>
      </c>
      <c r="K65" s="28"/>
      <c r="L65" s="28">
        <f>+SUM('Constant prices, current border'!AR65:CE65)</f>
        <v>1524.3896506042743</v>
      </c>
      <c r="M65" s="28"/>
      <c r="N65" s="28">
        <f>+SUM('Constant prices, 1913 borders'!B65:AO65)</f>
        <v>1743.6015560210089</v>
      </c>
      <c r="O65" s="28"/>
      <c r="P65" s="28">
        <f>+SUM('Constant prices, 1913 borders'!AR65:CE65)</f>
        <v>1513.6860373306274</v>
      </c>
      <c r="Q65" s="3"/>
      <c r="R65" s="3"/>
      <c r="S65">
        <f>+COUNT('Current prices, current borders'!B65:AO65)</f>
        <v>19</v>
      </c>
      <c r="T65">
        <f>+COUNT('Current prices, current borders'!AR65:CE65)</f>
        <v>19</v>
      </c>
      <c r="V65">
        <f>+COUNT('Current prices, 1913 borders'!B65:AO65)</f>
        <v>19</v>
      </c>
      <c r="W65">
        <f>+COUNT('Current prices, 1913 borders'!AR65:CE65)</f>
        <v>19</v>
      </c>
      <c r="Y65">
        <f>+COUNT('Constant prices, current border'!B65:AO65)</f>
        <v>19</v>
      </c>
      <c r="Z65">
        <f>+COUNT('Constant prices, current border'!AR65:CE65)</f>
        <v>19</v>
      </c>
      <c r="AB65">
        <f>+COUNT('Constant prices, 1913 borders'!B65:AO65)</f>
        <v>19</v>
      </c>
      <c r="AC65">
        <f>+COUNT('Constant prices, 1913 borders'!AR65:CE65)</f>
        <v>19</v>
      </c>
    </row>
    <row r="66" spans="1:29" x14ac:dyDescent="0.25">
      <c r="A66">
        <v>1859</v>
      </c>
      <c r="B66" s="28">
        <f>+SUM('Current prices, current borders'!B66:AO66)</f>
        <v>2091.6540069195671</v>
      </c>
      <c r="C66" s="28"/>
      <c r="D66" s="28">
        <f>+SUM('Current prices, current borders'!AR66:CE66)</f>
        <v>2026.7878727264242</v>
      </c>
      <c r="E66" s="28"/>
      <c r="F66" s="28">
        <f>+SUM('Current prices, 1913 borders'!B66:AO66)</f>
        <v>2073.7811325719522</v>
      </c>
      <c r="G66" s="28"/>
      <c r="H66" s="28">
        <f>+SUM('Current prices, 1913 borders'!AR66:CE66)</f>
        <v>2016.2467745406866</v>
      </c>
      <c r="I66" s="28"/>
      <c r="J66" s="28">
        <f>+SUM('Constant prices, current border'!B66:AO66)</f>
        <v>1756.2758839762068</v>
      </c>
      <c r="K66" s="28"/>
      <c r="L66" s="28">
        <f>+SUM('Constant prices, current border'!AR66:CE66)</f>
        <v>1620.7409990246902</v>
      </c>
      <c r="M66" s="28"/>
      <c r="N66" s="28">
        <f>+SUM('Constant prices, 1913 borders'!B66:AO66)</f>
        <v>1743.1013994635873</v>
      </c>
      <c r="O66" s="28"/>
      <c r="P66" s="28">
        <f>+SUM('Constant prices, 1913 borders'!AR66:CE66)</f>
        <v>1612.2912789362667</v>
      </c>
      <c r="Q66" s="3"/>
      <c r="R66" s="3"/>
      <c r="S66">
        <f>+COUNT('Current prices, current borders'!B66:AO66)</f>
        <v>20</v>
      </c>
      <c r="T66">
        <f>+COUNT('Current prices, current borders'!AR66:CE66)</f>
        <v>20</v>
      </c>
      <c r="V66">
        <f>+COUNT('Current prices, 1913 borders'!B66:AO66)</f>
        <v>20</v>
      </c>
      <c r="W66">
        <f>+COUNT('Current prices, 1913 borders'!AR66:CE66)</f>
        <v>20</v>
      </c>
      <c r="Y66">
        <f>+COUNT('Constant prices, current border'!B66:AO66)</f>
        <v>20</v>
      </c>
      <c r="Z66">
        <f>+COUNT('Constant prices, current border'!AR66:CE66)</f>
        <v>20</v>
      </c>
      <c r="AB66">
        <f>+COUNT('Constant prices, 1913 borders'!B66:AO66)</f>
        <v>20</v>
      </c>
      <c r="AC66">
        <f>+COUNT('Constant prices, 1913 borders'!AR66:CE66)</f>
        <v>20</v>
      </c>
    </row>
    <row r="67" spans="1:29" x14ac:dyDescent="0.25">
      <c r="A67">
        <v>1860</v>
      </c>
      <c r="B67" s="28">
        <f>+SUM('Current prices, current borders'!B67:AO67)</f>
        <v>2419.8870826753955</v>
      </c>
      <c r="C67" s="28"/>
      <c r="D67" s="28">
        <f>+SUM('Current prices, current borders'!AR67:CE67)</f>
        <v>2218.6800337911773</v>
      </c>
      <c r="E67" s="28"/>
      <c r="F67" s="28">
        <f>+SUM('Current prices, 1913 borders'!B67:AO67)</f>
        <v>2394.1243547042704</v>
      </c>
      <c r="G67" s="28"/>
      <c r="H67" s="28">
        <f>+SUM('Current prices, 1913 borders'!AR67:CE67)</f>
        <v>2198.7648582815191</v>
      </c>
      <c r="I67" s="28"/>
      <c r="J67" s="28">
        <f>+SUM('Constant prices, current border'!B67:AO67)</f>
        <v>1996.4732634398083</v>
      </c>
      <c r="K67" s="28"/>
      <c r="L67" s="28">
        <f>+SUM('Constant prices, current border'!AR67:CE67)</f>
        <v>1791.862190165119</v>
      </c>
      <c r="M67" s="28"/>
      <c r="N67" s="28">
        <f>+SUM('Constant prices, 1913 borders'!B67:AO67)</f>
        <v>1976.2296876527885</v>
      </c>
      <c r="O67" s="28"/>
      <c r="P67" s="28">
        <f>+SUM('Constant prices, 1913 borders'!AR67:CE67)</f>
        <v>1774.1187193566793</v>
      </c>
      <c r="Q67" s="3"/>
      <c r="R67" s="3"/>
      <c r="S67">
        <f>+COUNT('Current prices, current borders'!B67:AO67)</f>
        <v>20</v>
      </c>
      <c r="T67">
        <f>+COUNT('Current prices, current borders'!AR67:CE67)</f>
        <v>20</v>
      </c>
      <c r="V67">
        <f>+COUNT('Current prices, 1913 borders'!B67:AO67)</f>
        <v>20</v>
      </c>
      <c r="W67">
        <f>+COUNT('Current prices, 1913 borders'!AR67:CE67)</f>
        <v>20</v>
      </c>
      <c r="Y67">
        <f>+COUNT('Constant prices, current border'!B67:AO67)</f>
        <v>20</v>
      </c>
      <c r="Z67">
        <f>+COUNT('Constant prices, current border'!AR67:CE67)</f>
        <v>20</v>
      </c>
      <c r="AB67">
        <f>+COUNT('Constant prices, 1913 borders'!B67:AO67)</f>
        <v>20</v>
      </c>
      <c r="AC67">
        <f>+COUNT('Constant prices, 1913 borders'!AR67:CE67)</f>
        <v>20</v>
      </c>
    </row>
    <row r="68" spans="1:29" x14ac:dyDescent="0.25">
      <c r="A68">
        <v>1861</v>
      </c>
      <c r="B68" s="28">
        <f>+SUM('Current prices, current borders'!B68:AO68)</f>
        <v>2584.9209581152163</v>
      </c>
      <c r="C68" s="28"/>
      <c r="D68" s="28">
        <f>+SUM('Current prices, current borders'!AR68:CE68)</f>
        <v>2164.5909763702421</v>
      </c>
      <c r="E68" s="28"/>
      <c r="F68" s="28">
        <f>+SUM('Current prices, 1913 borders'!B68:AO68)</f>
        <v>2583.3617200340977</v>
      </c>
      <c r="G68" s="28"/>
      <c r="H68" s="28">
        <f>+SUM('Current prices, 1913 borders'!AR68:CE68)</f>
        <v>2164.076087749886</v>
      </c>
      <c r="I68" s="28"/>
      <c r="J68" s="28">
        <f>+SUM('Constant prices, current border'!B68:AO68)</f>
        <v>2160.8949847119111</v>
      </c>
      <c r="K68" s="28"/>
      <c r="L68" s="28">
        <f>+SUM('Constant prices, current border'!AR68:CE68)</f>
        <v>1786.91047985765</v>
      </c>
      <c r="M68" s="28"/>
      <c r="N68" s="28">
        <f>+SUM('Constant prices, 1913 borders'!B68:AO68)</f>
        <v>2159.3956291898594</v>
      </c>
      <c r="O68" s="28"/>
      <c r="P68" s="28">
        <f>+SUM('Constant prices, 1913 borders'!AR68:CE68)</f>
        <v>1786.3050475550822</v>
      </c>
      <c r="Q68" s="3"/>
      <c r="R68" s="8"/>
      <c r="S68">
        <f>+COUNT('Current prices, current borders'!B68:AO68)</f>
        <v>20</v>
      </c>
      <c r="T68">
        <f>+COUNT('Current prices, current borders'!AR68:CE68)</f>
        <v>20</v>
      </c>
      <c r="V68">
        <f>+COUNT('Current prices, 1913 borders'!B68:AO68)</f>
        <v>20</v>
      </c>
      <c r="W68">
        <f>+COUNT('Current prices, 1913 borders'!AR68:CE68)</f>
        <v>20</v>
      </c>
      <c r="Y68">
        <f>+COUNT('Constant prices, current border'!B68:AO68)</f>
        <v>20</v>
      </c>
      <c r="Z68">
        <f>+COUNT('Constant prices, current border'!AR68:CE68)</f>
        <v>20</v>
      </c>
      <c r="AB68">
        <f>+COUNT('Constant prices, 1913 borders'!B68:AO68)</f>
        <v>20</v>
      </c>
      <c r="AC68">
        <f>+COUNT('Constant prices, 1913 borders'!AR68:CE68)</f>
        <v>20</v>
      </c>
    </row>
    <row r="69" spans="1:29" x14ac:dyDescent="0.25">
      <c r="A69">
        <v>1862</v>
      </c>
      <c r="B69" s="28">
        <f>+SUM('Current prices, current borders'!B69:AO69)</f>
        <v>2567.7408392646635</v>
      </c>
      <c r="C69" s="28"/>
      <c r="D69" s="28">
        <f>+SUM('Current prices, current borders'!AR69:CE69)</f>
        <v>2281.8517044080122</v>
      </c>
      <c r="E69" s="28"/>
      <c r="F69" s="28">
        <f>+SUM('Current prices, 1913 borders'!B69:AO69)</f>
        <v>2566.1645844359823</v>
      </c>
      <c r="G69" s="28"/>
      <c r="H69" s="28">
        <f>+SUM('Current prices, 1913 borders'!AR69:CE69)</f>
        <v>2281.5287722747821</v>
      </c>
      <c r="I69" s="28"/>
      <c r="J69" s="28">
        <f>+SUM('Constant prices, current border'!B69:AO69)</f>
        <v>2065.1558717200669</v>
      </c>
      <c r="K69" s="28"/>
      <c r="L69" s="28">
        <f>+SUM('Constant prices, current border'!AR69:CE69)</f>
        <v>1756.1550778392675</v>
      </c>
      <c r="M69" s="28"/>
      <c r="N69" s="28">
        <f>+SUM('Constant prices, 1913 borders'!B69:AO69)</f>
        <v>2063.5858047720221</v>
      </c>
      <c r="O69" s="28"/>
      <c r="P69" s="28">
        <f>+SUM('Constant prices, 1913 borders'!AR69:CE69)</f>
        <v>1755.6236428866882</v>
      </c>
      <c r="Q69" s="3"/>
      <c r="R69" s="8"/>
      <c r="S69">
        <f>+COUNT('Current prices, current borders'!B69:AO69)</f>
        <v>20</v>
      </c>
      <c r="T69">
        <f>+COUNT('Current prices, current borders'!AR69:CE69)</f>
        <v>20</v>
      </c>
      <c r="V69">
        <f>+COUNT('Current prices, 1913 borders'!B69:AO69)</f>
        <v>20</v>
      </c>
      <c r="W69">
        <f>+COUNT('Current prices, 1913 borders'!AR69:CE69)</f>
        <v>20</v>
      </c>
      <c r="Y69">
        <f>+COUNT('Constant prices, current border'!B69:AO69)</f>
        <v>20</v>
      </c>
      <c r="Z69">
        <f>+COUNT('Constant prices, current border'!AR69:CE69)</f>
        <v>20</v>
      </c>
      <c r="AB69">
        <f>+COUNT('Constant prices, 1913 borders'!B69:AO69)</f>
        <v>20</v>
      </c>
      <c r="AC69">
        <f>+COUNT('Constant prices, 1913 borders'!AR69:CE69)</f>
        <v>20</v>
      </c>
    </row>
    <row r="70" spans="1:29" x14ac:dyDescent="0.25">
      <c r="A70">
        <v>1863</v>
      </c>
      <c r="B70" s="28">
        <f>+SUM('Current prices, current borders'!B70:AO70)</f>
        <v>2798.6864745497487</v>
      </c>
      <c r="C70" s="28"/>
      <c r="D70" s="28">
        <f>+SUM('Current prices, current borders'!AR70:CE70)</f>
        <v>2502.5451888060147</v>
      </c>
      <c r="E70" s="28"/>
      <c r="F70" s="28">
        <f>+SUM('Current prices, 1913 borders'!B70:AO70)</f>
        <v>2795.6516578288997</v>
      </c>
      <c r="G70" s="28"/>
      <c r="H70" s="28">
        <f>+SUM('Current prices, 1913 borders'!AR70:CE70)</f>
        <v>2500.5624572388892</v>
      </c>
      <c r="I70" s="28"/>
      <c r="J70" s="28">
        <f>+SUM('Constant prices, current border'!B70:AO70)</f>
        <v>2122.356045328047</v>
      </c>
      <c r="K70" s="28"/>
      <c r="L70" s="28">
        <f>+SUM('Constant prices, current border'!AR70:CE70)</f>
        <v>1882.4349911899558</v>
      </c>
      <c r="M70" s="28"/>
      <c r="N70" s="28">
        <f>+SUM('Constant prices, 1913 borders'!B70:AO70)</f>
        <v>2121.2956309591418</v>
      </c>
      <c r="O70" s="28"/>
      <c r="P70" s="28">
        <f>+SUM('Constant prices, 1913 borders'!AR70:CE70)</f>
        <v>1881.4391105082664</v>
      </c>
      <c r="Q70" s="3"/>
      <c r="R70" s="8"/>
      <c r="S70">
        <f>+COUNT('Current prices, current borders'!B70:AO70)</f>
        <v>19</v>
      </c>
      <c r="T70">
        <f>+COUNT('Current prices, current borders'!AR70:CE70)</f>
        <v>19</v>
      </c>
      <c r="V70">
        <f>+COUNT('Current prices, 1913 borders'!B70:AO70)</f>
        <v>19</v>
      </c>
      <c r="W70">
        <f>+COUNT('Current prices, 1913 borders'!AR70:CE70)</f>
        <v>19</v>
      </c>
      <c r="Y70">
        <f>+COUNT('Constant prices, current border'!B70:AO70)</f>
        <v>19</v>
      </c>
      <c r="Z70">
        <f>+COUNT('Constant prices, current border'!AR70:CE70)</f>
        <v>19</v>
      </c>
      <c r="AB70">
        <f>+COUNT('Constant prices, 1913 borders'!B70:AO70)</f>
        <v>19</v>
      </c>
      <c r="AC70">
        <f>+COUNT('Constant prices, 1913 borders'!AR70:CE70)</f>
        <v>19</v>
      </c>
    </row>
    <row r="71" spans="1:29" x14ac:dyDescent="0.25">
      <c r="A71">
        <v>1864</v>
      </c>
      <c r="B71" s="28">
        <f>+SUM('Current prices, current borders'!B71:AO71)</f>
        <v>2962.7639001048697</v>
      </c>
      <c r="C71" s="28"/>
      <c r="D71" s="28">
        <f>+SUM('Current prices, current borders'!AR71:CE71)</f>
        <v>2648.3838341764613</v>
      </c>
      <c r="E71" s="28"/>
      <c r="F71" s="28">
        <f>+SUM('Current prices, 1913 borders'!B71:AO71)</f>
        <v>2961.2372171052039</v>
      </c>
      <c r="G71" s="28"/>
      <c r="H71" s="28">
        <f>+SUM('Current prices, 1913 borders'!AR71:CE71)</f>
        <v>2646.8052612372189</v>
      </c>
      <c r="I71" s="28"/>
      <c r="J71" s="28">
        <f>+SUM('Constant prices, current border'!B71:AO71)</f>
        <v>2145.2518994432135</v>
      </c>
      <c r="K71" s="28"/>
      <c r="L71" s="28">
        <f>+SUM('Constant prices, current border'!AR71:CE71)</f>
        <v>1981.6348849047395</v>
      </c>
      <c r="M71" s="28"/>
      <c r="N71" s="28">
        <f>+SUM('Constant prices, 1913 borders'!B71:AO71)</f>
        <v>2144.1315216146832</v>
      </c>
      <c r="O71" s="28"/>
      <c r="P71" s="28">
        <f>+SUM('Constant prices, 1913 borders'!AR71:CE71)</f>
        <v>1980.146044333886</v>
      </c>
      <c r="Q71" s="3"/>
      <c r="R71" s="8"/>
      <c r="S71">
        <f>+COUNT('Current prices, current borders'!B71:AO71)</f>
        <v>19</v>
      </c>
      <c r="T71">
        <f>+COUNT('Current prices, current borders'!AR71:CE71)</f>
        <v>19</v>
      </c>
      <c r="V71">
        <f>+COUNT('Current prices, 1913 borders'!B71:AO71)</f>
        <v>19</v>
      </c>
      <c r="W71">
        <f>+COUNT('Current prices, 1913 borders'!AR71:CE71)</f>
        <v>19</v>
      </c>
      <c r="Y71">
        <f>+COUNT('Constant prices, current border'!B71:AO71)</f>
        <v>19</v>
      </c>
      <c r="Z71">
        <f>+COUNT('Constant prices, current border'!AR71:CE71)</f>
        <v>19</v>
      </c>
      <c r="AB71">
        <f>+COUNT('Constant prices, 1913 borders'!B71:AO71)</f>
        <v>19</v>
      </c>
      <c r="AC71">
        <f>+COUNT('Constant prices, 1913 borders'!AR71:CE71)</f>
        <v>19</v>
      </c>
    </row>
    <row r="72" spans="1:29" x14ac:dyDescent="0.25">
      <c r="A72">
        <v>1865</v>
      </c>
      <c r="B72" s="28">
        <f>+SUM('Current prices, current borders'!B72:AO72)</f>
        <v>2935.6913177089923</v>
      </c>
      <c r="C72" s="28"/>
      <c r="D72" s="28">
        <f>+SUM('Current prices, current borders'!AR72:CE72)</f>
        <v>2745.1488179292401</v>
      </c>
      <c r="E72" s="28"/>
      <c r="F72" s="28">
        <f>+SUM('Current prices, 1913 borders'!B72:AO72)</f>
        <v>2933.8095787485272</v>
      </c>
      <c r="G72" s="28"/>
      <c r="H72" s="28">
        <f>+SUM('Current prices, 1913 borders'!AR72:CE72)</f>
        <v>2743.3772800136894</v>
      </c>
      <c r="I72" s="28"/>
      <c r="J72" s="28">
        <f>+SUM('Constant prices, current border'!B72:AO72)</f>
        <v>2257.9601774778075</v>
      </c>
      <c r="K72" s="28"/>
      <c r="L72" s="28">
        <f>+SUM('Constant prices, current border'!AR72:CE72)</f>
        <v>2130.9854781836207</v>
      </c>
      <c r="M72" s="28"/>
      <c r="N72" s="28">
        <f>+SUM('Constant prices, 1913 borders'!B72:AO72)</f>
        <v>2256.5447531318723</v>
      </c>
      <c r="O72" s="28"/>
      <c r="P72" s="28">
        <f>+SUM('Constant prices, 1913 borders'!AR72:CE72)</f>
        <v>2129.365082992314</v>
      </c>
      <c r="Q72" s="3"/>
      <c r="R72" s="8"/>
      <c r="S72">
        <f>+COUNT('Current prices, current borders'!B72:AO72)</f>
        <v>19</v>
      </c>
      <c r="T72">
        <f>+COUNT('Current prices, current borders'!AR72:CE72)</f>
        <v>19</v>
      </c>
      <c r="V72">
        <f>+COUNT('Current prices, 1913 borders'!B72:AO72)</f>
        <v>19</v>
      </c>
      <c r="W72">
        <f>+COUNT('Current prices, 1913 borders'!AR72:CE72)</f>
        <v>19</v>
      </c>
      <c r="Y72">
        <f>+COUNT('Constant prices, current border'!B72:AO72)</f>
        <v>19</v>
      </c>
      <c r="Z72">
        <f>+COUNT('Constant prices, current border'!AR72:CE72)</f>
        <v>19</v>
      </c>
      <c r="AB72">
        <f>+COUNT('Constant prices, 1913 borders'!B72:AO72)</f>
        <v>19</v>
      </c>
      <c r="AC72">
        <f>+COUNT('Constant prices, 1913 borders'!AR72:CE72)</f>
        <v>19</v>
      </c>
    </row>
    <row r="73" spans="1:29" x14ac:dyDescent="0.25">
      <c r="A73">
        <v>1866</v>
      </c>
      <c r="B73" s="28">
        <f>+SUM('Current prices, current borders'!B73:AO73)</f>
        <v>3138.1886127892403</v>
      </c>
      <c r="C73" s="28"/>
      <c r="D73" s="28">
        <f>+SUM('Current prices, current borders'!AR73:CE73)</f>
        <v>3026.8550200791833</v>
      </c>
      <c r="E73" s="28"/>
      <c r="F73" s="28">
        <f>+SUM('Current prices, 1913 borders'!B73:AO73)</f>
        <v>3134.9756325467406</v>
      </c>
      <c r="G73" s="28"/>
      <c r="H73" s="28">
        <f>+SUM('Current prices, 1913 borders'!AR73:CE73)</f>
        <v>3024.7357443383689</v>
      </c>
      <c r="I73" s="28"/>
      <c r="J73" s="28">
        <f>+SUM('Constant prices, current border'!B73:AO73)</f>
        <v>2406.5993542008773</v>
      </c>
      <c r="K73" s="28"/>
      <c r="L73" s="28">
        <f>+SUM('Constant prices, current border'!AR73:CE73)</f>
        <v>2305.0283049471427</v>
      </c>
      <c r="M73" s="28"/>
      <c r="N73" s="28">
        <f>+SUM('Constant prices, 1913 borders'!B73:AO73)</f>
        <v>2404.2699427741436</v>
      </c>
      <c r="O73" s="28"/>
      <c r="P73" s="28">
        <f>+SUM('Constant prices, 1913 borders'!AR73:CE73)</f>
        <v>2303.2292946708321</v>
      </c>
      <c r="Q73" s="3"/>
      <c r="R73" s="8"/>
      <c r="S73">
        <f>+COUNT('Current prices, current borders'!B73:AO73)</f>
        <v>19</v>
      </c>
      <c r="T73">
        <f>+COUNT('Current prices, current borders'!AR73:CE73)</f>
        <v>19</v>
      </c>
      <c r="V73">
        <f>+COUNT('Current prices, 1913 borders'!B73:AO73)</f>
        <v>19</v>
      </c>
      <c r="W73">
        <f>+COUNT('Current prices, 1913 borders'!AR73:CE73)</f>
        <v>19</v>
      </c>
      <c r="Y73">
        <f>+COUNT('Constant prices, current border'!B73:AO73)</f>
        <v>19</v>
      </c>
      <c r="Z73">
        <f>+COUNT('Constant prices, current border'!AR73:CE73)</f>
        <v>19</v>
      </c>
      <c r="AB73">
        <f>+COUNT('Constant prices, 1913 borders'!B73:AO73)</f>
        <v>19</v>
      </c>
      <c r="AC73">
        <f>+COUNT('Constant prices, 1913 borders'!AR73:CE73)</f>
        <v>19</v>
      </c>
    </row>
    <row r="74" spans="1:29" x14ac:dyDescent="0.25">
      <c r="A74">
        <v>1867</v>
      </c>
      <c r="B74" s="28">
        <f>+SUM('Current prices, current borders'!B74:AO74)</f>
        <v>3344.4447098393171</v>
      </c>
      <c r="C74" s="28"/>
      <c r="D74" s="28">
        <f>+SUM('Current prices, current borders'!AR74:CE74)</f>
        <v>3093.5088180563712</v>
      </c>
      <c r="E74" s="28"/>
      <c r="F74" s="28">
        <f>+SUM('Current prices, 1913 borders'!B74:AO74)</f>
        <v>3339.7758901588718</v>
      </c>
      <c r="G74" s="28"/>
      <c r="H74" s="28">
        <f>+SUM('Current prices, 1913 borders'!AR74:CE74)</f>
        <v>3091.0656488002637</v>
      </c>
      <c r="I74" s="28"/>
      <c r="J74" s="28">
        <f>+SUM('Constant prices, current border'!B74:AO74)</f>
        <v>2678.5399305721594</v>
      </c>
      <c r="K74" s="28"/>
      <c r="L74" s="28">
        <f>+SUM('Constant prices, current border'!AR74:CE74)</f>
        <v>2434.0669822067912</v>
      </c>
      <c r="M74" s="28"/>
      <c r="N74" s="28">
        <f>+SUM('Constant prices, 1913 borders'!B74:AO74)</f>
        <v>2675.0859010079148</v>
      </c>
      <c r="O74" s="28"/>
      <c r="P74" s="28">
        <f>+SUM('Constant prices, 1913 borders'!AR74:CE74)</f>
        <v>2432.1153208164887</v>
      </c>
      <c r="Q74" s="3"/>
      <c r="R74" s="8"/>
      <c r="S74">
        <f>+COUNT('Current prices, current borders'!B74:AO74)</f>
        <v>19</v>
      </c>
      <c r="T74">
        <f>+COUNT('Current prices, current borders'!AR74:CE74)</f>
        <v>19</v>
      </c>
      <c r="V74">
        <f>+COUNT('Current prices, 1913 borders'!B74:AO74)</f>
        <v>19</v>
      </c>
      <c r="W74">
        <f>+COUNT('Current prices, 1913 borders'!AR74:CE74)</f>
        <v>19</v>
      </c>
      <c r="Y74">
        <f>+COUNT('Constant prices, current border'!B74:AO74)</f>
        <v>19</v>
      </c>
      <c r="Z74">
        <f>+COUNT('Constant prices, current border'!AR74:CE74)</f>
        <v>19</v>
      </c>
      <c r="AB74">
        <f>+COUNT('Constant prices, 1913 borders'!B74:AO74)</f>
        <v>19</v>
      </c>
      <c r="AC74">
        <f>+COUNT('Constant prices, 1913 borders'!AR74:CE74)</f>
        <v>19</v>
      </c>
    </row>
    <row r="75" spans="1:29" x14ac:dyDescent="0.25">
      <c r="A75">
        <v>1868</v>
      </c>
      <c r="B75" s="28">
        <f>+SUM('Current prices, current borders'!B75:AO75)</f>
        <v>3547.7248966109291</v>
      </c>
      <c r="C75" s="28"/>
      <c r="D75" s="28">
        <f>+SUM('Current prices, current borders'!AR75:CE75)</f>
        <v>3079.3578321730588</v>
      </c>
      <c r="E75" s="28"/>
      <c r="F75" s="28">
        <f>+SUM('Current prices, 1913 borders'!B75:AO75)</f>
        <v>3543.0295341487281</v>
      </c>
      <c r="G75" s="28"/>
      <c r="H75" s="28">
        <f>+SUM('Current prices, 1913 borders'!AR75:CE75)</f>
        <v>3077.2310533372356</v>
      </c>
      <c r="I75" s="28"/>
      <c r="J75" s="28">
        <f>+SUM('Constant prices, current border'!B75:AO75)</f>
        <v>2898.5884671466806</v>
      </c>
      <c r="K75" s="28"/>
      <c r="L75" s="28">
        <f>+SUM('Constant prices, current border'!AR75:CE75)</f>
        <v>2518.887401732617</v>
      </c>
      <c r="M75" s="28"/>
      <c r="N75" s="28">
        <f>+SUM('Constant prices, 1913 borders'!B75:AO75)</f>
        <v>2895.1472329844337</v>
      </c>
      <c r="O75" s="28"/>
      <c r="P75" s="28">
        <f>+SUM('Constant prices, 1913 borders'!AR75:CE75)</f>
        <v>2517.1919603168094</v>
      </c>
      <c r="Q75" s="3"/>
      <c r="R75" s="8"/>
      <c r="S75">
        <f>+COUNT('Current prices, current borders'!B75:AO75)</f>
        <v>19</v>
      </c>
      <c r="T75">
        <f>+COUNT('Current prices, current borders'!AR75:CE75)</f>
        <v>19</v>
      </c>
      <c r="V75">
        <f>+COUNT('Current prices, 1913 borders'!B75:AO75)</f>
        <v>19</v>
      </c>
      <c r="W75">
        <f>+COUNT('Current prices, 1913 borders'!AR75:CE75)</f>
        <v>19</v>
      </c>
      <c r="Y75">
        <f>+COUNT('Constant prices, current border'!B75:AO75)</f>
        <v>19</v>
      </c>
      <c r="Z75">
        <f>+COUNT('Constant prices, current border'!AR75:CE75)</f>
        <v>19</v>
      </c>
      <c r="AB75">
        <f>+COUNT('Constant prices, 1913 borders'!B75:AO75)</f>
        <v>19</v>
      </c>
      <c r="AC75">
        <f>+COUNT('Constant prices, 1913 borders'!AR75:CE75)</f>
        <v>19</v>
      </c>
    </row>
    <row r="76" spans="1:29" x14ac:dyDescent="0.25">
      <c r="A76">
        <v>1869</v>
      </c>
      <c r="B76" s="28">
        <f>+SUM('Current prices, current borders'!B76:AO76)</f>
        <v>3519.0525783197127</v>
      </c>
      <c r="C76" s="28"/>
      <c r="D76" s="28">
        <f>+SUM('Current prices, current borders'!AR76:CE76)</f>
        <v>3176.6667826843727</v>
      </c>
      <c r="E76" s="28"/>
      <c r="F76" s="28">
        <f>+SUM('Current prices, 1913 borders'!B76:AO76)</f>
        <v>3513.2363660590099</v>
      </c>
      <c r="G76" s="28"/>
      <c r="H76" s="28">
        <f>+SUM('Current prices, 1913 borders'!AR76:CE76)</f>
        <v>3174.4800808642349</v>
      </c>
      <c r="I76" s="28"/>
      <c r="J76" s="28">
        <f>+SUM('Constant prices, current border'!B76:AO76)</f>
        <v>2948.5574378254396</v>
      </c>
      <c r="K76" s="28"/>
      <c r="L76" s="28">
        <f>+SUM('Constant prices, current border'!AR76:CE76)</f>
        <v>2644.5895893728716</v>
      </c>
      <c r="M76" s="28"/>
      <c r="N76" s="28">
        <f>+SUM('Constant prices, 1913 borders'!B76:AO76)</f>
        <v>2944.281854816631</v>
      </c>
      <c r="O76" s="28"/>
      <c r="P76" s="28">
        <f>+SUM('Constant prices, 1913 borders'!AR76:CE76)</f>
        <v>2642.8420232890676</v>
      </c>
      <c r="Q76" s="3"/>
      <c r="R76" s="8"/>
      <c r="S76">
        <f>+COUNT('Current prices, current borders'!B76:AO76)</f>
        <v>19</v>
      </c>
      <c r="T76">
        <f>+COUNT('Current prices, current borders'!AR76:CE76)</f>
        <v>19</v>
      </c>
      <c r="V76">
        <f>+COUNT('Current prices, 1913 borders'!B76:AO76)</f>
        <v>19</v>
      </c>
      <c r="W76">
        <f>+COUNT('Current prices, 1913 borders'!AR76:CE76)</f>
        <v>19</v>
      </c>
      <c r="Y76">
        <f>+COUNT('Constant prices, current border'!B76:AO76)</f>
        <v>19</v>
      </c>
      <c r="Z76">
        <f>+COUNT('Constant prices, current border'!AR76:CE76)</f>
        <v>19</v>
      </c>
      <c r="AB76">
        <f>+COUNT('Constant prices, 1913 borders'!B76:AO76)</f>
        <v>19</v>
      </c>
      <c r="AC76">
        <f>+COUNT('Constant prices, 1913 borders'!AR76:CE76)</f>
        <v>19</v>
      </c>
    </row>
    <row r="77" spans="1:29" x14ac:dyDescent="0.25">
      <c r="A77">
        <v>1870</v>
      </c>
      <c r="B77" s="28">
        <f>+SUM('Current prices, current borders'!B77:AO77)</f>
        <v>3510.0056479824561</v>
      </c>
      <c r="C77" s="28"/>
      <c r="D77" s="28">
        <f>+SUM('Current prices, current borders'!AR77:CE77)</f>
        <v>3200.0423631127724</v>
      </c>
      <c r="E77" s="28"/>
      <c r="F77" s="28">
        <f>+SUM('Current prices, 1913 borders'!B77:AO77)</f>
        <v>3505.4130707158665</v>
      </c>
      <c r="G77" s="28"/>
      <c r="H77" s="28">
        <f>+SUM('Current prices, 1913 borders'!AR77:CE77)</f>
        <v>3198.6218234754906</v>
      </c>
      <c r="I77" s="28"/>
      <c r="J77" s="28">
        <f>+SUM('Constant prices, current border'!B77:AO77)</f>
        <v>2982.637412273376</v>
      </c>
      <c r="K77" s="28"/>
      <c r="L77" s="28">
        <f>+SUM('Constant prices, current border'!AR77:CE77)</f>
        <v>2707.8467413384433</v>
      </c>
      <c r="M77" s="28"/>
      <c r="N77" s="28">
        <f>+SUM('Constant prices, 1913 borders'!B77:AO77)</f>
        <v>2979.2513507384333</v>
      </c>
      <c r="O77" s="28"/>
      <c r="P77" s="28">
        <f>+SUM('Constant prices, 1913 borders'!AR77:CE77)</f>
        <v>2706.7145461950668</v>
      </c>
      <c r="Q77" s="3"/>
      <c r="R77" s="8"/>
      <c r="S77">
        <f>+COUNT('Current prices, current borders'!B77:AO77)</f>
        <v>19</v>
      </c>
      <c r="T77">
        <f>+COUNT('Current prices, current borders'!AR77:CE77)</f>
        <v>19</v>
      </c>
      <c r="V77">
        <f>+COUNT('Current prices, 1913 borders'!B77:AO77)</f>
        <v>19</v>
      </c>
      <c r="W77">
        <f>+COUNT('Current prices, 1913 borders'!AR77:CE77)</f>
        <v>19</v>
      </c>
      <c r="Y77">
        <f>+COUNT('Constant prices, current border'!B77:AO77)</f>
        <v>19</v>
      </c>
      <c r="Z77">
        <f>+COUNT('Constant prices, current border'!AR77:CE77)</f>
        <v>19</v>
      </c>
      <c r="AB77">
        <f>+COUNT('Constant prices, 1913 borders'!B77:AO77)</f>
        <v>19</v>
      </c>
      <c r="AC77">
        <f>+COUNT('Constant prices, 1913 borders'!AR77:CE77)</f>
        <v>19</v>
      </c>
    </row>
    <row r="78" spans="1:29" x14ac:dyDescent="0.25">
      <c r="A78">
        <v>1871</v>
      </c>
      <c r="B78" s="28">
        <f>+SUM('Current prices, current borders'!B78:AO78)</f>
        <v>3993.063779819764</v>
      </c>
      <c r="C78" s="28"/>
      <c r="D78" s="28">
        <f>+SUM('Current prices, current borders'!AR78:CE78)</f>
        <v>3598.3111598055102</v>
      </c>
      <c r="E78" s="28"/>
      <c r="F78" s="28">
        <f>+SUM('Current prices, 1913 borders'!B78:AO78)</f>
        <v>3993.063779819764</v>
      </c>
      <c r="G78" s="28"/>
      <c r="H78" s="28">
        <f>+SUM('Current prices, 1913 borders'!AR78:CE78)</f>
        <v>3598.3111598055102</v>
      </c>
      <c r="I78" s="28"/>
      <c r="J78" s="28">
        <f>+SUM('Constant prices, current border'!B78:AO78)</f>
        <v>3405.5270528692836</v>
      </c>
      <c r="K78" s="28"/>
      <c r="L78" s="28">
        <f>+SUM('Constant prices, current border'!AR78:CE78)</f>
        <v>2988.2627713558559</v>
      </c>
      <c r="M78" s="28"/>
      <c r="N78" s="28">
        <f>+SUM('Constant prices, 1913 borders'!B78:AO78)</f>
        <v>3405.5270528692836</v>
      </c>
      <c r="O78" s="28"/>
      <c r="P78" s="28">
        <f>+SUM('Constant prices, 1913 borders'!AR78:CE78)</f>
        <v>2988.2627713558559</v>
      </c>
      <c r="Q78" s="3"/>
      <c r="R78" s="3"/>
      <c r="S78">
        <f>+COUNT('Current prices, current borders'!B78:AO78)</f>
        <v>19</v>
      </c>
      <c r="T78">
        <f>+COUNT('Current prices, current borders'!AR78:CE78)</f>
        <v>19</v>
      </c>
      <c r="V78">
        <f>+COUNT('Current prices, 1913 borders'!B78:AO78)</f>
        <v>19</v>
      </c>
      <c r="W78">
        <f>+COUNT('Current prices, 1913 borders'!AR78:CE78)</f>
        <v>19</v>
      </c>
      <c r="Y78">
        <f>+COUNT('Constant prices, current border'!B78:AO78)</f>
        <v>19</v>
      </c>
      <c r="Z78">
        <f>+COUNT('Constant prices, current border'!AR78:CE78)</f>
        <v>19</v>
      </c>
      <c r="AB78">
        <f>+COUNT('Constant prices, 1913 borders'!B78:AO78)</f>
        <v>19</v>
      </c>
      <c r="AC78">
        <f>+COUNT('Constant prices, 1913 borders'!AR78:CE78)</f>
        <v>19</v>
      </c>
    </row>
    <row r="79" spans="1:29" x14ac:dyDescent="0.25">
      <c r="A79">
        <v>1872</v>
      </c>
      <c r="B79" s="28">
        <f>+SUM('Current prices, current borders'!B79:AO79)</f>
        <v>4478.2859230134163</v>
      </c>
      <c r="C79" s="28"/>
      <c r="D79" s="28">
        <f>+SUM('Current prices, current borders'!AR79:CE79)</f>
        <v>3993.1378168183819</v>
      </c>
      <c r="E79" s="28"/>
      <c r="F79" s="28">
        <f>+SUM('Current prices, 1913 borders'!B79:AO79)</f>
        <v>4478.2859230134163</v>
      </c>
      <c r="G79" s="28"/>
      <c r="H79" s="28">
        <f>+SUM('Current prices, 1913 borders'!AR79:CE79)</f>
        <v>3993.1378168183819</v>
      </c>
      <c r="I79" s="28"/>
      <c r="J79" s="28">
        <f>+SUM('Constant prices, current border'!B79:AO79)</f>
        <v>3550.540044428305</v>
      </c>
      <c r="K79" s="28"/>
      <c r="L79" s="28">
        <f>+SUM('Constant prices, current border'!AR79:CE79)</f>
        <v>3076.2481807645254</v>
      </c>
      <c r="M79" s="28"/>
      <c r="N79" s="28">
        <f>+SUM('Constant prices, 1913 borders'!B79:AO79)</f>
        <v>3550.540044428305</v>
      </c>
      <c r="O79" s="28"/>
      <c r="P79" s="28">
        <f>+SUM('Constant prices, 1913 borders'!AR79:CE79)</f>
        <v>3076.2481807645254</v>
      </c>
      <c r="Q79" s="3"/>
      <c r="R79" s="3"/>
      <c r="S79">
        <f>+COUNT('Current prices, current borders'!B79:AO79)</f>
        <v>19</v>
      </c>
      <c r="T79">
        <f>+COUNT('Current prices, current borders'!AR79:CE79)</f>
        <v>19</v>
      </c>
      <c r="V79">
        <f>+COUNT('Current prices, 1913 borders'!B79:AO79)</f>
        <v>19</v>
      </c>
      <c r="W79">
        <f>+COUNT('Current prices, 1913 borders'!AR79:CE79)</f>
        <v>19</v>
      </c>
      <c r="Y79">
        <f>+COUNT('Constant prices, current border'!B79:AO79)</f>
        <v>19</v>
      </c>
      <c r="Z79">
        <f>+COUNT('Constant prices, current border'!AR79:CE79)</f>
        <v>19</v>
      </c>
      <c r="AB79">
        <f>+COUNT('Constant prices, 1913 borders'!B79:AO79)</f>
        <v>19</v>
      </c>
      <c r="AC79">
        <f>+COUNT('Constant prices, 1913 borders'!AR79:CE79)</f>
        <v>19</v>
      </c>
    </row>
    <row r="80" spans="1:29" x14ac:dyDescent="0.25">
      <c r="A80">
        <v>1873</v>
      </c>
      <c r="B80" s="28">
        <f>+SUM('Current prices, current borders'!B80:AO80)</f>
        <v>4687.1180991143319</v>
      </c>
      <c r="C80" s="28"/>
      <c r="D80" s="28">
        <f>+SUM('Current prices, current borders'!AR80:CE80)</f>
        <v>4140.3320659640267</v>
      </c>
      <c r="E80" s="28"/>
      <c r="F80" s="28">
        <f>+SUM('Current prices, 1913 borders'!B80:AO80)</f>
        <v>4687.1180991143319</v>
      </c>
      <c r="G80" s="28"/>
      <c r="H80" s="28">
        <f>+SUM('Current prices, 1913 borders'!AR80:CE80)</f>
        <v>4140.3320659640267</v>
      </c>
      <c r="I80" s="28"/>
      <c r="J80" s="28">
        <f>+SUM('Constant prices, current border'!B80:AO80)</f>
        <v>3619.1413838422427</v>
      </c>
      <c r="K80" s="28"/>
      <c r="L80" s="28">
        <f>+SUM('Constant prices, current border'!AR80:CE80)</f>
        <v>3120.5175471119192</v>
      </c>
      <c r="M80" s="28"/>
      <c r="N80" s="28">
        <f>+SUM('Constant prices, 1913 borders'!B80:AO80)</f>
        <v>3619.1413838422427</v>
      </c>
      <c r="O80" s="28"/>
      <c r="P80" s="28">
        <f>+SUM('Constant prices, 1913 borders'!AR80:CE80)</f>
        <v>3120.5175471119192</v>
      </c>
      <c r="Q80" s="3"/>
      <c r="R80" s="3"/>
      <c r="S80">
        <f>+COUNT('Current prices, current borders'!B80:AO80)</f>
        <v>19</v>
      </c>
      <c r="T80">
        <f>+COUNT('Current prices, current borders'!AR80:CE80)</f>
        <v>19</v>
      </c>
      <c r="V80">
        <f>+COUNT('Current prices, 1913 borders'!B80:AO80)</f>
        <v>19</v>
      </c>
      <c r="W80">
        <f>+COUNT('Current prices, 1913 borders'!AR80:CE80)</f>
        <v>19</v>
      </c>
      <c r="Y80">
        <f>+COUNT('Constant prices, current border'!B80:AO80)</f>
        <v>19</v>
      </c>
      <c r="Z80">
        <f>+COUNT('Constant prices, current border'!AR80:CE80)</f>
        <v>19</v>
      </c>
      <c r="AB80">
        <f>+COUNT('Constant prices, 1913 borders'!B80:AO80)</f>
        <v>19</v>
      </c>
      <c r="AC80">
        <f>+COUNT('Constant prices, 1913 borders'!AR80:CE80)</f>
        <v>19</v>
      </c>
    </row>
    <row r="81" spans="1:29" x14ac:dyDescent="0.25">
      <c r="A81">
        <v>1874</v>
      </c>
      <c r="B81" s="28">
        <f>+SUM('Current prices, current borders'!B81:AO81)</f>
        <v>4624.3725498340846</v>
      </c>
      <c r="C81" s="28"/>
      <c r="D81" s="28">
        <f>+SUM('Current prices, current borders'!AR81:CE81)</f>
        <v>4067.1271557616383</v>
      </c>
      <c r="E81" s="28"/>
      <c r="F81" s="28">
        <f>+SUM('Current prices, 1913 borders'!B81:AO81)</f>
        <v>4624.3725498340846</v>
      </c>
      <c r="G81" s="28"/>
      <c r="H81" s="28">
        <f>+SUM('Current prices, 1913 borders'!AR81:CE81)</f>
        <v>4067.1271557616383</v>
      </c>
      <c r="I81" s="28"/>
      <c r="J81" s="28">
        <f>+SUM('Constant prices, current border'!B81:AO81)</f>
        <v>3727.5042297233717</v>
      </c>
      <c r="K81" s="28"/>
      <c r="L81" s="28">
        <f>+SUM('Constant prices, current border'!AR81:CE81)</f>
        <v>3186.4995281941656</v>
      </c>
      <c r="M81" s="28"/>
      <c r="N81" s="28">
        <f>+SUM('Constant prices, 1913 borders'!B81:AO81)</f>
        <v>3727.5042297233717</v>
      </c>
      <c r="O81" s="28"/>
      <c r="P81" s="28">
        <f>+SUM('Constant prices, 1913 borders'!AR81:CE81)</f>
        <v>3186.4995281941656</v>
      </c>
      <c r="Q81" s="3"/>
      <c r="R81" s="3"/>
      <c r="S81">
        <f>+COUNT('Current prices, current borders'!B81:AO81)</f>
        <v>19</v>
      </c>
      <c r="T81">
        <f>+COUNT('Current prices, current borders'!AR81:CE81)</f>
        <v>19</v>
      </c>
      <c r="V81">
        <f>+COUNT('Current prices, 1913 borders'!B81:AO81)</f>
        <v>19</v>
      </c>
      <c r="W81">
        <f>+COUNT('Current prices, 1913 borders'!AR81:CE81)</f>
        <v>19</v>
      </c>
      <c r="Y81">
        <f>+COUNT('Constant prices, current border'!B81:AO81)</f>
        <v>19</v>
      </c>
      <c r="Z81">
        <f>+COUNT('Constant prices, current border'!AR81:CE81)</f>
        <v>19</v>
      </c>
      <c r="AB81">
        <f>+COUNT('Constant prices, 1913 borders'!B81:AO81)</f>
        <v>19</v>
      </c>
      <c r="AC81">
        <f>+COUNT('Constant prices, 1913 borders'!AR81:CE81)</f>
        <v>19</v>
      </c>
    </row>
    <row r="82" spans="1:29" x14ac:dyDescent="0.25">
      <c r="A82">
        <v>1875</v>
      </c>
      <c r="B82" s="28">
        <f>+SUM('Current prices, current borders'!B82:AO82)</f>
        <v>4610.8298672446763</v>
      </c>
      <c r="C82" s="28"/>
      <c r="D82" s="28">
        <f>+SUM('Current prices, current borders'!AR82:CE82)</f>
        <v>4003.6634422631341</v>
      </c>
      <c r="E82" s="28"/>
      <c r="F82" s="28">
        <f>+SUM('Current prices, 1913 borders'!B82:AO82)</f>
        <v>4610.8298672446763</v>
      </c>
      <c r="G82" s="28"/>
      <c r="H82" s="28">
        <f>+SUM('Current prices, 1913 borders'!AR82:CE82)</f>
        <v>4003.6634422631341</v>
      </c>
      <c r="I82" s="28"/>
      <c r="J82" s="28">
        <f>+SUM('Constant prices, current border'!B82:AO82)</f>
        <v>3949.3425286669317</v>
      </c>
      <c r="K82" s="28"/>
      <c r="L82" s="28">
        <f>+SUM('Constant prices, current border'!AR82:CE82)</f>
        <v>3295.5158183563426</v>
      </c>
      <c r="M82" s="28"/>
      <c r="N82" s="28">
        <f>+SUM('Constant prices, 1913 borders'!B82:AO82)</f>
        <v>3949.3425286669317</v>
      </c>
      <c r="O82" s="28"/>
      <c r="P82" s="28">
        <f>+SUM('Constant prices, 1913 borders'!AR82:CE82)</f>
        <v>3295.5158183563426</v>
      </c>
      <c r="Q82" s="3"/>
      <c r="R82" s="3"/>
      <c r="S82">
        <f>+COUNT('Current prices, current borders'!B82:AO82)</f>
        <v>19</v>
      </c>
      <c r="T82">
        <f>+COUNT('Current prices, current borders'!AR82:CE82)</f>
        <v>19</v>
      </c>
      <c r="V82">
        <f>+COUNT('Current prices, 1913 borders'!B82:AO82)</f>
        <v>19</v>
      </c>
      <c r="W82">
        <f>+COUNT('Current prices, 1913 borders'!AR82:CE82)</f>
        <v>19</v>
      </c>
      <c r="Y82">
        <f>+COUNT('Constant prices, current border'!B82:AO82)</f>
        <v>19</v>
      </c>
      <c r="Z82">
        <f>+COUNT('Constant prices, current border'!AR82:CE82)</f>
        <v>19</v>
      </c>
      <c r="AB82">
        <f>+COUNT('Constant prices, 1913 borders'!B82:AO82)</f>
        <v>19</v>
      </c>
      <c r="AC82">
        <f>+COUNT('Constant prices, 1913 borders'!AR82:CE82)</f>
        <v>19</v>
      </c>
    </row>
    <row r="83" spans="1:29" x14ac:dyDescent="0.25">
      <c r="A83">
        <v>1876</v>
      </c>
      <c r="B83" s="28">
        <f>+SUM('Current prices, current borders'!B83:AO83)</f>
        <v>4660.5708281581074</v>
      </c>
      <c r="C83" s="28"/>
      <c r="D83" s="28">
        <f>+SUM('Current prices, current borders'!AR83:CE83)</f>
        <v>3806.8474362607094</v>
      </c>
      <c r="E83" s="28"/>
      <c r="F83" s="28">
        <f>+SUM('Current prices, 1913 borders'!B83:AO83)</f>
        <v>4660.5708281581074</v>
      </c>
      <c r="G83" s="28"/>
      <c r="H83" s="28">
        <f>+SUM('Current prices, 1913 borders'!AR83:CE83)</f>
        <v>3806.8474362607094</v>
      </c>
      <c r="I83" s="28"/>
      <c r="J83" s="28">
        <f>+SUM('Constant prices, current border'!B83:AO83)</f>
        <v>4084.3850117949905</v>
      </c>
      <c r="K83" s="28"/>
      <c r="L83" s="28">
        <f>+SUM('Constant prices, current border'!AR83:CE83)</f>
        <v>3273.7741691489337</v>
      </c>
      <c r="M83" s="28"/>
      <c r="N83" s="28">
        <f>+SUM('Constant prices, 1913 borders'!B83:AO83)</f>
        <v>4084.3850117949905</v>
      </c>
      <c r="O83" s="28"/>
      <c r="P83" s="28">
        <f>+SUM('Constant prices, 1913 borders'!AR83:CE83)</f>
        <v>3273.7741691489337</v>
      </c>
      <c r="Q83" s="3"/>
      <c r="R83" s="3"/>
      <c r="S83">
        <f>+COUNT('Current prices, current borders'!B83:AO83)</f>
        <v>19</v>
      </c>
      <c r="T83">
        <f>+COUNT('Current prices, current borders'!AR83:CE83)</f>
        <v>19</v>
      </c>
      <c r="V83">
        <f>+COUNT('Current prices, 1913 borders'!B83:AO83)</f>
        <v>19</v>
      </c>
      <c r="W83">
        <f>+COUNT('Current prices, 1913 borders'!AR83:CE83)</f>
        <v>19</v>
      </c>
      <c r="Y83">
        <f>+COUNT('Constant prices, current border'!B83:AO83)</f>
        <v>19</v>
      </c>
      <c r="Z83">
        <f>+COUNT('Constant prices, current border'!AR83:CE83)</f>
        <v>19</v>
      </c>
      <c r="AB83">
        <f>+COUNT('Constant prices, 1913 borders'!B83:AO83)</f>
        <v>19</v>
      </c>
      <c r="AC83">
        <f>+COUNT('Constant prices, 1913 borders'!AR83:CE83)</f>
        <v>19</v>
      </c>
    </row>
    <row r="84" spans="1:29" x14ac:dyDescent="0.25">
      <c r="A84">
        <v>1877</v>
      </c>
      <c r="B84" s="28">
        <f>+SUM('Current prices, current borders'!B84:AO84)</f>
        <v>4593.1773724239774</v>
      </c>
      <c r="C84" s="28"/>
      <c r="D84" s="28">
        <f>+SUM('Current prices, current borders'!AR84:CE84)</f>
        <v>3782.2054553018311</v>
      </c>
      <c r="E84" s="28"/>
      <c r="F84" s="28">
        <f>+SUM('Current prices, 1913 borders'!B84:AO84)</f>
        <v>4593.1773724239774</v>
      </c>
      <c r="G84" s="28"/>
      <c r="H84" s="28">
        <f>+SUM('Current prices, 1913 borders'!AR84:CE84)</f>
        <v>3782.2054553018311</v>
      </c>
      <c r="I84" s="28"/>
      <c r="J84" s="28">
        <f>+SUM('Constant prices, current border'!B84:AO84)</f>
        <v>4042.058317738416</v>
      </c>
      <c r="K84" s="28"/>
      <c r="L84" s="28">
        <f>+SUM('Constant prices, current border'!AR84:CE84)</f>
        <v>3422.5803137011026</v>
      </c>
      <c r="M84" s="28"/>
      <c r="N84" s="28">
        <f>+SUM('Constant prices, 1913 borders'!B84:AO84)</f>
        <v>4042.058317738416</v>
      </c>
      <c r="O84" s="28"/>
      <c r="P84" s="28">
        <f>+SUM('Constant prices, 1913 borders'!AR84:CE84)</f>
        <v>3422.5803137011026</v>
      </c>
      <c r="Q84" s="3"/>
      <c r="R84" s="3"/>
      <c r="S84">
        <f>+COUNT('Current prices, current borders'!B84:AO84)</f>
        <v>19</v>
      </c>
      <c r="T84">
        <f>+COUNT('Current prices, current borders'!AR84:CE84)</f>
        <v>19</v>
      </c>
      <c r="V84">
        <f>+COUNT('Current prices, 1913 borders'!B84:AO84)</f>
        <v>19</v>
      </c>
      <c r="W84">
        <f>+COUNT('Current prices, 1913 borders'!AR84:CE84)</f>
        <v>19</v>
      </c>
      <c r="Y84">
        <f>+COUNT('Constant prices, current border'!B84:AO84)</f>
        <v>19</v>
      </c>
      <c r="Z84">
        <f>+COUNT('Constant prices, current border'!AR84:CE84)</f>
        <v>19</v>
      </c>
      <c r="AB84">
        <f>+COUNT('Constant prices, 1913 borders'!B84:AO84)</f>
        <v>19</v>
      </c>
      <c r="AC84">
        <f>+COUNT('Constant prices, 1913 borders'!AR84:CE84)</f>
        <v>19</v>
      </c>
    </row>
    <row r="85" spans="1:29" x14ac:dyDescent="0.25">
      <c r="A85">
        <v>1878</v>
      </c>
      <c r="B85" s="28">
        <f>+SUM('Current prices, current borders'!B85:AO85)</f>
        <v>4585.6825034777721</v>
      </c>
      <c r="C85" s="28"/>
      <c r="D85" s="28">
        <f>+SUM('Current prices, current borders'!AR85:CE85)</f>
        <v>3756.4041619619884</v>
      </c>
      <c r="E85" s="28"/>
      <c r="F85" s="28">
        <f>+SUM('Current prices, 1913 borders'!B85:AO85)</f>
        <v>4585.6825034777721</v>
      </c>
      <c r="G85" s="28"/>
      <c r="H85" s="28">
        <f>+SUM('Current prices, 1913 borders'!AR85:CE85)</f>
        <v>3756.4041619619884</v>
      </c>
      <c r="I85" s="28"/>
      <c r="J85" s="28">
        <f>+SUM('Constant prices, current border'!B85:AO85)</f>
        <v>4312.7836692471901</v>
      </c>
      <c r="K85" s="28"/>
      <c r="L85" s="28">
        <f>+SUM('Constant prices, current border'!AR85:CE85)</f>
        <v>3498.4403672668736</v>
      </c>
      <c r="M85" s="28"/>
      <c r="N85" s="28">
        <f>+SUM('Constant prices, 1913 borders'!B85:AO85)</f>
        <v>4312.7836692471901</v>
      </c>
      <c r="O85" s="28"/>
      <c r="P85" s="28">
        <f>+SUM('Constant prices, 1913 borders'!AR85:CE85)</f>
        <v>3498.4403672668736</v>
      </c>
      <c r="Q85" s="3"/>
      <c r="R85" s="3"/>
      <c r="S85">
        <f>+COUNT('Current prices, current borders'!B85:AO85)</f>
        <v>20</v>
      </c>
      <c r="T85">
        <f>+COUNT('Current prices, current borders'!AR85:CE85)</f>
        <v>20</v>
      </c>
      <c r="V85">
        <f>+COUNT('Current prices, 1913 borders'!B85:AO85)</f>
        <v>20</v>
      </c>
      <c r="W85">
        <f>+COUNT('Current prices, 1913 borders'!AR85:CE85)</f>
        <v>20</v>
      </c>
      <c r="Y85">
        <f>+COUNT('Constant prices, current border'!B85:AO85)</f>
        <v>20</v>
      </c>
      <c r="Z85">
        <f>+COUNT('Constant prices, current border'!AR85:CE85)</f>
        <v>20</v>
      </c>
      <c r="AB85">
        <f>+COUNT('Constant prices, 1913 borders'!B85:AO85)</f>
        <v>20</v>
      </c>
      <c r="AC85">
        <f>+COUNT('Constant prices, 1913 borders'!AR85:CE85)</f>
        <v>20</v>
      </c>
    </row>
    <row r="86" spans="1:29" x14ac:dyDescent="0.25">
      <c r="A86">
        <v>1879</v>
      </c>
      <c r="B86" s="28">
        <f>+SUM('Current prices, current borders'!B86:AO86)</f>
        <v>4673.3621361387341</v>
      </c>
      <c r="C86" s="28"/>
      <c r="D86" s="28">
        <f>+SUM('Current prices, current borders'!AR86:CE86)</f>
        <v>3800.8851802471982</v>
      </c>
      <c r="E86" s="28"/>
      <c r="F86" s="28">
        <f>+SUM('Current prices, 1913 borders'!B86:AO86)</f>
        <v>4673.3621361387341</v>
      </c>
      <c r="G86" s="28"/>
      <c r="H86" s="28">
        <f>+SUM('Current prices, 1913 borders'!AR86:CE86)</f>
        <v>3800.8851802471982</v>
      </c>
      <c r="I86" s="28"/>
      <c r="J86" s="28">
        <f>+SUM('Constant prices, current border'!B86:AO86)</f>
        <v>4567.2443210394031</v>
      </c>
      <c r="K86" s="28"/>
      <c r="L86" s="28">
        <f>+SUM('Constant prices, current border'!AR86:CE86)</f>
        <v>3605.2060343031039</v>
      </c>
      <c r="M86" s="28"/>
      <c r="N86" s="28">
        <f>+SUM('Constant prices, 1913 borders'!B86:AO86)</f>
        <v>4567.2443210394031</v>
      </c>
      <c r="O86" s="28"/>
      <c r="P86" s="28">
        <f>+SUM('Constant prices, 1913 borders'!AR86:CE86)</f>
        <v>3605.2060343031039</v>
      </c>
      <c r="Q86" s="3"/>
      <c r="R86" s="3"/>
      <c r="S86">
        <f>+COUNT('Current prices, current borders'!B86:AO86)</f>
        <v>21</v>
      </c>
      <c r="T86">
        <f>+COUNT('Current prices, current borders'!AR86:CE86)</f>
        <v>21</v>
      </c>
      <c r="V86">
        <f>+COUNT('Current prices, 1913 borders'!B86:AO86)</f>
        <v>21</v>
      </c>
      <c r="W86">
        <f>+COUNT('Current prices, 1913 borders'!AR86:CE86)</f>
        <v>21</v>
      </c>
      <c r="Y86">
        <f>+COUNT('Constant prices, current border'!B86:AO86)</f>
        <v>21</v>
      </c>
      <c r="Z86">
        <f>+COUNT('Constant prices, current border'!AR86:CE86)</f>
        <v>21</v>
      </c>
      <c r="AB86">
        <f>+COUNT('Constant prices, 1913 borders'!B86:AO86)</f>
        <v>21</v>
      </c>
      <c r="AC86">
        <f>+COUNT('Constant prices, 1913 borders'!AR86:CE86)</f>
        <v>21</v>
      </c>
    </row>
    <row r="87" spans="1:29" x14ac:dyDescent="0.25">
      <c r="A87">
        <v>1880</v>
      </c>
      <c r="B87" s="28">
        <f>+SUM('Current prices, current borders'!B87:AO87)</f>
        <v>5167.7851460295979</v>
      </c>
      <c r="C87" s="28"/>
      <c r="D87" s="28">
        <f>+SUM('Current prices, current borders'!AR87:CE87)</f>
        <v>4120.9406325818854</v>
      </c>
      <c r="E87" s="28"/>
      <c r="F87" s="28">
        <f>+SUM('Current prices, 1913 borders'!B87:AO87)</f>
        <v>5167.7851460295979</v>
      </c>
      <c r="G87" s="28"/>
      <c r="H87" s="28">
        <f>+SUM('Current prices, 1913 borders'!AR87:CE87)</f>
        <v>4120.9406325818854</v>
      </c>
      <c r="I87" s="28"/>
      <c r="J87" s="28">
        <f>+SUM('Constant prices, current border'!B87:AO87)</f>
        <v>4774.8956661529264</v>
      </c>
      <c r="K87" s="28"/>
      <c r="L87" s="28">
        <f>+SUM('Constant prices, current border'!AR87:CE87)</f>
        <v>3780.2073562905261</v>
      </c>
      <c r="M87" s="28"/>
      <c r="N87" s="28">
        <f>+SUM('Constant prices, 1913 borders'!B87:AO87)</f>
        <v>4774.8956661529264</v>
      </c>
      <c r="O87" s="28"/>
      <c r="P87" s="28">
        <f>+SUM('Constant prices, 1913 borders'!AR87:CE87)</f>
        <v>3780.2073562905261</v>
      </c>
      <c r="Q87" s="3"/>
      <c r="R87" s="3"/>
      <c r="S87">
        <f>+COUNT('Current prices, current borders'!B87:AO87)</f>
        <v>21</v>
      </c>
      <c r="T87">
        <f>+COUNT('Current prices, current borders'!AR87:CE87)</f>
        <v>21</v>
      </c>
      <c r="V87">
        <f>+COUNT('Current prices, 1913 borders'!B87:AO87)</f>
        <v>21</v>
      </c>
      <c r="W87">
        <f>+COUNT('Current prices, 1913 borders'!AR87:CE87)</f>
        <v>21</v>
      </c>
      <c r="Y87">
        <f>+COUNT('Constant prices, current border'!B87:AO87)</f>
        <v>21</v>
      </c>
      <c r="Z87">
        <f>+COUNT('Constant prices, current border'!AR87:CE87)</f>
        <v>21</v>
      </c>
      <c r="AB87">
        <f>+COUNT('Constant prices, 1913 borders'!B87:AO87)</f>
        <v>21</v>
      </c>
      <c r="AC87">
        <f>+COUNT('Constant prices, 1913 borders'!AR87:CE87)</f>
        <v>21</v>
      </c>
    </row>
    <row r="88" spans="1:29" x14ac:dyDescent="0.25">
      <c r="A88">
        <v>1881</v>
      </c>
      <c r="B88" s="28">
        <f>+SUM('Current prices, current borders'!B88:AO88)</f>
        <v>5070.8058400630644</v>
      </c>
      <c r="C88" s="28"/>
      <c r="D88" s="28">
        <f>+SUM('Current prices, current borders'!AR88:CE88)</f>
        <v>4247.2280799620612</v>
      </c>
      <c r="E88" s="28"/>
      <c r="F88" s="28">
        <f>+SUM('Current prices, 1913 borders'!B88:AO88)</f>
        <v>5070.8058400630644</v>
      </c>
      <c r="G88" s="28"/>
      <c r="H88" s="28">
        <f>+SUM('Current prices, 1913 borders'!AR88:CE88)</f>
        <v>4247.2280799620612</v>
      </c>
      <c r="I88" s="28"/>
      <c r="J88" s="28">
        <f>+SUM('Constant prices, current border'!B88:AO88)</f>
        <v>4783.241883386012</v>
      </c>
      <c r="K88" s="28"/>
      <c r="L88" s="28">
        <f>+SUM('Constant prices, current border'!AR88:CE88)</f>
        <v>3988.4627253990984</v>
      </c>
      <c r="M88" s="28"/>
      <c r="N88" s="28">
        <f>+SUM('Constant prices, 1913 borders'!B88:AO88)</f>
        <v>4783.241883386012</v>
      </c>
      <c r="O88" s="28"/>
      <c r="P88" s="28">
        <f>+SUM('Constant prices, 1913 borders'!AR88:CE88)</f>
        <v>3988.4627253990984</v>
      </c>
      <c r="Q88" s="3"/>
      <c r="R88" s="3"/>
      <c r="S88">
        <f>+COUNT('Current prices, current borders'!B88:AO88)</f>
        <v>21</v>
      </c>
      <c r="T88">
        <f>+COUNT('Current prices, current borders'!AR88:CE88)</f>
        <v>21</v>
      </c>
      <c r="V88">
        <f>+COUNT('Current prices, 1913 borders'!B88:AO88)</f>
        <v>21</v>
      </c>
      <c r="W88">
        <f>+COUNT('Current prices, 1913 borders'!AR88:CE88)</f>
        <v>21</v>
      </c>
      <c r="Y88">
        <f>+COUNT('Constant prices, current border'!B88:AO88)</f>
        <v>21</v>
      </c>
      <c r="Z88">
        <f>+COUNT('Constant prices, current border'!AR88:CE88)</f>
        <v>21</v>
      </c>
      <c r="AB88">
        <f>+COUNT('Constant prices, 1913 borders'!B88:AO88)</f>
        <v>21</v>
      </c>
      <c r="AC88">
        <f>+COUNT('Constant prices, 1913 borders'!AR88:CE88)</f>
        <v>21</v>
      </c>
    </row>
    <row r="89" spans="1:29" x14ac:dyDescent="0.25">
      <c r="A89">
        <v>1882</v>
      </c>
      <c r="B89" s="28">
        <f>+SUM('Current prices, current borders'!B89:AO89)</f>
        <v>5245.3659917849518</v>
      </c>
      <c r="C89" s="28"/>
      <c r="D89" s="28">
        <f>+SUM('Current prices, current borders'!AR89:CE89)</f>
        <v>4469.5420678105456</v>
      </c>
      <c r="E89" s="28"/>
      <c r="F89" s="28">
        <f>+SUM('Current prices, 1913 borders'!B89:AO89)</f>
        <v>5245.3659917849518</v>
      </c>
      <c r="G89" s="28"/>
      <c r="H89" s="28">
        <f>+SUM('Current prices, 1913 borders'!AR89:CE89)</f>
        <v>4469.5420678105456</v>
      </c>
      <c r="I89" s="28"/>
      <c r="J89" s="28">
        <f>+SUM('Constant prices, current border'!B89:AO89)</f>
        <v>5020.2416412858192</v>
      </c>
      <c r="K89" s="28"/>
      <c r="L89" s="28">
        <f>+SUM('Constant prices, current border'!AR89:CE89)</f>
        <v>4179.9921747371045</v>
      </c>
      <c r="M89" s="28"/>
      <c r="N89" s="28">
        <f>+SUM('Constant prices, 1913 borders'!B89:AO89)</f>
        <v>5020.2416412858192</v>
      </c>
      <c r="O89" s="28"/>
      <c r="P89" s="28">
        <f>+SUM('Constant prices, 1913 borders'!AR89:CE89)</f>
        <v>4179.9921747371045</v>
      </c>
      <c r="Q89" s="3"/>
      <c r="R89" s="3"/>
      <c r="S89">
        <f>+COUNT('Current prices, current borders'!B89:AO89)</f>
        <v>21</v>
      </c>
      <c r="T89">
        <f>+COUNT('Current prices, current borders'!AR89:CE89)</f>
        <v>21</v>
      </c>
      <c r="V89">
        <f>+COUNT('Current prices, 1913 borders'!B89:AO89)</f>
        <v>21</v>
      </c>
      <c r="W89">
        <f>+COUNT('Current prices, 1913 borders'!AR89:CE89)</f>
        <v>21</v>
      </c>
      <c r="Y89">
        <f>+COUNT('Constant prices, current border'!B89:AO89)</f>
        <v>21</v>
      </c>
      <c r="Z89">
        <f>+COUNT('Constant prices, current border'!AR89:CE89)</f>
        <v>21</v>
      </c>
      <c r="AB89">
        <f>+COUNT('Constant prices, 1913 borders'!B89:AO89)</f>
        <v>21</v>
      </c>
      <c r="AC89">
        <f>+COUNT('Constant prices, 1913 borders'!AR89:CE89)</f>
        <v>21</v>
      </c>
    </row>
    <row r="90" spans="1:29" x14ac:dyDescent="0.25">
      <c r="A90">
        <v>1883</v>
      </c>
      <c r="B90" s="28">
        <f>+SUM('Current prices, current borders'!B90:AO90)</f>
        <v>5405.5985324855083</v>
      </c>
      <c r="C90" s="28"/>
      <c r="D90" s="28">
        <f>+SUM('Current prices, current borders'!AR90:CE90)</f>
        <v>4444.5766633310241</v>
      </c>
      <c r="E90" s="28"/>
      <c r="F90" s="28">
        <f>+SUM('Current prices, 1913 borders'!B90:AO90)</f>
        <v>5405.5985324855083</v>
      </c>
      <c r="G90" s="28"/>
      <c r="H90" s="28">
        <f>+SUM('Current prices, 1913 borders'!AR90:CE90)</f>
        <v>4444.5766633310241</v>
      </c>
      <c r="I90" s="28"/>
      <c r="J90" s="28">
        <f>+SUM('Constant prices, current border'!B90:AO90)</f>
        <v>5360.0142979437514</v>
      </c>
      <c r="K90" s="28"/>
      <c r="L90" s="28">
        <f>+SUM('Constant prices, current border'!AR90:CE90)</f>
        <v>4284.6154188898681</v>
      </c>
      <c r="M90" s="28"/>
      <c r="N90" s="28">
        <f>+SUM('Constant prices, 1913 borders'!B90:AO90)</f>
        <v>5360.0142979437514</v>
      </c>
      <c r="O90" s="28"/>
      <c r="P90" s="28">
        <f>+SUM('Constant prices, 1913 borders'!AR90:CE90)</f>
        <v>4284.6154188898681</v>
      </c>
      <c r="Q90" s="3"/>
      <c r="R90" s="3"/>
      <c r="S90">
        <f>+COUNT('Current prices, current borders'!B90:AO90)</f>
        <v>21</v>
      </c>
      <c r="T90">
        <f>+COUNT('Current prices, current borders'!AR90:CE90)</f>
        <v>21</v>
      </c>
      <c r="V90">
        <f>+COUNT('Current prices, 1913 borders'!B90:AO90)</f>
        <v>21</v>
      </c>
      <c r="W90">
        <f>+COUNT('Current prices, 1913 borders'!AR90:CE90)</f>
        <v>21</v>
      </c>
      <c r="Y90">
        <f>+COUNT('Constant prices, current border'!B90:AO90)</f>
        <v>21</v>
      </c>
      <c r="Z90">
        <f>+COUNT('Constant prices, current border'!AR90:CE90)</f>
        <v>21</v>
      </c>
      <c r="AB90">
        <f>+COUNT('Constant prices, 1913 borders'!B90:AO90)</f>
        <v>21</v>
      </c>
      <c r="AC90">
        <f>+COUNT('Constant prices, 1913 borders'!AR90:CE90)</f>
        <v>21</v>
      </c>
    </row>
    <row r="91" spans="1:29" x14ac:dyDescent="0.25">
      <c r="A91">
        <v>1884</v>
      </c>
      <c r="B91" s="28">
        <f>+SUM('Current prices, current borders'!B91:AO91)</f>
        <v>5066.815652012483</v>
      </c>
      <c r="C91" s="28"/>
      <c r="D91" s="28">
        <f>+SUM('Current prices, current borders'!AR91:CE91)</f>
        <v>4208.6945820729588</v>
      </c>
      <c r="E91" s="28"/>
      <c r="F91" s="28">
        <f>+SUM('Current prices, 1913 borders'!B91:AO91)</f>
        <v>5066.815652012483</v>
      </c>
      <c r="G91" s="28"/>
      <c r="H91" s="28">
        <f>+SUM('Current prices, 1913 borders'!AR91:CE91)</f>
        <v>4208.6945820729588</v>
      </c>
      <c r="I91" s="28"/>
      <c r="J91" s="28">
        <f>+SUM('Constant prices, current border'!B91:AO91)</f>
        <v>5275.7175101243956</v>
      </c>
      <c r="K91" s="28"/>
      <c r="L91" s="28">
        <f>+SUM('Constant prices, current border'!AR91:CE91)</f>
        <v>4269.6768276964767</v>
      </c>
      <c r="M91" s="28"/>
      <c r="N91" s="28">
        <f>+SUM('Constant prices, 1913 borders'!B91:AO91)</f>
        <v>5275.7175101243956</v>
      </c>
      <c r="O91" s="28"/>
      <c r="P91" s="28">
        <f>+SUM('Constant prices, 1913 borders'!AR91:CE91)</f>
        <v>4269.6768276964767</v>
      </c>
      <c r="Q91" s="3"/>
      <c r="R91" s="3"/>
      <c r="S91">
        <f>+COUNT('Current prices, current borders'!B91:AO91)</f>
        <v>21</v>
      </c>
      <c r="T91">
        <f>+COUNT('Current prices, current borders'!AR91:CE91)</f>
        <v>21</v>
      </c>
      <c r="V91">
        <f>+COUNT('Current prices, 1913 borders'!B91:AO91)</f>
        <v>21</v>
      </c>
      <c r="W91">
        <f>+COUNT('Current prices, 1913 borders'!AR91:CE91)</f>
        <v>21</v>
      </c>
      <c r="Y91">
        <f>+COUNT('Constant prices, current border'!B91:AO91)</f>
        <v>21</v>
      </c>
      <c r="Z91">
        <f>+COUNT('Constant prices, current border'!AR91:CE91)</f>
        <v>21</v>
      </c>
      <c r="AB91">
        <f>+COUNT('Constant prices, 1913 borders'!B91:AO91)</f>
        <v>21</v>
      </c>
      <c r="AC91">
        <f>+COUNT('Constant prices, 1913 borders'!AR91:CE91)</f>
        <v>21</v>
      </c>
    </row>
    <row r="92" spans="1:29" x14ac:dyDescent="0.25">
      <c r="A92">
        <v>1885</v>
      </c>
      <c r="B92" s="28">
        <f>+SUM('Current prices, current borders'!B92:AO92)</f>
        <v>4799.3313750865864</v>
      </c>
      <c r="C92" s="28"/>
      <c r="D92" s="28">
        <f>+SUM('Current prices, current borders'!AR92:CE92)</f>
        <v>3958.6268584119298</v>
      </c>
      <c r="E92" s="28"/>
      <c r="F92" s="28">
        <f>+SUM('Current prices, 1913 borders'!B92:AO92)</f>
        <v>4799.3313750865864</v>
      </c>
      <c r="G92" s="28"/>
      <c r="H92" s="28">
        <f>+SUM('Current prices, 1913 borders'!AR92:CE92)</f>
        <v>3958.6268584119298</v>
      </c>
      <c r="I92" s="28"/>
      <c r="J92" s="28">
        <f>+SUM('Constant prices, current border'!B92:AO92)</f>
        <v>5256.177300601651</v>
      </c>
      <c r="K92" s="28"/>
      <c r="L92" s="28">
        <f>+SUM('Constant prices, current border'!AR92:CE92)</f>
        <v>4244.7613662761432</v>
      </c>
      <c r="M92" s="28"/>
      <c r="N92" s="28">
        <f>+SUM('Constant prices, 1913 borders'!B92:AO92)</f>
        <v>5256.177300601651</v>
      </c>
      <c r="O92" s="28"/>
      <c r="P92" s="28">
        <f>+SUM('Constant prices, 1913 borders'!AR92:CE92)</f>
        <v>4244.7613662761432</v>
      </c>
      <c r="Q92" s="3"/>
      <c r="R92" s="3"/>
      <c r="S92">
        <f>+COUNT('Current prices, current borders'!B92:AO92)</f>
        <v>21</v>
      </c>
      <c r="T92">
        <f>+COUNT('Current prices, current borders'!AR92:CE92)</f>
        <v>21</v>
      </c>
      <c r="V92">
        <f>+COUNT('Current prices, 1913 borders'!B92:AO92)</f>
        <v>21</v>
      </c>
      <c r="W92">
        <f>+COUNT('Current prices, 1913 borders'!AR92:CE92)</f>
        <v>21</v>
      </c>
      <c r="Y92">
        <f>+COUNT('Constant prices, current border'!B92:AO92)</f>
        <v>21</v>
      </c>
      <c r="Z92">
        <f>+COUNT('Constant prices, current border'!AR92:CE92)</f>
        <v>21</v>
      </c>
      <c r="AB92">
        <f>+COUNT('Constant prices, 1913 borders'!B92:AO92)</f>
        <v>21</v>
      </c>
      <c r="AC92">
        <f>+COUNT('Constant prices, 1913 borders'!AR92:CE92)</f>
        <v>21</v>
      </c>
    </row>
    <row r="93" spans="1:29" x14ac:dyDescent="0.25">
      <c r="A93">
        <v>1886</v>
      </c>
      <c r="B93" s="28">
        <f>+SUM('Current prices, current borders'!B93:AO93)</f>
        <v>4719.2473464093964</v>
      </c>
      <c r="C93" s="28"/>
      <c r="D93" s="28">
        <f>+SUM('Current prices, current borders'!AR93:CE93)</f>
        <v>4054.4348244512676</v>
      </c>
      <c r="E93" s="28"/>
      <c r="F93" s="28">
        <f>+SUM('Current prices, 1913 borders'!B93:AO93)</f>
        <v>4719.2473464093964</v>
      </c>
      <c r="G93" s="28"/>
      <c r="H93" s="28">
        <f>+SUM('Current prices, 1913 borders'!AR93:CE93)</f>
        <v>4054.4348244512676</v>
      </c>
      <c r="I93" s="28"/>
      <c r="J93" s="28">
        <f>+SUM('Constant prices, current border'!B93:AO93)</f>
        <v>5323.0306023127159</v>
      </c>
      <c r="K93" s="28"/>
      <c r="L93" s="28">
        <f>+SUM('Constant prices, current border'!AR93:CE93)</f>
        <v>4433.6747279659139</v>
      </c>
      <c r="M93" s="28"/>
      <c r="N93" s="28">
        <f>+SUM('Constant prices, 1913 borders'!B93:AO93)</f>
        <v>5323.0306023127159</v>
      </c>
      <c r="O93" s="28"/>
      <c r="P93" s="28">
        <f>+SUM('Constant prices, 1913 borders'!AR93:CE93)</f>
        <v>4433.6747279659139</v>
      </c>
      <c r="Q93" s="3"/>
      <c r="R93" s="3"/>
      <c r="S93">
        <f>+COUNT('Current prices, current borders'!B93:AO93)</f>
        <v>21</v>
      </c>
      <c r="T93">
        <f>+COUNT('Current prices, current borders'!AR93:CE93)</f>
        <v>21</v>
      </c>
      <c r="V93">
        <f>+COUNT('Current prices, 1913 borders'!B93:AO93)</f>
        <v>21</v>
      </c>
      <c r="W93">
        <f>+COUNT('Current prices, 1913 borders'!AR93:CE93)</f>
        <v>21</v>
      </c>
      <c r="Y93">
        <f>+COUNT('Constant prices, current border'!B93:AO93)</f>
        <v>21</v>
      </c>
      <c r="Z93">
        <f>+COUNT('Constant prices, current border'!AR93:CE93)</f>
        <v>21</v>
      </c>
      <c r="AB93">
        <f>+COUNT('Constant prices, 1913 borders'!B93:AO93)</f>
        <v>21</v>
      </c>
      <c r="AC93">
        <f>+COUNT('Constant prices, 1913 borders'!AR93:CE93)</f>
        <v>21</v>
      </c>
    </row>
    <row r="94" spans="1:29" x14ac:dyDescent="0.25">
      <c r="A94">
        <v>1887</v>
      </c>
      <c r="B94" s="28">
        <f>+SUM('Current prices, current borders'!B94:AO94)</f>
        <v>4842.444060087847</v>
      </c>
      <c r="C94" s="28"/>
      <c r="D94" s="28">
        <f>+SUM('Current prices, current borders'!AR94:CE94)</f>
        <v>4183.0507487975283</v>
      </c>
      <c r="E94" s="28"/>
      <c r="F94" s="28">
        <f>+SUM('Current prices, 1913 borders'!B94:AO94)</f>
        <v>4842.444060087847</v>
      </c>
      <c r="G94" s="28"/>
      <c r="H94" s="28">
        <f>+SUM('Current prices, 1913 borders'!AR94:CE94)</f>
        <v>4183.0507487975283</v>
      </c>
      <c r="I94" s="28"/>
      <c r="J94" s="28">
        <f>+SUM('Constant prices, current border'!B94:AO94)</f>
        <v>5537.0212582856229</v>
      </c>
      <c r="K94" s="28"/>
      <c r="L94" s="28">
        <f>+SUM('Constant prices, current border'!AR94:CE94)</f>
        <v>4638.5086111612909</v>
      </c>
      <c r="M94" s="28"/>
      <c r="N94" s="28">
        <f>+SUM('Constant prices, 1913 borders'!B94:AO94)</f>
        <v>5537.0212582856229</v>
      </c>
      <c r="O94" s="28"/>
      <c r="P94" s="28">
        <f>+SUM('Constant prices, 1913 borders'!AR94:CE94)</f>
        <v>4638.5086111612909</v>
      </c>
      <c r="Q94" s="3"/>
      <c r="R94" s="3"/>
      <c r="S94">
        <f>+COUNT('Current prices, current borders'!B94:AO94)</f>
        <v>21</v>
      </c>
      <c r="T94">
        <f>+COUNT('Current prices, current borders'!AR94:CE94)</f>
        <v>21</v>
      </c>
      <c r="V94">
        <f>+COUNT('Current prices, 1913 borders'!B94:AO94)</f>
        <v>21</v>
      </c>
      <c r="W94">
        <f>+COUNT('Current prices, 1913 borders'!AR94:CE94)</f>
        <v>21</v>
      </c>
      <c r="Y94">
        <f>+COUNT('Constant prices, current border'!B94:AO94)</f>
        <v>21</v>
      </c>
      <c r="Z94">
        <f>+COUNT('Constant prices, current border'!AR94:CE94)</f>
        <v>21</v>
      </c>
      <c r="AB94">
        <f>+COUNT('Constant prices, 1913 borders'!B94:AO94)</f>
        <v>21</v>
      </c>
      <c r="AC94">
        <f>+COUNT('Constant prices, 1913 borders'!AR94:CE94)</f>
        <v>21</v>
      </c>
    </row>
    <row r="95" spans="1:29" x14ac:dyDescent="0.25">
      <c r="A95">
        <v>1888</v>
      </c>
      <c r="B95" s="28">
        <f>+SUM('Current prices, current borders'!B95:AO95)</f>
        <v>4995.6835299659124</v>
      </c>
      <c r="C95" s="28"/>
      <c r="D95" s="28">
        <f>+SUM('Current prices, current borders'!AR95:CE95)</f>
        <v>4422.6606260633198</v>
      </c>
      <c r="E95" s="28"/>
      <c r="F95" s="28">
        <f>+SUM('Current prices, 1913 borders'!B95:AO95)</f>
        <v>4995.6835299659124</v>
      </c>
      <c r="G95" s="28"/>
      <c r="H95" s="28">
        <f>+SUM('Current prices, 1913 borders'!AR95:CE95)</f>
        <v>4422.6606260633198</v>
      </c>
      <c r="I95" s="28"/>
      <c r="J95" s="28">
        <f>+SUM('Constant prices, current border'!B95:AO95)</f>
        <v>5576.6809371116406</v>
      </c>
      <c r="K95" s="28"/>
      <c r="L95" s="28">
        <f>+SUM('Constant prices, current border'!AR95:CE95)</f>
        <v>4890.7782473954458</v>
      </c>
      <c r="M95" s="28"/>
      <c r="N95" s="28">
        <f>+SUM('Constant prices, 1913 borders'!B95:AO95)</f>
        <v>5576.6809371116406</v>
      </c>
      <c r="O95" s="28"/>
      <c r="P95" s="28">
        <f>+SUM('Constant prices, 1913 borders'!AR95:CE95)</f>
        <v>4890.7782473954458</v>
      </c>
      <c r="Q95" s="3"/>
      <c r="R95" s="3"/>
      <c r="S95">
        <f>+COUNT('Current prices, current borders'!B95:AO95)</f>
        <v>21</v>
      </c>
      <c r="T95">
        <f>+COUNT('Current prices, current borders'!AR95:CE95)</f>
        <v>21</v>
      </c>
      <c r="V95">
        <f>+COUNT('Current prices, 1913 borders'!B95:AO95)</f>
        <v>21</v>
      </c>
      <c r="W95">
        <f>+COUNT('Current prices, 1913 borders'!AR95:CE95)</f>
        <v>21</v>
      </c>
      <c r="Y95">
        <f>+COUNT('Constant prices, current border'!B95:AO95)</f>
        <v>21</v>
      </c>
      <c r="Z95">
        <f>+COUNT('Constant prices, current border'!AR95:CE95)</f>
        <v>21</v>
      </c>
      <c r="AB95">
        <f>+COUNT('Constant prices, 1913 borders'!B95:AO95)</f>
        <v>21</v>
      </c>
      <c r="AC95">
        <f>+COUNT('Constant prices, 1913 borders'!AR95:CE95)</f>
        <v>21</v>
      </c>
    </row>
    <row r="96" spans="1:29" x14ac:dyDescent="0.25">
      <c r="A96">
        <v>1889</v>
      </c>
      <c r="B96" s="28">
        <f>+SUM('Current prices, current borders'!B96:AO96)</f>
        <v>5613.0777411317995</v>
      </c>
      <c r="C96" s="28"/>
      <c r="D96" s="28">
        <f>+SUM('Current prices, current borders'!AR96:CE96)</f>
        <v>4691.8379681111837</v>
      </c>
      <c r="E96" s="28"/>
      <c r="F96" s="28">
        <f>+SUM('Current prices, 1913 borders'!B96:AO96)</f>
        <v>5613.0777411317995</v>
      </c>
      <c r="G96" s="28"/>
      <c r="H96" s="28">
        <f>+SUM('Current prices, 1913 borders'!AR96:CE96)</f>
        <v>4691.8379681111837</v>
      </c>
      <c r="I96" s="28"/>
      <c r="J96" s="28">
        <f>+SUM('Constant prices, current border'!B96:AO96)</f>
        <v>6062.5888886694547</v>
      </c>
      <c r="K96" s="28"/>
      <c r="L96" s="28">
        <f>+SUM('Constant prices, current border'!AR96:CE96)</f>
        <v>5092.0981068610772</v>
      </c>
      <c r="M96" s="28"/>
      <c r="N96" s="28">
        <f>+SUM('Constant prices, 1913 borders'!B96:AO96)</f>
        <v>6062.5888886694547</v>
      </c>
      <c r="O96" s="28"/>
      <c r="P96" s="28">
        <f>+SUM('Constant prices, 1913 borders'!AR96:CE96)</f>
        <v>5092.0981068610772</v>
      </c>
      <c r="Q96" s="3"/>
      <c r="R96" s="3"/>
      <c r="S96">
        <f>+COUNT('Current prices, current borders'!B96:AO96)</f>
        <v>21</v>
      </c>
      <c r="T96">
        <f>+COUNT('Current prices, current borders'!AR96:CE96)</f>
        <v>21</v>
      </c>
      <c r="V96">
        <f>+COUNT('Current prices, 1913 borders'!B96:AO96)</f>
        <v>21</v>
      </c>
      <c r="W96">
        <f>+COUNT('Current prices, 1913 borders'!AR96:CE96)</f>
        <v>21</v>
      </c>
      <c r="Y96">
        <f>+COUNT('Constant prices, current border'!B96:AO96)</f>
        <v>21</v>
      </c>
      <c r="Z96">
        <f>+COUNT('Constant prices, current border'!AR96:CE96)</f>
        <v>21</v>
      </c>
      <c r="AB96">
        <f>+COUNT('Constant prices, 1913 borders'!B96:AO96)</f>
        <v>21</v>
      </c>
      <c r="AC96">
        <f>+COUNT('Constant prices, 1913 borders'!AR96:CE96)</f>
        <v>21</v>
      </c>
    </row>
    <row r="97" spans="1:29" x14ac:dyDescent="0.25">
      <c r="A97">
        <v>1890</v>
      </c>
      <c r="B97" s="28">
        <f>+SUM('Current prices, current borders'!B97:AO97)</f>
        <v>5717.2141400223281</v>
      </c>
      <c r="C97" s="28"/>
      <c r="D97" s="28">
        <f>+SUM('Current prices, current borders'!AR97:CE97)</f>
        <v>5049.7120284596176</v>
      </c>
      <c r="E97" s="28"/>
      <c r="F97" s="28">
        <f>+SUM('Current prices, 1913 borders'!B97:AO97)</f>
        <v>5717.2141400223281</v>
      </c>
      <c r="G97" s="28"/>
      <c r="H97" s="28">
        <f>+SUM('Current prices, 1913 borders'!AR97:CE97)</f>
        <v>5049.7120284596176</v>
      </c>
      <c r="I97" s="28"/>
      <c r="J97" s="28">
        <f>+SUM('Constant prices, current border'!B97:AO97)</f>
        <v>6182.6495757607972</v>
      </c>
      <c r="K97" s="28"/>
      <c r="L97" s="28">
        <f>+SUM('Constant prices, current border'!AR97:CE97)</f>
        <v>5369.3585689745378</v>
      </c>
      <c r="M97" s="28"/>
      <c r="N97" s="28">
        <f>+SUM('Constant prices, 1913 borders'!B97:AO97)</f>
        <v>6182.6495757607972</v>
      </c>
      <c r="O97" s="28"/>
      <c r="P97" s="28">
        <f>+SUM('Constant prices, 1913 borders'!AR97:CE97)</f>
        <v>5369.3585689745378</v>
      </c>
      <c r="Q97" s="3"/>
      <c r="R97" s="3"/>
      <c r="S97">
        <f>+COUNT('Current prices, current borders'!B97:AO97)</f>
        <v>21</v>
      </c>
      <c r="T97">
        <f>+COUNT('Current prices, current borders'!AR97:CE97)</f>
        <v>21</v>
      </c>
      <c r="V97">
        <f>+COUNT('Current prices, 1913 borders'!B97:AO97)</f>
        <v>21</v>
      </c>
      <c r="W97">
        <f>+COUNT('Current prices, 1913 borders'!AR97:CE97)</f>
        <v>21</v>
      </c>
      <c r="Y97">
        <f>+COUNT('Constant prices, current border'!B97:AO97)</f>
        <v>21</v>
      </c>
      <c r="Z97">
        <f>+COUNT('Constant prices, current border'!AR97:CE97)</f>
        <v>21</v>
      </c>
      <c r="AB97">
        <f>+COUNT('Constant prices, 1913 borders'!B97:AO97)</f>
        <v>21</v>
      </c>
      <c r="AC97">
        <f>+COUNT('Constant prices, 1913 borders'!AR97:CE97)</f>
        <v>21</v>
      </c>
    </row>
    <row r="98" spans="1:29" x14ac:dyDescent="0.25">
      <c r="A98">
        <v>1891</v>
      </c>
      <c r="B98" s="28">
        <f>+SUM('Current prices, current borders'!B98:AO98)</f>
        <v>5828.2559167406107</v>
      </c>
      <c r="C98" s="28"/>
      <c r="D98" s="28">
        <f>+SUM('Current prices, current borders'!AR98:CE98)</f>
        <v>4792.8343811536597</v>
      </c>
      <c r="E98" s="28"/>
      <c r="F98" s="28">
        <f>+SUM('Current prices, 1913 borders'!B98:AO98)</f>
        <v>5828.2559167406107</v>
      </c>
      <c r="G98" s="28"/>
      <c r="H98" s="28">
        <f>+SUM('Current prices, 1913 borders'!AR98:CE98)</f>
        <v>4792.8343811536597</v>
      </c>
      <c r="I98" s="28"/>
      <c r="J98" s="28">
        <f>+SUM('Constant prices, current border'!B98:AO98)</f>
        <v>6410.0542826969013</v>
      </c>
      <c r="K98" s="28"/>
      <c r="L98" s="28">
        <f>+SUM('Constant prices, current border'!AR98:CE98)</f>
        <v>5103.5423959672817</v>
      </c>
      <c r="M98" s="28"/>
      <c r="N98" s="28">
        <f>+SUM('Constant prices, 1913 borders'!B98:AO98)</f>
        <v>6410.0542826969013</v>
      </c>
      <c r="O98" s="28"/>
      <c r="P98" s="28">
        <f>+SUM('Constant prices, 1913 borders'!AR98:CE98)</f>
        <v>5103.5423959672817</v>
      </c>
      <c r="Q98" s="3"/>
      <c r="R98" s="3"/>
      <c r="S98">
        <f>+COUNT('Current prices, current borders'!B98:AO98)</f>
        <v>21</v>
      </c>
      <c r="T98">
        <f>+COUNT('Current prices, current borders'!AR98:CE98)</f>
        <v>21</v>
      </c>
      <c r="V98">
        <f>+COUNT('Current prices, 1913 borders'!B98:AO98)</f>
        <v>21</v>
      </c>
      <c r="W98">
        <f>+COUNT('Current prices, 1913 borders'!AR98:CE98)</f>
        <v>21</v>
      </c>
      <c r="Y98">
        <f>+COUNT('Constant prices, current border'!B98:AO98)</f>
        <v>21</v>
      </c>
      <c r="Z98">
        <f>+COUNT('Constant prices, current border'!AR98:CE98)</f>
        <v>21</v>
      </c>
      <c r="AB98">
        <f>+COUNT('Constant prices, 1913 borders'!B98:AO98)</f>
        <v>21</v>
      </c>
      <c r="AC98">
        <f>+COUNT('Constant prices, 1913 borders'!AR98:CE98)</f>
        <v>21</v>
      </c>
    </row>
    <row r="99" spans="1:29" x14ac:dyDescent="0.25">
      <c r="A99">
        <v>1892</v>
      </c>
      <c r="B99" s="28">
        <f>+SUM('Current prices, current borders'!B99:AO99)</f>
        <v>5434.2867051737412</v>
      </c>
      <c r="C99" s="28"/>
      <c r="D99" s="28">
        <f>+SUM('Current prices, current borders'!AR99:CE99)</f>
        <v>4426.6672057662709</v>
      </c>
      <c r="E99" s="28"/>
      <c r="F99" s="28">
        <f>+SUM('Current prices, 1913 borders'!B99:AO99)</f>
        <v>5434.2867051737412</v>
      </c>
      <c r="G99" s="28"/>
      <c r="H99" s="28">
        <f>+SUM('Current prices, 1913 borders'!AR99:CE99)</f>
        <v>4426.6672057662709</v>
      </c>
      <c r="I99" s="28"/>
      <c r="J99" s="28">
        <f>+SUM('Constant prices, current border'!B99:AO99)</f>
        <v>6300.8548290098688</v>
      </c>
      <c r="K99" s="28"/>
      <c r="L99" s="28">
        <f>+SUM('Constant prices, current border'!AR99:CE99)</f>
        <v>4901.3340459186056</v>
      </c>
      <c r="M99" s="28"/>
      <c r="N99" s="28">
        <f>+SUM('Constant prices, 1913 borders'!B99:AO99)</f>
        <v>6300.8548290098688</v>
      </c>
      <c r="O99" s="28"/>
      <c r="P99" s="28">
        <f>+SUM('Constant prices, 1913 borders'!AR99:CE99)</f>
        <v>4901.3340459186056</v>
      </c>
      <c r="Q99" s="3"/>
      <c r="R99" s="3"/>
      <c r="S99">
        <f>+COUNT('Current prices, current borders'!B99:AO99)</f>
        <v>21</v>
      </c>
      <c r="T99">
        <f>+COUNT('Current prices, current borders'!AR99:CE99)</f>
        <v>21</v>
      </c>
      <c r="V99">
        <f>+COUNT('Current prices, 1913 borders'!B99:AO99)</f>
        <v>21</v>
      </c>
      <c r="W99">
        <f>+COUNT('Current prices, 1913 borders'!AR99:CE99)</f>
        <v>21</v>
      </c>
      <c r="Y99">
        <f>+COUNT('Constant prices, current border'!B99:AO99)</f>
        <v>21</v>
      </c>
      <c r="Z99">
        <f>+COUNT('Constant prices, current border'!AR99:CE99)</f>
        <v>21</v>
      </c>
      <c r="AB99">
        <f>+COUNT('Constant prices, 1913 borders'!B99:AO99)</f>
        <v>21</v>
      </c>
      <c r="AC99">
        <f>+COUNT('Constant prices, 1913 borders'!AR99:CE99)</f>
        <v>21</v>
      </c>
    </row>
    <row r="100" spans="1:29" x14ac:dyDescent="0.25">
      <c r="A100">
        <v>1893</v>
      </c>
      <c r="B100" s="28">
        <f>+SUM('Current prices, current borders'!B100:AO100)</f>
        <v>5353.7962195153304</v>
      </c>
      <c r="C100" s="28"/>
      <c r="D100" s="28">
        <f>+SUM('Current prices, current borders'!AR100:CE100)</f>
        <v>4462.7175721913818</v>
      </c>
      <c r="E100" s="28"/>
      <c r="F100" s="28">
        <f>+SUM('Current prices, 1913 borders'!B100:AO100)</f>
        <v>5353.7962195153304</v>
      </c>
      <c r="G100" s="28"/>
      <c r="H100" s="28">
        <f>+SUM('Current prices, 1913 borders'!AR100:CE100)</f>
        <v>4462.7175721913818</v>
      </c>
      <c r="I100" s="28"/>
      <c r="J100" s="28">
        <f>+SUM('Constant prices, current border'!B100:AO100)</f>
        <v>6357.5751549101478</v>
      </c>
      <c r="K100" s="28"/>
      <c r="L100" s="28">
        <f>+SUM('Constant prices, current border'!AR100:CE100)</f>
        <v>4964.9589810216239</v>
      </c>
      <c r="M100" s="28"/>
      <c r="N100" s="28">
        <f>+SUM('Constant prices, 1913 borders'!B100:AO100)</f>
        <v>6357.5751549101478</v>
      </c>
      <c r="O100" s="28"/>
      <c r="P100" s="28">
        <f>+SUM('Constant prices, 1913 borders'!AR100:CE100)</f>
        <v>4964.9589810216239</v>
      </c>
      <c r="Q100" s="3"/>
      <c r="R100" s="3"/>
      <c r="S100">
        <f>+COUNT('Current prices, current borders'!B100:AO100)</f>
        <v>21</v>
      </c>
      <c r="T100">
        <f>+COUNT('Current prices, current borders'!AR100:CE100)</f>
        <v>21</v>
      </c>
      <c r="V100">
        <f>+COUNT('Current prices, 1913 borders'!B100:AO100)</f>
        <v>21</v>
      </c>
      <c r="W100">
        <f>+COUNT('Current prices, 1913 borders'!AR100:CE100)</f>
        <v>21</v>
      </c>
      <c r="Y100">
        <f>+COUNT('Constant prices, current border'!B100:AO100)</f>
        <v>21</v>
      </c>
      <c r="Z100">
        <f>+COUNT('Constant prices, current border'!AR100:CE100)</f>
        <v>21</v>
      </c>
      <c r="AB100">
        <f>+COUNT('Constant prices, 1913 borders'!B100:AO100)</f>
        <v>21</v>
      </c>
      <c r="AC100">
        <f>+COUNT('Constant prices, 1913 borders'!AR100:CE100)</f>
        <v>21</v>
      </c>
    </row>
    <row r="101" spans="1:29" x14ac:dyDescent="0.25">
      <c r="A101">
        <v>1894</v>
      </c>
      <c r="B101" s="28">
        <f>+SUM('Current prices, current borders'!B101:AO101)</f>
        <v>5508.1888184168101</v>
      </c>
      <c r="C101" s="28"/>
      <c r="D101" s="28">
        <f>+SUM('Current prices, current borders'!AR101:CE101)</f>
        <v>4354.8598046591142</v>
      </c>
      <c r="E101" s="28"/>
      <c r="F101" s="28">
        <f>+SUM('Current prices, 1913 borders'!B101:AO101)</f>
        <v>5508.1888184168101</v>
      </c>
      <c r="G101" s="28"/>
      <c r="H101" s="28">
        <f>+SUM('Current prices, 1913 borders'!AR101:CE101)</f>
        <v>4354.8598046591142</v>
      </c>
      <c r="I101" s="28"/>
      <c r="J101" s="28">
        <f>+SUM('Constant prices, current border'!B101:AO101)</f>
        <v>7016.7777845951268</v>
      </c>
      <c r="K101" s="28"/>
      <c r="L101" s="28">
        <f>+SUM('Constant prices, current border'!AR101:CE101)</f>
        <v>5224.7764114818019</v>
      </c>
      <c r="M101" s="28"/>
      <c r="N101" s="28">
        <f>+SUM('Constant prices, 1913 borders'!B101:AO101)</f>
        <v>7016.7777845951268</v>
      </c>
      <c r="O101" s="28"/>
      <c r="P101" s="28">
        <f>+SUM('Constant prices, 1913 borders'!AR101:CE101)</f>
        <v>5224.7764114818019</v>
      </c>
      <c r="Q101" s="3"/>
      <c r="R101" s="3"/>
      <c r="S101">
        <f>+COUNT('Current prices, current borders'!B101:AO101)</f>
        <v>21</v>
      </c>
      <c r="T101">
        <f>+COUNT('Current prices, current borders'!AR101:CE101)</f>
        <v>21</v>
      </c>
      <c r="V101">
        <f>+COUNT('Current prices, 1913 borders'!B101:AO101)</f>
        <v>21</v>
      </c>
      <c r="W101">
        <f>+COUNT('Current prices, 1913 borders'!AR101:CE101)</f>
        <v>21</v>
      </c>
      <c r="Y101">
        <f>+COUNT('Constant prices, current border'!B101:AO101)</f>
        <v>21</v>
      </c>
      <c r="Z101">
        <f>+COUNT('Constant prices, current border'!AR101:CE101)</f>
        <v>21</v>
      </c>
      <c r="AB101">
        <f>+COUNT('Constant prices, 1913 borders'!B101:AO101)</f>
        <v>21</v>
      </c>
      <c r="AC101">
        <f>+COUNT('Constant prices, 1913 borders'!AR101:CE101)</f>
        <v>21</v>
      </c>
    </row>
    <row r="102" spans="1:29" x14ac:dyDescent="0.25">
      <c r="A102">
        <v>1895</v>
      </c>
      <c r="B102" s="28">
        <f>+SUM('Current prices, current borders'!B102:AO102)</f>
        <v>5556.1239012288606</v>
      </c>
      <c r="C102" s="28"/>
      <c r="D102" s="28">
        <f>+SUM('Current prices, current borders'!AR102:CE102)</f>
        <v>4599.1327658254158</v>
      </c>
      <c r="E102" s="28"/>
      <c r="F102" s="28">
        <f>+SUM('Current prices, 1913 borders'!B102:AO102)</f>
        <v>5556.1239012288606</v>
      </c>
      <c r="G102" s="28"/>
      <c r="H102" s="28">
        <f>+SUM('Current prices, 1913 borders'!AR102:CE102)</f>
        <v>4599.1327658254158</v>
      </c>
      <c r="I102" s="28"/>
      <c r="J102" s="28">
        <f>+SUM('Constant prices, current border'!B102:AO102)</f>
        <v>7131.3569287998343</v>
      </c>
      <c r="K102" s="28"/>
      <c r="L102" s="28">
        <f>+SUM('Constant prices, current border'!AR102:CE102)</f>
        <v>5575.0106743491533</v>
      </c>
      <c r="M102" s="28"/>
      <c r="N102" s="28">
        <f>+SUM('Constant prices, 1913 borders'!B102:AO102)</f>
        <v>7131.3569287998343</v>
      </c>
      <c r="O102" s="28"/>
      <c r="P102" s="28">
        <f>+SUM('Constant prices, 1913 borders'!AR102:CE102)</f>
        <v>5575.0106743491533</v>
      </c>
      <c r="Q102" s="3"/>
      <c r="R102" s="3"/>
      <c r="S102">
        <f>+COUNT('Current prices, current borders'!B102:AO102)</f>
        <v>21</v>
      </c>
      <c r="T102">
        <f>+COUNT('Current prices, current borders'!AR102:CE102)</f>
        <v>21</v>
      </c>
      <c r="V102">
        <f>+COUNT('Current prices, 1913 borders'!B102:AO102)</f>
        <v>21</v>
      </c>
      <c r="W102">
        <f>+COUNT('Current prices, 1913 borders'!AR102:CE102)</f>
        <v>21</v>
      </c>
      <c r="Y102">
        <f>+COUNT('Constant prices, current border'!B102:AO102)</f>
        <v>21</v>
      </c>
      <c r="Z102">
        <f>+COUNT('Constant prices, current border'!AR102:CE102)</f>
        <v>21</v>
      </c>
      <c r="AB102">
        <f>+COUNT('Constant prices, 1913 borders'!B102:AO102)</f>
        <v>21</v>
      </c>
      <c r="AC102">
        <f>+COUNT('Constant prices, 1913 borders'!AR102:CE102)</f>
        <v>21</v>
      </c>
    </row>
    <row r="103" spans="1:29" x14ac:dyDescent="0.25">
      <c r="A103">
        <v>1896</v>
      </c>
      <c r="B103" s="28">
        <f>+SUM('Current prices, current borders'!B103:AO103)</f>
        <v>5875.8489488669302</v>
      </c>
      <c r="C103" s="28"/>
      <c r="D103" s="28">
        <f>+SUM('Current prices, current borders'!AR103:CE103)</f>
        <v>4855.2206267207384</v>
      </c>
      <c r="E103" s="28"/>
      <c r="F103" s="28">
        <f>+SUM('Current prices, 1913 borders'!B103:AO103)</f>
        <v>5875.8489488669302</v>
      </c>
      <c r="G103" s="28"/>
      <c r="H103" s="28">
        <f>+SUM('Current prices, 1913 borders'!AR103:CE103)</f>
        <v>4855.2206267207384</v>
      </c>
      <c r="I103" s="28"/>
      <c r="J103" s="28">
        <f>+SUM('Constant prices, current border'!B103:AO103)</f>
        <v>7554.3945985828632</v>
      </c>
      <c r="K103" s="28"/>
      <c r="L103" s="28">
        <f>+SUM('Constant prices, current border'!AR103:CE103)</f>
        <v>5889.7919848941046</v>
      </c>
      <c r="M103" s="28"/>
      <c r="N103" s="28">
        <f>+SUM('Constant prices, 1913 borders'!B103:AO103)</f>
        <v>7554.3945985828632</v>
      </c>
      <c r="O103" s="28"/>
      <c r="P103" s="28">
        <f>+SUM('Constant prices, 1913 borders'!AR103:CE103)</f>
        <v>5889.7919848941046</v>
      </c>
      <c r="Q103" s="3"/>
      <c r="R103" s="3"/>
      <c r="S103">
        <f>+COUNT('Current prices, current borders'!B103:AO103)</f>
        <v>21</v>
      </c>
      <c r="T103">
        <f>+COUNT('Current prices, current borders'!AR103:CE103)</f>
        <v>21</v>
      </c>
      <c r="V103">
        <f>+COUNT('Current prices, 1913 borders'!B103:AO103)</f>
        <v>21</v>
      </c>
      <c r="W103">
        <f>+COUNT('Current prices, 1913 borders'!AR103:CE103)</f>
        <v>21</v>
      </c>
      <c r="Y103">
        <f>+COUNT('Constant prices, current border'!B103:AO103)</f>
        <v>21</v>
      </c>
      <c r="Z103">
        <f>+COUNT('Constant prices, current border'!AR103:CE103)</f>
        <v>21</v>
      </c>
      <c r="AB103">
        <f>+COUNT('Constant prices, 1913 borders'!B103:AO103)</f>
        <v>21</v>
      </c>
      <c r="AC103">
        <f>+COUNT('Constant prices, 1913 borders'!AR103:CE103)</f>
        <v>21</v>
      </c>
    </row>
    <row r="104" spans="1:29" x14ac:dyDescent="0.25">
      <c r="A104">
        <v>1897</v>
      </c>
      <c r="B104" s="28">
        <f>+SUM('Current prices, current borders'!B104:AO104)</f>
        <v>5987.6491622949297</v>
      </c>
      <c r="C104" s="28"/>
      <c r="D104" s="28">
        <f>+SUM('Current prices, current borders'!AR104:CE104)</f>
        <v>4880.2356910523522</v>
      </c>
      <c r="E104" s="28"/>
      <c r="F104" s="28">
        <f>+SUM('Current prices, 1913 borders'!B104:AO104)</f>
        <v>5987.6491622949297</v>
      </c>
      <c r="G104" s="28"/>
      <c r="H104" s="28">
        <f>+SUM('Current prices, 1913 borders'!AR104:CE104)</f>
        <v>4880.2356910523522</v>
      </c>
      <c r="I104" s="28"/>
      <c r="J104" s="28">
        <f>+SUM('Constant prices, current border'!B104:AO104)</f>
        <v>7642.1274378356202</v>
      </c>
      <c r="K104" s="28"/>
      <c r="L104" s="28">
        <f>+SUM('Constant prices, current border'!AR104:CE104)</f>
        <v>5888.4165861935489</v>
      </c>
      <c r="M104" s="28"/>
      <c r="N104" s="28">
        <f>+SUM('Constant prices, 1913 borders'!B104:AO104)</f>
        <v>7642.1274378356202</v>
      </c>
      <c r="O104" s="28"/>
      <c r="P104" s="28">
        <f>+SUM('Constant prices, 1913 borders'!AR104:CE104)</f>
        <v>5888.4165861935489</v>
      </c>
      <c r="Q104" s="3"/>
      <c r="R104" s="3"/>
      <c r="S104">
        <f>+COUNT('Current prices, current borders'!B104:AO104)</f>
        <v>21</v>
      </c>
      <c r="T104">
        <f>+COUNT('Current prices, current borders'!AR104:CE104)</f>
        <v>21</v>
      </c>
      <c r="V104">
        <f>+COUNT('Current prices, 1913 borders'!B104:AO104)</f>
        <v>21</v>
      </c>
      <c r="W104">
        <f>+COUNT('Current prices, 1913 borders'!AR104:CE104)</f>
        <v>21</v>
      </c>
      <c r="Y104">
        <f>+COUNT('Constant prices, current border'!B104:AO104)</f>
        <v>21</v>
      </c>
      <c r="Z104">
        <f>+COUNT('Constant prices, current border'!AR104:CE104)</f>
        <v>21</v>
      </c>
      <c r="AB104">
        <f>+COUNT('Constant prices, 1913 borders'!B104:AO104)</f>
        <v>21</v>
      </c>
      <c r="AC104">
        <f>+COUNT('Constant prices, 1913 borders'!AR104:CE104)</f>
        <v>21</v>
      </c>
    </row>
    <row r="105" spans="1:29" x14ac:dyDescent="0.25">
      <c r="A105">
        <v>1898</v>
      </c>
      <c r="B105" s="28">
        <f>+SUM('Current prices, current borders'!B105:AO105)</f>
        <v>6431.4885272277515</v>
      </c>
      <c r="C105" s="28"/>
      <c r="D105" s="28">
        <f>+SUM('Current prices, current borders'!AR105:CE105)</f>
        <v>4919.5223648154088</v>
      </c>
      <c r="E105" s="28"/>
      <c r="F105" s="28">
        <f>+SUM('Current prices, 1913 borders'!B105:AO105)</f>
        <v>6431.4885272277515</v>
      </c>
      <c r="G105" s="28"/>
      <c r="H105" s="28">
        <f>+SUM('Current prices, 1913 borders'!AR105:CE105)</f>
        <v>4919.5223648154088</v>
      </c>
      <c r="I105" s="28"/>
      <c r="J105" s="28">
        <f>+SUM('Constant prices, current border'!B105:AO105)</f>
        <v>8127.9111463253721</v>
      </c>
      <c r="K105" s="28"/>
      <c r="L105" s="28">
        <f>+SUM('Constant prices, current border'!AR105:CE105)</f>
        <v>5930.1266316229057</v>
      </c>
      <c r="M105" s="28"/>
      <c r="N105" s="28">
        <f>+SUM('Constant prices, 1913 borders'!B105:AO105)</f>
        <v>8127.9111463253721</v>
      </c>
      <c r="O105" s="28"/>
      <c r="P105" s="28">
        <f>+SUM('Constant prices, 1913 borders'!AR105:CE105)</f>
        <v>5930.1266316229057</v>
      </c>
      <c r="Q105" s="3"/>
      <c r="R105" s="3"/>
      <c r="S105">
        <f>+COUNT('Current prices, current borders'!B105:AO105)</f>
        <v>22</v>
      </c>
      <c r="T105">
        <f>+COUNT('Current prices, current borders'!AR105:CE105)</f>
        <v>22</v>
      </c>
      <c r="V105">
        <f>+COUNT('Current prices, 1913 borders'!B105:AO105)</f>
        <v>22</v>
      </c>
      <c r="W105">
        <f>+COUNT('Current prices, 1913 borders'!AR105:CE105)</f>
        <v>22</v>
      </c>
      <c r="Y105">
        <f>+COUNT('Constant prices, current border'!B105:AO105)</f>
        <v>22</v>
      </c>
      <c r="Z105">
        <f>+COUNT('Constant prices, current border'!AR105:CE105)</f>
        <v>22</v>
      </c>
      <c r="AB105">
        <f>+COUNT('Constant prices, 1913 borders'!B105:AO105)</f>
        <v>22</v>
      </c>
      <c r="AC105">
        <f>+COUNT('Constant prices, 1913 borders'!AR105:CE105)</f>
        <v>22</v>
      </c>
    </row>
    <row r="106" spans="1:29" x14ac:dyDescent="0.25">
      <c r="A106">
        <v>1899</v>
      </c>
      <c r="B106" s="28">
        <f>+SUM('Current prices, current borders'!B106:AO106)</f>
        <v>6767.5743902278027</v>
      </c>
      <c r="C106" s="28"/>
      <c r="D106" s="28">
        <f>+SUM('Current prices, current borders'!AR106:CE106)</f>
        <v>5361.4526361351454</v>
      </c>
      <c r="E106" s="28"/>
      <c r="F106" s="28">
        <f>+SUM('Current prices, 1913 borders'!B106:AO106)</f>
        <v>6767.5743902278027</v>
      </c>
      <c r="G106" s="28"/>
      <c r="H106" s="28">
        <f>+SUM('Current prices, 1913 borders'!AR106:CE106)</f>
        <v>5361.4526361351454</v>
      </c>
      <c r="I106" s="28"/>
      <c r="J106" s="28">
        <f>+SUM('Constant prices, current border'!B106:AO106)</f>
        <v>8167.7266294384353</v>
      </c>
      <c r="K106" s="28"/>
      <c r="L106" s="28">
        <f>+SUM('Constant prices, current border'!AR106:CE106)</f>
        <v>6244.3344392359631</v>
      </c>
      <c r="M106" s="28"/>
      <c r="N106" s="28">
        <f>+SUM('Constant prices, 1913 borders'!B106:AO106)</f>
        <v>8167.7266294384353</v>
      </c>
      <c r="O106" s="28"/>
      <c r="P106" s="28">
        <f>+SUM('Constant prices, 1913 borders'!AR106:CE106)</f>
        <v>6244.3344392359631</v>
      </c>
      <c r="Q106" s="3"/>
      <c r="R106" s="3"/>
      <c r="S106">
        <f>+COUNT('Current prices, current borders'!B106:AO106)</f>
        <v>22</v>
      </c>
      <c r="T106">
        <f>+COUNT('Current prices, current borders'!AR106:CE106)</f>
        <v>22</v>
      </c>
      <c r="V106">
        <f>+COUNT('Current prices, 1913 borders'!B106:AO106)</f>
        <v>22</v>
      </c>
      <c r="W106">
        <f>+COUNT('Current prices, 1913 borders'!AR106:CE106)</f>
        <v>22</v>
      </c>
      <c r="Y106">
        <f>+COUNT('Constant prices, current border'!B106:AO106)</f>
        <v>22</v>
      </c>
      <c r="Z106">
        <f>+COUNT('Constant prices, current border'!AR106:CE106)</f>
        <v>22</v>
      </c>
      <c r="AB106">
        <f>+COUNT('Constant prices, 1913 borders'!B106:AO106)</f>
        <v>22</v>
      </c>
      <c r="AC106">
        <f>+COUNT('Constant prices, 1913 borders'!AR106:CE106)</f>
        <v>22</v>
      </c>
    </row>
    <row r="107" spans="1:29" x14ac:dyDescent="0.25">
      <c r="A107">
        <v>1900</v>
      </c>
      <c r="B107" s="28">
        <f>+SUM('Current prices, current borders'!B107:AO107)</f>
        <v>7198.898148645867</v>
      </c>
      <c r="C107" s="28"/>
      <c r="D107" s="28">
        <f>+SUM('Current prices, current borders'!AR107:CE107)</f>
        <v>5872.0062208978943</v>
      </c>
      <c r="E107" s="28"/>
      <c r="F107" s="28">
        <f>+SUM('Current prices, 1913 borders'!B107:AO107)</f>
        <v>7198.898148645867</v>
      </c>
      <c r="G107" s="28"/>
      <c r="H107" s="28">
        <f>+SUM('Current prices, 1913 borders'!AR107:CE107)</f>
        <v>5872.0062208978943</v>
      </c>
      <c r="I107" s="28"/>
      <c r="J107" s="28">
        <f>+SUM('Constant prices, current border'!B107:AO107)</f>
        <v>8079.9037240244015</v>
      </c>
      <c r="K107" s="28"/>
      <c r="L107" s="28">
        <f>+SUM('Constant prices, current border'!AR107:CE107)</f>
        <v>6387.9546426907082</v>
      </c>
      <c r="M107" s="28"/>
      <c r="N107" s="28">
        <f>+SUM('Constant prices, 1913 borders'!B107:AO107)</f>
        <v>8079.9037240244015</v>
      </c>
      <c r="O107" s="28"/>
      <c r="P107" s="28">
        <f>+SUM('Constant prices, 1913 borders'!AR107:CE107)</f>
        <v>6387.9546426907082</v>
      </c>
      <c r="Q107" s="3"/>
      <c r="R107" s="3"/>
      <c r="S107">
        <f>+COUNT('Current prices, current borders'!B107:AO107)</f>
        <v>22</v>
      </c>
      <c r="T107">
        <f>+COUNT('Current prices, current borders'!AR107:CE107)</f>
        <v>22</v>
      </c>
      <c r="V107">
        <f>+COUNT('Current prices, 1913 borders'!B107:AO107)</f>
        <v>22</v>
      </c>
      <c r="W107">
        <f>+COUNT('Current prices, 1913 borders'!AR107:CE107)</f>
        <v>22</v>
      </c>
      <c r="Y107">
        <f>+COUNT('Constant prices, current border'!B107:AO107)</f>
        <v>22</v>
      </c>
      <c r="Z107">
        <f>+COUNT('Constant prices, current border'!AR107:CE107)</f>
        <v>22</v>
      </c>
      <c r="AB107">
        <f>+COUNT('Constant prices, 1913 borders'!B107:AO107)</f>
        <v>22</v>
      </c>
      <c r="AC107">
        <f>+COUNT('Constant prices, 1913 borders'!AR107:CE107)</f>
        <v>22</v>
      </c>
    </row>
    <row r="108" spans="1:29" x14ac:dyDescent="0.25">
      <c r="A108">
        <v>1901</v>
      </c>
      <c r="B108" s="28">
        <f>+SUM('Current prices, current borders'!B108:AO108)</f>
        <v>6974.5726499180728</v>
      </c>
      <c r="C108" s="28"/>
      <c r="D108" s="28">
        <f>+SUM('Current prices, current borders'!AR108:CE108)</f>
        <v>5701.2299623290437</v>
      </c>
      <c r="E108" s="28"/>
      <c r="F108" s="28">
        <f>+SUM('Current prices, 1913 borders'!B108:AO108)</f>
        <v>6974.5726499180728</v>
      </c>
      <c r="G108" s="28"/>
      <c r="H108" s="28">
        <f>+SUM('Current prices, 1913 borders'!AR108:CE108)</f>
        <v>5701.2299623290437</v>
      </c>
      <c r="I108" s="28"/>
      <c r="J108" s="28">
        <f>+SUM('Constant prices, current border'!B108:AO108)</f>
        <v>8246.7413202217322</v>
      </c>
      <c r="K108" s="28"/>
      <c r="L108" s="28">
        <f>+SUM('Constant prices, current border'!AR108:CE108)</f>
        <v>6385.5902481267549</v>
      </c>
      <c r="M108" s="28"/>
      <c r="N108" s="28">
        <f>+SUM('Constant prices, 1913 borders'!B108:AO108)</f>
        <v>8246.7413202217322</v>
      </c>
      <c r="O108" s="28"/>
      <c r="P108" s="28">
        <f>+SUM('Constant prices, 1913 borders'!AR108:CE108)</f>
        <v>6385.5902481267549</v>
      </c>
      <c r="Q108" s="3"/>
      <c r="R108" s="3"/>
      <c r="S108">
        <f>+COUNT('Current prices, current borders'!B108:AO108)</f>
        <v>22</v>
      </c>
      <c r="T108">
        <f>+COUNT('Current prices, current borders'!AR108:CE108)</f>
        <v>22</v>
      </c>
      <c r="V108">
        <f>+COUNT('Current prices, 1913 borders'!B108:AO108)</f>
        <v>22</v>
      </c>
      <c r="W108">
        <f>+COUNT('Current prices, 1913 borders'!AR108:CE108)</f>
        <v>22</v>
      </c>
      <c r="Y108">
        <f>+COUNT('Constant prices, current border'!B108:AO108)</f>
        <v>22</v>
      </c>
      <c r="Z108">
        <f>+COUNT('Constant prices, current border'!AR108:CE108)</f>
        <v>22</v>
      </c>
      <c r="AB108">
        <f>+COUNT('Constant prices, 1913 borders'!B108:AO108)</f>
        <v>22</v>
      </c>
      <c r="AC108">
        <f>+COUNT('Constant prices, 1913 borders'!AR108:CE108)</f>
        <v>22</v>
      </c>
    </row>
    <row r="109" spans="1:29" x14ac:dyDescent="0.25">
      <c r="A109">
        <v>1902</v>
      </c>
      <c r="B109" s="28">
        <f>+SUM('Current prices, current borders'!B109:AO109)</f>
        <v>7146.334355924937</v>
      </c>
      <c r="C109" s="28"/>
      <c r="D109" s="28">
        <f>+SUM('Current prices, current borders'!AR109:CE109)</f>
        <v>6019.2355362018561</v>
      </c>
      <c r="E109" s="28"/>
      <c r="F109" s="28">
        <f>+SUM('Current prices, 1913 borders'!B109:AO109)</f>
        <v>7146.334355924937</v>
      </c>
      <c r="G109" s="28"/>
      <c r="H109" s="28">
        <f>+SUM('Current prices, 1913 borders'!AR109:CE109)</f>
        <v>6019.2355362018561</v>
      </c>
      <c r="I109" s="28"/>
      <c r="J109" s="28">
        <f>+SUM('Constant prices, current border'!B109:AO109)</f>
        <v>8461.0591286685958</v>
      </c>
      <c r="K109" s="28"/>
      <c r="L109" s="28">
        <f>+SUM('Constant prices, current border'!AR109:CE109)</f>
        <v>6881.1480018770735</v>
      </c>
      <c r="M109" s="28"/>
      <c r="N109" s="28">
        <f>+SUM('Constant prices, 1913 borders'!B109:AO109)</f>
        <v>8461.0591286685958</v>
      </c>
      <c r="O109" s="28"/>
      <c r="P109" s="28">
        <f>+SUM('Constant prices, 1913 borders'!AR109:CE109)</f>
        <v>6881.1480018770735</v>
      </c>
      <c r="Q109" s="3"/>
      <c r="R109" s="3"/>
      <c r="S109">
        <f>+COUNT('Current prices, current borders'!B109:AO109)</f>
        <v>22</v>
      </c>
      <c r="T109">
        <f>+COUNT('Current prices, current borders'!AR109:CE109)</f>
        <v>22</v>
      </c>
      <c r="V109">
        <f>+COUNT('Current prices, 1913 borders'!B109:AO109)</f>
        <v>22</v>
      </c>
      <c r="W109">
        <f>+COUNT('Current prices, 1913 borders'!AR109:CE109)</f>
        <v>22</v>
      </c>
      <c r="Y109">
        <f>+COUNT('Constant prices, current border'!B109:AO109)</f>
        <v>22</v>
      </c>
      <c r="Z109">
        <f>+COUNT('Constant prices, current border'!AR109:CE109)</f>
        <v>22</v>
      </c>
      <c r="AB109">
        <f>+COUNT('Constant prices, 1913 borders'!B109:AO109)</f>
        <v>22</v>
      </c>
      <c r="AC109">
        <f>+COUNT('Constant prices, 1913 borders'!AR109:CE109)</f>
        <v>22</v>
      </c>
    </row>
    <row r="110" spans="1:29" x14ac:dyDescent="0.25">
      <c r="A110">
        <v>1903</v>
      </c>
      <c r="B110" s="28">
        <f>+SUM('Current prices, current borders'!B110:AO110)</f>
        <v>7590.0353806356061</v>
      </c>
      <c r="C110" s="28"/>
      <c r="D110" s="28">
        <f>+SUM('Current prices, current borders'!AR110:CE110)</f>
        <v>6279.1781502398871</v>
      </c>
      <c r="E110" s="28"/>
      <c r="F110" s="28">
        <f>+SUM('Current prices, 1913 borders'!B110:AO110)</f>
        <v>7590.0353806356061</v>
      </c>
      <c r="G110" s="28"/>
      <c r="H110" s="28">
        <f>+SUM('Current prices, 1913 borders'!AR110:CE110)</f>
        <v>6279.1781502398871</v>
      </c>
      <c r="I110" s="28"/>
      <c r="J110" s="28">
        <f>+SUM('Constant prices, current border'!B110:AO110)</f>
        <v>8868.7762432334112</v>
      </c>
      <c r="K110" s="28"/>
      <c r="L110" s="28">
        <f>+SUM('Constant prices, current border'!AR110:CE110)</f>
        <v>7208.9336254381251</v>
      </c>
      <c r="M110" s="28"/>
      <c r="N110" s="28">
        <f>+SUM('Constant prices, 1913 borders'!B110:AO110)</f>
        <v>8868.7762432334112</v>
      </c>
      <c r="O110" s="28"/>
      <c r="P110" s="28">
        <f>+SUM('Constant prices, 1913 borders'!AR110:CE110)</f>
        <v>7208.9336254381251</v>
      </c>
      <c r="Q110" s="3"/>
      <c r="R110" s="3"/>
      <c r="S110">
        <f>+COUNT('Current prices, current borders'!B110:AO110)</f>
        <v>22</v>
      </c>
      <c r="T110">
        <f>+COUNT('Current prices, current borders'!AR110:CE110)</f>
        <v>22</v>
      </c>
      <c r="V110">
        <f>+COUNT('Current prices, 1913 borders'!B110:AO110)</f>
        <v>22</v>
      </c>
      <c r="W110">
        <f>+COUNT('Current prices, 1913 borders'!AR110:CE110)</f>
        <v>22</v>
      </c>
      <c r="Y110">
        <f>+COUNT('Constant prices, current border'!B110:AO110)</f>
        <v>22</v>
      </c>
      <c r="Z110">
        <f>+COUNT('Constant prices, current border'!AR110:CE110)</f>
        <v>22</v>
      </c>
      <c r="AB110">
        <f>+COUNT('Constant prices, 1913 borders'!B110:AO110)</f>
        <v>22</v>
      </c>
      <c r="AC110">
        <f>+COUNT('Constant prices, 1913 borders'!AR110:CE110)</f>
        <v>22</v>
      </c>
    </row>
    <row r="111" spans="1:29" x14ac:dyDescent="0.25">
      <c r="A111">
        <v>1904</v>
      </c>
      <c r="B111" s="28">
        <f>+SUM('Current prices, current borders'!B111:AO111)</f>
        <v>7825.2754211660704</v>
      </c>
      <c r="C111" s="28"/>
      <c r="D111" s="28">
        <f>+SUM('Current prices, current borders'!AR111:CE111)</f>
        <v>6482.3676939142861</v>
      </c>
      <c r="E111" s="28"/>
      <c r="F111" s="28">
        <f>+SUM('Current prices, 1913 borders'!B111:AO111)</f>
        <v>7825.2754211660704</v>
      </c>
      <c r="G111" s="28"/>
      <c r="H111" s="28">
        <f>+SUM('Current prices, 1913 borders'!AR111:CE111)</f>
        <v>6482.3676939142861</v>
      </c>
      <c r="I111" s="28"/>
      <c r="J111" s="28">
        <f>+SUM('Constant prices, current border'!B111:AO111)</f>
        <v>8984.6746093958081</v>
      </c>
      <c r="K111" s="28"/>
      <c r="L111" s="28">
        <f>+SUM('Constant prices, current border'!AR111:CE111)</f>
        <v>7336.6606999983069</v>
      </c>
      <c r="M111" s="28"/>
      <c r="N111" s="28">
        <f>+SUM('Constant prices, 1913 borders'!B111:AO111)</f>
        <v>8984.6746093958081</v>
      </c>
      <c r="O111" s="28"/>
      <c r="P111" s="28">
        <f>+SUM('Constant prices, 1913 borders'!AR111:CE111)</f>
        <v>7336.6606999983069</v>
      </c>
      <c r="Q111" s="3"/>
      <c r="R111" s="3"/>
      <c r="S111">
        <f>+COUNT('Current prices, current borders'!B111:AO111)</f>
        <v>22</v>
      </c>
      <c r="T111">
        <f>+COUNT('Current prices, current borders'!AR111:CE111)</f>
        <v>22</v>
      </c>
      <c r="V111">
        <f>+COUNT('Current prices, 1913 borders'!B111:AO111)</f>
        <v>22</v>
      </c>
      <c r="W111">
        <f>+COUNT('Current prices, 1913 borders'!AR111:CE111)</f>
        <v>22</v>
      </c>
      <c r="Y111">
        <f>+COUNT('Constant prices, current border'!B111:AO111)</f>
        <v>22</v>
      </c>
      <c r="Z111">
        <f>+COUNT('Constant prices, current border'!AR111:CE111)</f>
        <v>22</v>
      </c>
      <c r="AB111">
        <f>+COUNT('Constant prices, 1913 borders'!B111:AO111)</f>
        <v>22</v>
      </c>
      <c r="AC111">
        <f>+COUNT('Constant prices, 1913 borders'!AR111:CE111)</f>
        <v>22</v>
      </c>
    </row>
    <row r="112" spans="1:29" x14ac:dyDescent="0.25">
      <c r="A112">
        <v>1905</v>
      </c>
      <c r="B112" s="28">
        <f>+SUM('Current prices, current borders'!B112:AO112)</f>
        <v>8186.8412418480302</v>
      </c>
      <c r="C112" s="28"/>
      <c r="D112" s="28">
        <f>+SUM('Current prices, current borders'!AR112:CE112)</f>
        <v>7002.544835117701</v>
      </c>
      <c r="E112" s="28"/>
      <c r="F112" s="28">
        <f>+SUM('Current prices, 1913 borders'!B112:AO112)</f>
        <v>8186.8412418480302</v>
      </c>
      <c r="G112" s="28"/>
      <c r="H112" s="28">
        <f>+SUM('Current prices, 1913 borders'!AR112:CE112)</f>
        <v>7002.544835117701</v>
      </c>
      <c r="I112" s="28"/>
      <c r="J112" s="28">
        <f>+SUM('Constant prices, current border'!B112:AO112)</f>
        <v>9265.4928244274633</v>
      </c>
      <c r="K112" s="28"/>
      <c r="L112" s="28">
        <f>+SUM('Constant prices, current border'!AR112:CE112)</f>
        <v>7813.0823196719393</v>
      </c>
      <c r="M112" s="28"/>
      <c r="N112" s="28">
        <f>+SUM('Constant prices, 1913 borders'!B112:AO112)</f>
        <v>9265.4928244274633</v>
      </c>
      <c r="O112" s="28"/>
      <c r="P112" s="28">
        <f>+SUM('Constant prices, 1913 borders'!AR112:CE112)</f>
        <v>7813.0823196719393</v>
      </c>
      <c r="Q112" s="3"/>
      <c r="R112" s="3"/>
      <c r="S112">
        <f>+COUNT('Current prices, current borders'!B112:AO112)</f>
        <v>22</v>
      </c>
      <c r="T112">
        <f>+COUNT('Current prices, current borders'!AR112:CE112)</f>
        <v>22</v>
      </c>
      <c r="V112">
        <f>+COUNT('Current prices, 1913 borders'!B112:AO112)</f>
        <v>22</v>
      </c>
      <c r="W112">
        <f>+COUNT('Current prices, 1913 borders'!AR112:CE112)</f>
        <v>22</v>
      </c>
      <c r="Y112">
        <f>+COUNT('Constant prices, current border'!B112:AO112)</f>
        <v>22</v>
      </c>
      <c r="Z112">
        <f>+COUNT('Constant prices, current border'!AR112:CE112)</f>
        <v>22</v>
      </c>
      <c r="AB112">
        <f>+COUNT('Constant prices, 1913 borders'!B112:AO112)</f>
        <v>22</v>
      </c>
      <c r="AC112">
        <f>+COUNT('Constant prices, 1913 borders'!AR112:CE112)</f>
        <v>22</v>
      </c>
    </row>
    <row r="113" spans="1:29" x14ac:dyDescent="0.25">
      <c r="A113">
        <v>1906</v>
      </c>
      <c r="B113" s="28">
        <f>+SUM('Current prices, current borders'!B113:AO113)</f>
        <v>9292.0332938335487</v>
      </c>
      <c r="C113" s="28"/>
      <c r="D113" s="28">
        <f>+SUM('Current prices, current borders'!AR113:CE113)</f>
        <v>7777.1985563882199</v>
      </c>
      <c r="E113" s="28"/>
      <c r="F113" s="28">
        <f>+SUM('Current prices, 1913 borders'!B113:AO113)</f>
        <v>9292.0332938335487</v>
      </c>
      <c r="G113" s="28"/>
      <c r="H113" s="28">
        <f>+SUM('Current prices, 1913 borders'!AR113:CE113)</f>
        <v>7777.1985563882199</v>
      </c>
      <c r="I113" s="28"/>
      <c r="J113" s="28">
        <f>+SUM('Constant prices, current border'!B113:AO113)</f>
        <v>9971.9777399870818</v>
      </c>
      <c r="K113" s="28"/>
      <c r="L113" s="28">
        <f>+SUM('Constant prices, current border'!AR113:CE113)</f>
        <v>8381.4387663903617</v>
      </c>
      <c r="M113" s="28"/>
      <c r="N113" s="28">
        <f>+SUM('Constant prices, 1913 borders'!B113:AO113)</f>
        <v>9971.9777399870818</v>
      </c>
      <c r="O113" s="28"/>
      <c r="P113" s="28">
        <f>+SUM('Constant prices, 1913 borders'!AR113:CE113)</f>
        <v>8381.4387663903617</v>
      </c>
      <c r="Q113" s="3"/>
      <c r="R113" s="3"/>
      <c r="S113">
        <f>+COUNT('Current prices, current borders'!B113:AO113)</f>
        <v>22</v>
      </c>
      <c r="T113">
        <f>+COUNT('Current prices, current borders'!AR113:CE113)</f>
        <v>22</v>
      </c>
      <c r="V113">
        <f>+COUNT('Current prices, 1913 borders'!B113:AO113)</f>
        <v>22</v>
      </c>
      <c r="W113">
        <f>+COUNT('Current prices, 1913 borders'!AR113:CE113)</f>
        <v>22</v>
      </c>
      <c r="Y113">
        <f>+COUNT('Constant prices, current border'!B113:AO113)</f>
        <v>22</v>
      </c>
      <c r="Z113">
        <f>+COUNT('Constant prices, current border'!AR113:CE113)</f>
        <v>22</v>
      </c>
      <c r="AB113">
        <f>+COUNT('Constant prices, 1913 borders'!B113:AO113)</f>
        <v>22</v>
      </c>
      <c r="AC113">
        <f>+COUNT('Constant prices, 1913 borders'!AR113:CE113)</f>
        <v>22</v>
      </c>
    </row>
    <row r="114" spans="1:29" x14ac:dyDescent="0.25">
      <c r="A114">
        <v>1907</v>
      </c>
      <c r="B114" s="28">
        <f>+SUM('Current prices, current borders'!B114:AO114)</f>
        <v>9894.63653597749</v>
      </c>
      <c r="C114" s="28"/>
      <c r="D114" s="28">
        <f>+SUM('Current prices, current borders'!AR114:CE114)</f>
        <v>8128.8871212817421</v>
      </c>
      <c r="E114" s="28"/>
      <c r="F114" s="28">
        <f>+SUM('Current prices, 1913 borders'!B114:AO114)</f>
        <v>9894.63653597749</v>
      </c>
      <c r="G114" s="28"/>
      <c r="H114" s="28">
        <f>+SUM('Current prices, 1913 borders'!AR114:CE114)</f>
        <v>8128.8871212817421</v>
      </c>
      <c r="I114" s="28"/>
      <c r="J114" s="28">
        <f>+SUM('Constant prices, current border'!B114:AO114)</f>
        <v>10208.600101755666</v>
      </c>
      <c r="K114" s="28"/>
      <c r="L114" s="28">
        <f>+SUM('Constant prices, current border'!AR114:CE114)</f>
        <v>8425.8454064307571</v>
      </c>
      <c r="M114" s="28"/>
      <c r="N114" s="28">
        <f>+SUM('Constant prices, 1913 borders'!B114:AO114)</f>
        <v>10208.600101755666</v>
      </c>
      <c r="O114" s="28"/>
      <c r="P114" s="28">
        <f>+SUM('Constant prices, 1913 borders'!AR114:CE114)</f>
        <v>8425.8454064307571</v>
      </c>
      <c r="Q114" s="3"/>
      <c r="R114" s="3"/>
      <c r="S114">
        <f>+COUNT('Current prices, current borders'!B114:AO114)</f>
        <v>22</v>
      </c>
      <c r="T114">
        <f>+COUNT('Current prices, current borders'!AR114:CE114)</f>
        <v>22</v>
      </c>
      <c r="V114">
        <f>+COUNT('Current prices, 1913 borders'!B114:AO114)</f>
        <v>22</v>
      </c>
      <c r="W114">
        <f>+COUNT('Current prices, 1913 borders'!AR114:CE114)</f>
        <v>22</v>
      </c>
      <c r="Y114">
        <f>+COUNT('Constant prices, current border'!B114:AO114)</f>
        <v>22</v>
      </c>
      <c r="Z114">
        <f>+COUNT('Constant prices, current border'!AR114:CE114)</f>
        <v>22</v>
      </c>
      <c r="AB114">
        <f>+COUNT('Constant prices, 1913 borders'!B114:AO114)</f>
        <v>22</v>
      </c>
      <c r="AC114">
        <f>+COUNT('Constant prices, 1913 borders'!AR114:CE114)</f>
        <v>22</v>
      </c>
    </row>
    <row r="115" spans="1:29" x14ac:dyDescent="0.25">
      <c r="A115">
        <v>1908</v>
      </c>
      <c r="B115" s="28">
        <f>+SUM('Current prices, current borders'!B115:AO115)</f>
        <v>9185.2323788582762</v>
      </c>
      <c r="C115" s="28"/>
      <c r="D115" s="28">
        <f>+SUM('Current prices, current borders'!AR115:CE115)</f>
        <v>7391.7073220805642</v>
      </c>
      <c r="E115" s="28"/>
      <c r="F115" s="28">
        <f>+SUM('Current prices, 1913 borders'!B115:AO115)</f>
        <v>9185.2323788582762</v>
      </c>
      <c r="G115" s="28"/>
      <c r="H115" s="28">
        <f>+SUM('Current prices, 1913 borders'!AR115:CE115)</f>
        <v>7391.7073220805642</v>
      </c>
      <c r="I115" s="28"/>
      <c r="J115" s="28">
        <f>+SUM('Constant prices, current border'!B115:AO115)</f>
        <v>10018.783830364046</v>
      </c>
      <c r="K115" s="28"/>
      <c r="L115" s="28">
        <f>+SUM('Constant prices, current border'!AR115:CE115)</f>
        <v>7979.8827337393295</v>
      </c>
      <c r="M115" s="28"/>
      <c r="N115" s="28">
        <f>+SUM('Constant prices, 1913 borders'!B115:AO115)</f>
        <v>10018.783830364046</v>
      </c>
      <c r="O115" s="28"/>
      <c r="P115" s="28">
        <f>+SUM('Constant prices, 1913 borders'!AR115:CE115)</f>
        <v>7979.8827337393295</v>
      </c>
      <c r="Q115" s="3"/>
      <c r="R115" s="3"/>
      <c r="S115">
        <f>+COUNT('Current prices, current borders'!B115:AO115)</f>
        <v>22</v>
      </c>
      <c r="T115">
        <f>+COUNT('Current prices, current borders'!AR115:CE115)</f>
        <v>22</v>
      </c>
      <c r="V115">
        <f>+COUNT('Current prices, 1913 borders'!B115:AO115)</f>
        <v>22</v>
      </c>
      <c r="W115">
        <f>+COUNT('Current prices, 1913 borders'!AR115:CE115)</f>
        <v>22</v>
      </c>
      <c r="Y115">
        <f>+COUNT('Constant prices, current border'!B115:AO115)</f>
        <v>22</v>
      </c>
      <c r="Z115">
        <f>+COUNT('Constant prices, current border'!AR115:CE115)</f>
        <v>22</v>
      </c>
      <c r="AB115">
        <f>+COUNT('Constant prices, 1913 borders'!B115:AO115)</f>
        <v>22</v>
      </c>
      <c r="AC115">
        <f>+COUNT('Constant prices, 1913 borders'!AR115:CE115)</f>
        <v>22</v>
      </c>
    </row>
    <row r="116" spans="1:29" x14ac:dyDescent="0.25">
      <c r="A116">
        <v>1909</v>
      </c>
      <c r="B116" s="28">
        <f>+SUM('Current prices, current borders'!B116:AO116)</f>
        <v>9774.4263611838705</v>
      </c>
      <c r="C116" s="28"/>
      <c r="D116" s="28">
        <f>+SUM('Current prices, current borders'!AR116:CE116)</f>
        <v>7966.7742979811546</v>
      </c>
      <c r="E116" s="28"/>
      <c r="F116" s="28">
        <f>+SUM('Current prices, 1913 borders'!B116:AO116)</f>
        <v>9774.4263611838705</v>
      </c>
      <c r="G116" s="28"/>
      <c r="H116" s="28">
        <f>+SUM('Current prices, 1913 borders'!AR116:CE116)</f>
        <v>7966.7742979811546</v>
      </c>
      <c r="I116" s="28"/>
      <c r="J116" s="28">
        <f>+SUM('Constant prices, current border'!B116:AO116)</f>
        <v>10475.483218487385</v>
      </c>
      <c r="K116" s="28"/>
      <c r="L116" s="28">
        <f>+SUM('Constant prices, current border'!AR116:CE116)</f>
        <v>8526.9921887904366</v>
      </c>
      <c r="M116" s="28"/>
      <c r="N116" s="28">
        <f>+SUM('Constant prices, 1913 borders'!B116:AO116)</f>
        <v>10475.483218487385</v>
      </c>
      <c r="O116" s="28"/>
      <c r="P116" s="28">
        <f>+SUM('Constant prices, 1913 borders'!AR116:CE116)</f>
        <v>8526.9921887904366</v>
      </c>
      <c r="Q116" s="3"/>
      <c r="R116" s="3"/>
      <c r="S116">
        <f>+COUNT('Current prices, current borders'!B116:AO116)</f>
        <v>22</v>
      </c>
      <c r="T116">
        <f>+COUNT('Current prices, current borders'!AR116:CE116)</f>
        <v>22</v>
      </c>
      <c r="V116">
        <f>+COUNT('Current prices, 1913 borders'!B116:AO116)</f>
        <v>22</v>
      </c>
      <c r="W116">
        <f>+COUNT('Current prices, 1913 borders'!AR116:CE116)</f>
        <v>22</v>
      </c>
      <c r="Y116">
        <f>+COUNT('Constant prices, current border'!B116:AO116)</f>
        <v>22</v>
      </c>
      <c r="Z116">
        <f>+COUNT('Constant prices, current border'!AR116:CE116)</f>
        <v>22</v>
      </c>
      <c r="AB116">
        <f>+COUNT('Constant prices, 1913 borders'!B116:AO116)</f>
        <v>22</v>
      </c>
      <c r="AC116">
        <f>+COUNT('Constant prices, 1913 borders'!AR116:CE116)</f>
        <v>22</v>
      </c>
    </row>
    <row r="117" spans="1:29" x14ac:dyDescent="0.25">
      <c r="A117">
        <v>1910</v>
      </c>
      <c r="B117" s="28">
        <f>+SUM('Current prices, current borders'!B117:AO117)</f>
        <v>10565.825516086617</v>
      </c>
      <c r="C117" s="28"/>
      <c r="D117" s="28">
        <f>+SUM('Current prices, current borders'!AR117:CE117)</f>
        <v>8758.4271212810236</v>
      </c>
      <c r="E117" s="28"/>
      <c r="F117" s="28">
        <f>+SUM('Current prices, 1913 borders'!B117:AO117)</f>
        <v>10565.825516086617</v>
      </c>
      <c r="G117" s="28"/>
      <c r="H117" s="28">
        <f>+SUM('Current prices, 1913 borders'!AR117:CE117)</f>
        <v>8758.4271212810236</v>
      </c>
      <c r="I117" s="28"/>
      <c r="J117" s="28">
        <f>+SUM('Constant prices, current border'!B117:AO117)</f>
        <v>10888.215972794424</v>
      </c>
      <c r="K117" s="28"/>
      <c r="L117" s="28">
        <f>+SUM('Constant prices, current border'!AR117:CE117)</f>
        <v>9142.1344013701128</v>
      </c>
      <c r="M117" s="28"/>
      <c r="N117" s="28">
        <f>+SUM('Constant prices, 1913 borders'!B117:AO117)</f>
        <v>10888.215972794424</v>
      </c>
      <c r="O117" s="28"/>
      <c r="P117" s="28">
        <f>+SUM('Constant prices, 1913 borders'!AR117:CE117)</f>
        <v>9142.1344013701128</v>
      </c>
      <c r="Q117" s="3"/>
      <c r="R117" s="3"/>
      <c r="S117">
        <f>+COUNT('Current prices, current borders'!B117:AO117)</f>
        <v>22</v>
      </c>
      <c r="T117">
        <f>+COUNT('Current prices, current borders'!AR117:CE117)</f>
        <v>22</v>
      </c>
      <c r="V117">
        <f>+COUNT('Current prices, 1913 borders'!B117:AO117)</f>
        <v>22</v>
      </c>
      <c r="W117">
        <f>+COUNT('Current prices, 1913 borders'!AR117:CE117)</f>
        <v>22</v>
      </c>
      <c r="Y117">
        <f>+COUNT('Constant prices, current border'!B117:AO117)</f>
        <v>22</v>
      </c>
      <c r="Z117">
        <f>+COUNT('Constant prices, current border'!AR117:CE117)</f>
        <v>22</v>
      </c>
      <c r="AB117">
        <f>+COUNT('Constant prices, 1913 borders'!B117:AO117)</f>
        <v>22</v>
      </c>
      <c r="AC117">
        <f>+COUNT('Constant prices, 1913 borders'!AR117:CE117)</f>
        <v>22</v>
      </c>
    </row>
    <row r="118" spans="1:29" x14ac:dyDescent="0.25">
      <c r="A118">
        <v>1911</v>
      </c>
      <c r="B118" s="28">
        <f>+SUM('Current prices, current borders'!B118:AO118)</f>
        <v>11309.097272078632</v>
      </c>
      <c r="C118" s="28"/>
      <c r="D118" s="28">
        <f>+SUM('Current prices, current borders'!AR118:CE118)</f>
        <v>9274.8117278307946</v>
      </c>
      <c r="E118" s="28"/>
      <c r="F118" s="28">
        <f>+SUM('Current prices, 1913 borders'!B118:AO118)</f>
        <v>11309.097272078632</v>
      </c>
      <c r="G118" s="28"/>
      <c r="H118" s="28">
        <f>+SUM('Current prices, 1913 borders'!AR118:CE118)</f>
        <v>9274.8117278307946</v>
      </c>
      <c r="I118" s="28"/>
      <c r="J118" s="28">
        <f>+SUM('Constant prices, current border'!B118:AO118)</f>
        <v>11563.995908762488</v>
      </c>
      <c r="K118" s="28"/>
      <c r="L118" s="28">
        <f>+SUM('Constant prices, current border'!AR118:CE118)</f>
        <v>9460.1900136909862</v>
      </c>
      <c r="M118" s="28"/>
      <c r="N118" s="28">
        <f>+SUM('Constant prices, 1913 borders'!B118:AO118)</f>
        <v>11563.995908762488</v>
      </c>
      <c r="O118" s="28"/>
      <c r="P118" s="28">
        <f>+SUM('Constant prices, 1913 borders'!AR118:CE118)</f>
        <v>9460.1900136909862</v>
      </c>
      <c r="Q118" s="3"/>
      <c r="R118" s="3"/>
      <c r="S118">
        <f>+COUNT('Current prices, current borders'!B118:AO118)</f>
        <v>22</v>
      </c>
      <c r="T118">
        <f>+COUNT('Current prices, current borders'!AR118:CE118)</f>
        <v>22</v>
      </c>
      <c r="V118">
        <f>+COUNT('Current prices, 1913 borders'!B118:AO118)</f>
        <v>22</v>
      </c>
      <c r="W118">
        <f>+COUNT('Current prices, 1913 borders'!AR118:CE118)</f>
        <v>22</v>
      </c>
      <c r="Y118">
        <f>+COUNT('Constant prices, current border'!B118:AO118)</f>
        <v>22</v>
      </c>
      <c r="Z118">
        <f>+COUNT('Constant prices, current border'!AR118:CE118)</f>
        <v>22</v>
      </c>
      <c r="AB118">
        <f>+COUNT('Constant prices, 1913 borders'!B118:AO118)</f>
        <v>22</v>
      </c>
      <c r="AC118">
        <f>+COUNT('Constant prices, 1913 borders'!AR118:CE118)</f>
        <v>22</v>
      </c>
    </row>
    <row r="119" spans="1:29" x14ac:dyDescent="0.25">
      <c r="A119">
        <v>1912</v>
      </c>
      <c r="B119" s="28">
        <f>+SUM('Current prices, current borders'!B119:AO119)</f>
        <v>12244.272946915762</v>
      </c>
      <c r="C119" s="28"/>
      <c r="D119" s="28">
        <f>+SUM('Current prices, current borders'!AR119:CE119)</f>
        <v>10003.819063595991</v>
      </c>
      <c r="E119" s="28"/>
      <c r="F119" s="28">
        <f>+SUM('Current prices, 1913 borders'!B119:AO119)</f>
        <v>12244.272946915762</v>
      </c>
      <c r="G119" s="28"/>
      <c r="H119" s="28">
        <f>+SUM('Current prices, 1913 borders'!AR119:CE119)</f>
        <v>10003.819063595991</v>
      </c>
      <c r="I119" s="28"/>
      <c r="J119" s="28">
        <f>+SUM('Constant prices, current border'!B119:AO119)</f>
        <v>12171.584226566672</v>
      </c>
      <c r="K119" s="28"/>
      <c r="L119" s="28">
        <f>+SUM('Constant prices, current border'!AR119:CE119)</f>
        <v>10031.044856533119</v>
      </c>
      <c r="M119" s="28"/>
      <c r="N119" s="28">
        <f>+SUM('Constant prices, 1913 borders'!B119:AO119)</f>
        <v>12171.584226566672</v>
      </c>
      <c r="O119" s="28"/>
      <c r="P119" s="28">
        <f>+SUM('Constant prices, 1913 borders'!AR119:CE119)</f>
        <v>10031.044856533119</v>
      </c>
      <c r="Q119" s="3"/>
      <c r="R119" s="3"/>
      <c r="S119">
        <f>+COUNT('Current prices, current borders'!B119:AO119)</f>
        <v>22</v>
      </c>
      <c r="T119">
        <f>+COUNT('Current prices, current borders'!AR119:CE119)</f>
        <v>22</v>
      </c>
      <c r="V119">
        <f>+COUNT('Current prices, 1913 borders'!B119:AO119)</f>
        <v>22</v>
      </c>
      <c r="W119">
        <f>+COUNT('Current prices, 1913 borders'!AR119:CE119)</f>
        <v>22</v>
      </c>
      <c r="Y119">
        <f>+COUNT('Constant prices, current border'!B119:AO119)</f>
        <v>22</v>
      </c>
      <c r="Z119">
        <f>+COUNT('Constant prices, current border'!AR119:CE119)</f>
        <v>22</v>
      </c>
      <c r="AB119">
        <f>+COUNT('Constant prices, 1913 borders'!B119:AO119)</f>
        <v>22</v>
      </c>
      <c r="AC119">
        <f>+COUNT('Constant prices, 1913 borders'!AR119:CE119)</f>
        <v>22</v>
      </c>
    </row>
    <row r="120" spans="1:29" x14ac:dyDescent="0.25">
      <c r="A120">
        <v>1913</v>
      </c>
      <c r="B120" s="28">
        <f>+SUM('Current prices, current borders'!B120:AO120)</f>
        <v>12650.803017026861</v>
      </c>
      <c r="C120" s="28"/>
      <c r="D120" s="28">
        <f>+SUM('Current prices, current borders'!AR120:CE120)</f>
        <v>10538.092225421593</v>
      </c>
      <c r="E120" s="28"/>
      <c r="F120" s="28">
        <f>+SUM('Current prices, 1913 borders'!B120:AO120)</f>
        <v>12650.803017026861</v>
      </c>
      <c r="G120" s="28"/>
      <c r="H120" s="28">
        <f>+SUM('Current prices, 1913 borders'!AR120:CE120)</f>
        <v>10538.092225421593</v>
      </c>
      <c r="I120" s="28"/>
      <c r="J120" s="28">
        <f>+SUM('Constant prices, current border'!B120:AO120)</f>
        <v>12650.803017026861</v>
      </c>
      <c r="K120" s="28"/>
      <c r="L120" s="28">
        <f>+SUM('Constant prices, current border'!AR120:CE120)</f>
        <v>10538.092225421593</v>
      </c>
      <c r="M120" s="28"/>
      <c r="N120" s="28">
        <f>+SUM('Constant prices, 1913 borders'!B120:AO120)</f>
        <v>12650.803017026861</v>
      </c>
      <c r="O120" s="28"/>
      <c r="P120" s="28">
        <f>+SUM('Constant prices, 1913 borders'!AR120:CE120)</f>
        <v>10538.092225421593</v>
      </c>
      <c r="Q120" s="3"/>
      <c r="R120" s="3"/>
      <c r="S120">
        <f>+COUNT('Current prices, current borders'!B120:AO120)</f>
        <v>23</v>
      </c>
      <c r="T120">
        <f>+COUNT('Current prices, current borders'!AR120:CE120)</f>
        <v>23</v>
      </c>
      <c r="V120">
        <f>+COUNT('Current prices, 1913 borders'!B120:AO120)</f>
        <v>23</v>
      </c>
      <c r="W120">
        <f>+COUNT('Current prices, 1913 borders'!AR120:CE120)</f>
        <v>23</v>
      </c>
      <c r="Y120">
        <f>+COUNT('Constant prices, current border'!B120:AO120)</f>
        <v>23</v>
      </c>
      <c r="Z120">
        <f>+COUNT('Constant prices, current border'!AR120:CE120)</f>
        <v>23</v>
      </c>
      <c r="AB120">
        <f>+COUNT('Constant prices, 1913 borders'!B120:AO120)</f>
        <v>23</v>
      </c>
      <c r="AC120">
        <f>+COUNT('Constant prices, 1913 borders'!AR120:CE120)</f>
        <v>23</v>
      </c>
    </row>
    <row r="121" spans="1:29" x14ac:dyDescent="0.25">
      <c r="A121">
        <v>1914</v>
      </c>
      <c r="B121" s="28">
        <f>+SUM('Current prices, current borders'!B121:AO121)</f>
        <v>9922.148975328404</v>
      </c>
      <c r="C121" s="28"/>
      <c r="D121" s="28">
        <f>+SUM('Current prices, current borders'!AR121:CE121)</f>
        <v>7831.9518391014572</v>
      </c>
      <c r="E121" s="28"/>
      <c r="F121" s="28">
        <f>+SUM('Current prices, 1913 borders'!B121:AO121)</f>
        <v>9915.9727894619973</v>
      </c>
      <c r="G121" s="28"/>
      <c r="H121" s="28">
        <f>+SUM('Current prices, 1913 borders'!AR121:CE121)</f>
        <v>7828.4862050259489</v>
      </c>
      <c r="I121" s="28"/>
      <c r="J121" s="28">
        <f>+SUM('Constant prices, current border'!B121:AO121)</f>
        <v>9938.8691671756733</v>
      </c>
      <c r="K121" s="28"/>
      <c r="L121" s="28">
        <f>+SUM('Constant prices, current border'!AR121:CE121)</f>
        <v>7999.9817583577315</v>
      </c>
      <c r="M121" s="28"/>
      <c r="N121" s="28">
        <f>+SUM('Constant prices, 1913 borders'!B121:AO121)</f>
        <v>9938.8691671756733</v>
      </c>
      <c r="O121" s="28"/>
      <c r="P121" s="28">
        <f>+SUM('Constant prices, 1913 borders'!AR121:CE121)</f>
        <v>7999.9817583577315</v>
      </c>
      <c r="Q121" s="3"/>
      <c r="R121" s="3"/>
      <c r="S121">
        <f>+COUNT('Current prices, current borders'!B121:AO121)</f>
        <v>19</v>
      </c>
      <c r="T121">
        <f>+COUNT('Current prices, current borders'!AR121:CE121)</f>
        <v>19</v>
      </c>
      <c r="V121">
        <f>+COUNT('Current prices, 1913 borders'!B121:AO121)</f>
        <v>19</v>
      </c>
      <c r="W121">
        <f>+COUNT('Current prices, 1913 borders'!AR121:CE121)</f>
        <v>19</v>
      </c>
      <c r="Y121">
        <f>+COUNT('Constant prices, current border'!B121:AO121)</f>
        <v>19</v>
      </c>
      <c r="Z121">
        <f>+COUNT('Constant prices, current border'!AR121:CE121)</f>
        <v>19</v>
      </c>
      <c r="AB121">
        <f>+COUNT('Constant prices, 1913 borders'!B121:AO121)</f>
        <v>19</v>
      </c>
      <c r="AC121">
        <f>+COUNT('Constant prices, 1913 borders'!AR121:CE121)</f>
        <v>19</v>
      </c>
    </row>
    <row r="122" spans="1:29" x14ac:dyDescent="0.25">
      <c r="A122">
        <v>1915</v>
      </c>
      <c r="B122" s="28">
        <f>+SUM('Current prices, current borders'!B122:AO122)</f>
        <v>11296.266462780437</v>
      </c>
      <c r="C122" s="28"/>
      <c r="D122" s="28">
        <f>+SUM('Current prices, current borders'!AR122:CE122)</f>
        <v>6176.3435161643902</v>
      </c>
      <c r="E122" s="28"/>
      <c r="F122" s="28">
        <f>+SUM('Current prices, 1913 borders'!B122:AO122)</f>
        <v>11290.783632198005</v>
      </c>
      <c r="G122" s="28"/>
      <c r="H122" s="28">
        <f>+SUM('Current prices, 1913 borders'!AR122:CE122)</f>
        <v>6172.2076785624167</v>
      </c>
      <c r="I122" s="28"/>
      <c r="J122" s="28">
        <f>+SUM('Constant prices, current border'!B122:AO122)</f>
        <v>9158.9972882062284</v>
      </c>
      <c r="K122" s="28"/>
      <c r="L122" s="28">
        <f>+SUM('Constant prices, current border'!AR122:CE122)</f>
        <v>5017.9462025700104</v>
      </c>
      <c r="M122" s="28"/>
      <c r="N122" s="28">
        <f>+SUM('Constant prices, 1913 borders'!B122:AO122)</f>
        <v>9154.494160320537</v>
      </c>
      <c r="O122" s="28"/>
      <c r="P122" s="28">
        <f>+SUM('Constant prices, 1913 borders'!AR122:CE122)</f>
        <v>5014.889858057094</v>
      </c>
      <c r="Q122" s="3"/>
      <c r="R122" s="3"/>
      <c r="S122">
        <f>+COUNT('Current prices, current borders'!B122:AO122)</f>
        <v>19</v>
      </c>
      <c r="T122">
        <f>+COUNT('Current prices, current borders'!AR122:CE122)</f>
        <v>19</v>
      </c>
      <c r="V122">
        <f>+COUNT('Current prices, 1913 borders'!B122:AO122)</f>
        <v>19</v>
      </c>
      <c r="W122">
        <f>+COUNT('Current prices, 1913 borders'!AR122:CE122)</f>
        <v>19</v>
      </c>
      <c r="Y122">
        <f>+COUNT('Constant prices, current border'!B122:AO122)</f>
        <v>19</v>
      </c>
      <c r="Z122">
        <f>+COUNT('Constant prices, current border'!AR122:CE122)</f>
        <v>19</v>
      </c>
      <c r="AB122">
        <f>+COUNT('Constant prices, 1913 borders'!B122:AO122)</f>
        <v>19</v>
      </c>
      <c r="AC122">
        <f>+COUNT('Constant prices, 1913 borders'!AR122:CE122)</f>
        <v>19</v>
      </c>
    </row>
    <row r="123" spans="1:29" x14ac:dyDescent="0.25">
      <c r="A123">
        <v>1916</v>
      </c>
      <c r="B123" s="28">
        <f>+SUM('Current prices, current borders'!B123:AO123)</f>
        <v>15606.315467336477</v>
      </c>
      <c r="C123" s="28"/>
      <c r="D123" s="28">
        <f>+SUM('Current prices, current borders'!AR123:CE123)</f>
        <v>7792.5000633434829</v>
      </c>
      <c r="E123" s="28"/>
      <c r="F123" s="28">
        <f>+SUM('Current prices, 1913 borders'!B123:AO123)</f>
        <v>15598.624642355751</v>
      </c>
      <c r="G123" s="28"/>
      <c r="H123" s="28">
        <f>+SUM('Current prices, 1913 borders'!AR123:CE123)</f>
        <v>7789.5123995038539</v>
      </c>
      <c r="I123" s="28"/>
      <c r="J123" s="28">
        <f>+SUM('Constant prices, current border'!B123:AO123)</f>
        <v>9603.6968845678493</v>
      </c>
      <c r="K123" s="28"/>
      <c r="L123" s="28">
        <f>+SUM('Constant prices, current border'!AR123:CE123)</f>
        <v>5344.8113220583764</v>
      </c>
      <c r="M123" s="28"/>
      <c r="N123" s="28">
        <f>+SUM('Constant prices, 1913 borders'!B123:AO123)</f>
        <v>9599.6810407314424</v>
      </c>
      <c r="O123" s="28"/>
      <c r="P123" s="28">
        <f>+SUM('Constant prices, 1913 borders'!AR123:CE123)</f>
        <v>5342.9297450073218</v>
      </c>
      <c r="Q123" s="3"/>
      <c r="R123" s="3"/>
      <c r="S123">
        <f>+COUNT('Current prices, current borders'!B123:AO123)</f>
        <v>18</v>
      </c>
      <c r="T123">
        <f>+COUNT('Current prices, current borders'!AR123:CE123)</f>
        <v>18</v>
      </c>
      <c r="V123">
        <f>+COUNT('Current prices, 1913 borders'!B123:AO123)</f>
        <v>18</v>
      </c>
      <c r="W123">
        <f>+COUNT('Current prices, 1913 borders'!AR123:CE123)</f>
        <v>18</v>
      </c>
      <c r="Y123">
        <f>+COUNT('Constant prices, current border'!B123:AO123)</f>
        <v>19</v>
      </c>
      <c r="Z123">
        <f>+COUNT('Constant prices, current border'!AR123:CE123)</f>
        <v>19</v>
      </c>
      <c r="AB123">
        <f>+COUNT('Constant prices, 1913 borders'!B123:AO123)</f>
        <v>19</v>
      </c>
      <c r="AC123">
        <f>+COUNT('Constant prices, 1913 borders'!AR123:CE123)</f>
        <v>19</v>
      </c>
    </row>
    <row r="124" spans="1:29" x14ac:dyDescent="0.25">
      <c r="A124">
        <v>1917</v>
      </c>
      <c r="B124" s="28">
        <f>+SUM('Current prices, current borders'!B124:AO124)</f>
        <v>17546.475980597668</v>
      </c>
      <c r="C124" s="28"/>
      <c r="D124" s="28">
        <f>+SUM('Current prices, current borders'!AR124:CE124)</f>
        <v>7802.5663431877383</v>
      </c>
      <c r="E124" s="28"/>
      <c r="F124" s="28">
        <f>+SUM('Current prices, 1913 borders'!B124:AO124)</f>
        <v>17542.164302330075</v>
      </c>
      <c r="G124" s="28"/>
      <c r="H124" s="28">
        <f>+SUM('Current prices, 1913 borders'!AR124:CE124)</f>
        <v>7800.3815017337556</v>
      </c>
      <c r="I124" s="28"/>
      <c r="J124" s="28">
        <f>+SUM('Constant prices, current border'!B124:AO124)</f>
        <v>7905.8619367368901</v>
      </c>
      <c r="K124" s="28"/>
      <c r="L124" s="28">
        <f>+SUM('Constant prices, current border'!AR124:CE124)</f>
        <v>3991.4060600200382</v>
      </c>
      <c r="M124" s="28"/>
      <c r="N124" s="28">
        <f>+SUM('Constant prices, 1913 borders'!B124:AO124)</f>
        <v>7903.8826590734971</v>
      </c>
      <c r="O124" s="28"/>
      <c r="P124" s="28">
        <f>+SUM('Constant prices, 1913 borders'!AR124:CE124)</f>
        <v>3990.1965773315146</v>
      </c>
      <c r="Q124" s="3"/>
      <c r="R124" s="3"/>
      <c r="S124">
        <f>+COUNT('Current prices, current borders'!B124:AO124)</f>
        <v>18</v>
      </c>
      <c r="T124">
        <f>+COUNT('Current prices, current borders'!AR124:CE124)</f>
        <v>18</v>
      </c>
      <c r="V124">
        <f>+COUNT('Current prices, 1913 borders'!B124:AO124)</f>
        <v>18</v>
      </c>
      <c r="W124">
        <f>+COUNT('Current prices, 1913 borders'!AR124:CE124)</f>
        <v>18</v>
      </c>
      <c r="Y124">
        <f>+COUNT('Constant prices, current border'!B124:AO124)</f>
        <v>19</v>
      </c>
      <c r="Z124">
        <f>+COUNT('Constant prices, current border'!AR124:CE124)</f>
        <v>19</v>
      </c>
      <c r="AB124">
        <f>+COUNT('Constant prices, 1913 borders'!B124:AO124)</f>
        <v>19</v>
      </c>
      <c r="AC124">
        <f>+COUNT('Constant prices, 1913 borders'!AR124:CE124)</f>
        <v>19</v>
      </c>
    </row>
    <row r="125" spans="1:29" x14ac:dyDescent="0.25">
      <c r="A125">
        <v>1918</v>
      </c>
      <c r="B125" s="28">
        <f>+SUM('Current prices, current borders'!B125:AO125)</f>
        <v>16881.45415863338</v>
      </c>
      <c r="C125" s="28"/>
      <c r="D125" s="28">
        <f>+SUM('Current prices, current borders'!AR125:CE125)</f>
        <v>6985.6955915619747</v>
      </c>
      <c r="E125" s="28"/>
      <c r="F125" s="28">
        <f>+SUM('Current prices, 1913 borders'!B125:AO125)</f>
        <v>16867.251372255672</v>
      </c>
      <c r="G125" s="28"/>
      <c r="H125" s="28">
        <f>+SUM('Current prices, 1913 borders'!AR125:CE125)</f>
        <v>6979.9486875372068</v>
      </c>
      <c r="I125" s="28"/>
      <c r="J125" s="28">
        <f>+SUM('Constant prices, current border'!B125:AO125)</f>
        <v>6860.9254656984349</v>
      </c>
      <c r="K125" s="28"/>
      <c r="L125" s="28">
        <f>+SUM('Constant prices, current border'!AR125:CE125)</f>
        <v>3245.1781354426503</v>
      </c>
      <c r="M125" s="28"/>
      <c r="N125" s="28">
        <f>+SUM('Constant prices, 1913 borders'!B125:AO125)</f>
        <v>6857.3596542901914</v>
      </c>
      <c r="O125" s="28"/>
      <c r="P125" s="28">
        <f>+SUM('Constant prices, 1913 borders'!AR125:CE125)</f>
        <v>3243.6013981522801</v>
      </c>
      <c r="Q125" s="3"/>
      <c r="R125" s="3"/>
      <c r="S125">
        <f>+COUNT('Current prices, current borders'!B125:AO125)</f>
        <v>18</v>
      </c>
      <c r="T125">
        <f>+COUNT('Current prices, current borders'!AR125:CE125)</f>
        <v>18</v>
      </c>
      <c r="V125">
        <f>+COUNT('Current prices, 1913 borders'!B125:AO125)</f>
        <v>18</v>
      </c>
      <c r="W125">
        <f>+COUNT('Current prices, 1913 borders'!AR125:CE125)</f>
        <v>18</v>
      </c>
      <c r="Y125">
        <f>+COUNT('Constant prices, current border'!B125:AO125)</f>
        <v>19</v>
      </c>
      <c r="Z125">
        <f>+COUNT('Constant prices, current border'!AR125:CE125)</f>
        <v>19</v>
      </c>
      <c r="AB125">
        <f>+COUNT('Constant prices, 1913 borders'!B125:AO125)</f>
        <v>19</v>
      </c>
      <c r="AC125">
        <f>+COUNT('Constant prices, 1913 borders'!AR125:CE125)</f>
        <v>19</v>
      </c>
    </row>
    <row r="126" spans="1:29" x14ac:dyDescent="0.25">
      <c r="A126">
        <v>1919</v>
      </c>
      <c r="B126" s="28">
        <f>+SUM('Current prices, current borders'!B126:AO126)</f>
        <v>17768.478207084278</v>
      </c>
      <c r="C126" s="28"/>
      <c r="D126" s="28">
        <f>+SUM('Current prices, current borders'!AR126:CE126)</f>
        <v>9470.0617475705003</v>
      </c>
      <c r="E126" s="28"/>
      <c r="F126" s="28">
        <f>+SUM('Current prices, 1913 borders'!B126:AO126)</f>
        <v>17717.447636087592</v>
      </c>
      <c r="G126" s="28"/>
      <c r="H126" s="28">
        <f>+SUM('Current prices, 1913 borders'!AR126:CE126)</f>
        <v>9403.2357336495043</v>
      </c>
      <c r="I126" s="28"/>
      <c r="J126" s="28">
        <f>+SUM('Constant prices, current border'!B126:AO126)</f>
        <v>8483.827572588978</v>
      </c>
      <c r="K126" s="28"/>
      <c r="L126" s="28">
        <f>+SUM('Constant prices, current border'!AR126:CE126)</f>
        <v>4244.7571338975586</v>
      </c>
      <c r="M126" s="28"/>
      <c r="N126" s="28">
        <f>+SUM('Constant prices, 1913 borders'!B126:AO126)</f>
        <v>8462.1339720657143</v>
      </c>
      <c r="O126" s="28"/>
      <c r="P126" s="28">
        <f>+SUM('Constant prices, 1913 borders'!AR126:CE126)</f>
        <v>4211.1763183333169</v>
      </c>
      <c r="Q126" s="3"/>
      <c r="R126" s="3"/>
      <c r="S126">
        <f>+COUNT('Current prices, current borders'!B126:AO126)</f>
        <v>18</v>
      </c>
      <c r="T126">
        <f>+COUNT('Current prices, current borders'!AR126:CE126)</f>
        <v>17</v>
      </c>
      <c r="V126">
        <f>+COUNT('Current prices, 1913 borders'!B126:AO126)</f>
        <v>18</v>
      </c>
      <c r="W126">
        <f>+COUNT('Current prices, 1913 borders'!AR126:CE126)</f>
        <v>18</v>
      </c>
      <c r="Y126">
        <f>+COUNT('Constant prices, current border'!B126:AO126)</f>
        <v>19</v>
      </c>
      <c r="Z126">
        <f>+COUNT('Constant prices, current border'!AR126:CE126)</f>
        <v>19</v>
      </c>
      <c r="AB126">
        <f>+COUNT('Constant prices, 1913 borders'!B126:AO126)</f>
        <v>19</v>
      </c>
      <c r="AC126">
        <f>+COUNT('Constant prices, 1913 borders'!AR126:CE126)</f>
        <v>19</v>
      </c>
    </row>
    <row r="127" spans="1:29" x14ac:dyDescent="0.25">
      <c r="A127">
        <v>1920</v>
      </c>
      <c r="B127" s="28">
        <f>+SUM('Current prices, current borders'!B127:AO127)</f>
        <v>19713.833314987296</v>
      </c>
      <c r="C127" s="28"/>
      <c r="D127" s="28">
        <f>+SUM('Current prices, current borders'!AR127:CE127)</f>
        <v>13110.732878368028</v>
      </c>
      <c r="E127" s="28"/>
      <c r="F127" s="28">
        <f>+SUM('Current prices, 1913 borders'!B127:AO127)</f>
        <v>19361.772372142561</v>
      </c>
      <c r="G127" s="28"/>
      <c r="H127" s="28">
        <f>+SUM('Current prices, 1913 borders'!AR127:CE127)</f>
        <v>12767.498709208787</v>
      </c>
      <c r="I127" s="28"/>
      <c r="J127" s="28">
        <f>+SUM('Constant prices, current border'!B127:AO127)</f>
        <v>9435.2293483280646</v>
      </c>
      <c r="K127" s="28"/>
      <c r="L127" s="28">
        <f>+SUM('Constant prices, current border'!AR127:CE127)</f>
        <v>6098.140209543797</v>
      </c>
      <c r="M127" s="28"/>
      <c r="N127" s="28">
        <f>+SUM('Constant prices, 1913 borders'!B127:AO127)</f>
        <v>9161.371607918878</v>
      </c>
      <c r="O127" s="28"/>
      <c r="P127" s="28">
        <f>+SUM('Constant prices, 1913 borders'!AR127:CE127)</f>
        <v>5901.9440829083951</v>
      </c>
      <c r="Q127" s="3"/>
      <c r="R127" s="3"/>
      <c r="S127">
        <f>+COUNT('Current prices, current borders'!B127:AO127)</f>
        <v>27</v>
      </c>
      <c r="T127">
        <f>+COUNT('Current prices, current borders'!AR127:CE127)</f>
        <v>27</v>
      </c>
      <c r="V127">
        <f>+COUNT('Current prices, 1913 borders'!B127:AO127)</f>
        <v>27</v>
      </c>
      <c r="W127">
        <f>+COUNT('Current prices, 1913 borders'!AR127:CE127)</f>
        <v>27</v>
      </c>
      <c r="Y127">
        <f>+COUNT('Constant prices, current border'!B127:AO127)</f>
        <v>27</v>
      </c>
      <c r="Z127">
        <f>+COUNT('Constant prices, current border'!AR127:CE127)</f>
        <v>27</v>
      </c>
      <c r="AB127">
        <f>+COUNT('Constant prices, 1913 borders'!B127:AO127)</f>
        <v>27</v>
      </c>
      <c r="AC127">
        <f>+COUNT('Constant prices, 1913 borders'!AR127:CE127)</f>
        <v>27</v>
      </c>
    </row>
    <row r="128" spans="1:29" x14ac:dyDescent="0.25">
      <c r="A128">
        <v>1921</v>
      </c>
      <c r="B128" s="28">
        <f>+SUM('Current prices, current borders'!B128:AO128)</f>
        <v>12843.864340083221</v>
      </c>
      <c r="C128" s="28"/>
      <c r="D128" s="28">
        <f>+SUM('Current prices, current borders'!AR128:CE128)</f>
        <v>8663.7628373138687</v>
      </c>
      <c r="E128" s="28"/>
      <c r="F128" s="28">
        <f>+SUM('Current prices, 1913 borders'!B128:AO128)</f>
        <v>12496.677976772147</v>
      </c>
      <c r="G128" s="28"/>
      <c r="H128" s="28">
        <f>+SUM('Current prices, 1913 borders'!AR128:CE128)</f>
        <v>8375.0204268627749</v>
      </c>
      <c r="I128" s="28"/>
      <c r="J128" s="28">
        <f>+SUM('Constant prices, current border'!B128:AO128)</f>
        <v>8928.4083006233523</v>
      </c>
      <c r="K128" s="28"/>
      <c r="L128" s="28">
        <f>+SUM('Constant prices, current border'!AR128:CE128)</f>
        <v>5317.6526950131538</v>
      </c>
      <c r="M128" s="28"/>
      <c r="N128" s="28">
        <f>+SUM('Constant prices, 1913 borders'!B128:AO128)</f>
        <v>8622.6855335739892</v>
      </c>
      <c r="O128" s="28"/>
      <c r="P128" s="28">
        <f>+SUM('Constant prices, 1913 borders'!AR128:CE128)</f>
        <v>5101.6877378945264</v>
      </c>
      <c r="R128" s="7"/>
      <c r="S128">
        <f>+COUNT('Current prices, current borders'!B128:AO128)</f>
        <v>27</v>
      </c>
      <c r="T128">
        <f>+COUNT('Current prices, current borders'!AR128:CE128)</f>
        <v>27</v>
      </c>
      <c r="V128">
        <f>+COUNT('Current prices, 1913 borders'!B128:AO128)</f>
        <v>27</v>
      </c>
      <c r="W128">
        <f>+COUNT('Current prices, 1913 borders'!AR128:CE128)</f>
        <v>27</v>
      </c>
      <c r="Y128">
        <f>+COUNT('Constant prices, current border'!B128:AO128)</f>
        <v>27</v>
      </c>
      <c r="Z128">
        <f>+COUNT('Constant prices, current border'!AR128:CE128)</f>
        <v>27</v>
      </c>
      <c r="AB128">
        <f>+COUNT('Constant prices, 1913 borders'!B128:AO128)</f>
        <v>27</v>
      </c>
      <c r="AC128">
        <f>+COUNT('Constant prices, 1913 borders'!AR128:CE128)</f>
        <v>27</v>
      </c>
    </row>
    <row r="129" spans="1:29" x14ac:dyDescent="0.25">
      <c r="A129">
        <v>1922</v>
      </c>
      <c r="B129" s="28">
        <f>+SUM('Current prices, current borders'!B129:AO129)</f>
        <v>13854.63237131948</v>
      </c>
      <c r="C129" s="28"/>
      <c r="D129" s="28">
        <f>+SUM('Current prices, current borders'!AR129:CE129)</f>
        <v>11106.196176747408</v>
      </c>
      <c r="E129" s="28"/>
      <c r="F129" s="28">
        <f>+SUM('Current prices, 1913 borders'!B129:AO129)</f>
        <v>13407.518822816925</v>
      </c>
      <c r="G129" s="28"/>
      <c r="H129" s="28">
        <f>+SUM('Current prices, 1913 borders'!AR129:CE129)</f>
        <v>10622.703808004591</v>
      </c>
      <c r="I129" s="28"/>
      <c r="J129" s="28">
        <f>+SUM('Constant prices, current border'!B129:AO129)</f>
        <v>10532.228224664668</v>
      </c>
      <c r="K129" s="28"/>
      <c r="L129" s="28">
        <f>+SUM('Constant prices, current border'!AR129:CE129)</f>
        <v>7314.8072692418282</v>
      </c>
      <c r="M129" s="28"/>
      <c r="N129" s="28">
        <f>+SUM('Constant prices, 1913 borders'!B129:AO129)</f>
        <v>10126.84670649594</v>
      </c>
      <c r="O129" s="28"/>
      <c r="P129" s="28">
        <f>+SUM('Constant prices, 1913 borders'!AR129:CE129)</f>
        <v>6938.0645675447795</v>
      </c>
      <c r="R129" s="7"/>
      <c r="S129">
        <f>+COUNT('Current prices, current borders'!B129:AO129)</f>
        <v>29</v>
      </c>
      <c r="T129">
        <f>+COUNT('Current prices, current borders'!AR129:CE129)</f>
        <v>29</v>
      </c>
      <c r="V129">
        <f>+COUNT('Current prices, 1913 borders'!B129:AO129)</f>
        <v>29</v>
      </c>
      <c r="W129">
        <f>+COUNT('Current prices, 1913 borders'!AR129:CE129)</f>
        <v>29</v>
      </c>
      <c r="Y129">
        <f>+COUNT('Constant prices, current border'!B129:AO129)</f>
        <v>29</v>
      </c>
      <c r="Z129">
        <f>+COUNT('Constant prices, current border'!AR129:CE129)</f>
        <v>29</v>
      </c>
      <c r="AB129">
        <f>+COUNT('Constant prices, 1913 borders'!B129:AO129)</f>
        <v>29</v>
      </c>
      <c r="AC129">
        <f>+COUNT('Constant prices, 1913 borders'!AR129:CE129)</f>
        <v>29</v>
      </c>
    </row>
    <row r="130" spans="1:29" x14ac:dyDescent="0.25">
      <c r="A130">
        <v>1923</v>
      </c>
      <c r="B130" s="28">
        <f>+SUM('Current prices, current borders'!B130:AO130)</f>
        <v>14133.743415537609</v>
      </c>
      <c r="C130" s="28"/>
      <c r="D130" s="28">
        <f>+SUM('Current prices, current borders'!AR130:CE130)</f>
        <v>11690.930225511122</v>
      </c>
      <c r="E130" s="28"/>
      <c r="F130" s="28">
        <f>+SUM('Current prices, 1913 borders'!B130:AO130)</f>
        <v>13417.621094117305</v>
      </c>
      <c r="G130" s="28"/>
      <c r="H130" s="28">
        <f>+SUM('Current prices, 1913 borders'!AR130:CE130)</f>
        <v>11036.990662377924</v>
      </c>
      <c r="I130" s="28"/>
      <c r="J130" s="28">
        <f>+SUM('Constant prices, current border'!B130:AO130)</f>
        <v>10889.065707151953</v>
      </c>
      <c r="K130" s="28"/>
      <c r="L130" s="28">
        <f>+SUM('Constant prices, current border'!AR130:CE130)</f>
        <v>7951.4471966026476</v>
      </c>
      <c r="M130" s="28"/>
      <c r="N130" s="28">
        <f>+SUM('Constant prices, 1913 borders'!B130:AO130)</f>
        <v>10247.138742126408</v>
      </c>
      <c r="O130" s="28"/>
      <c r="P130" s="28">
        <f>+SUM('Constant prices, 1913 borders'!AR130:CE130)</f>
        <v>7468.5124045939183</v>
      </c>
      <c r="R130" s="7"/>
      <c r="S130">
        <f>+COUNT('Current prices, current borders'!B130:AO130)</f>
        <v>29</v>
      </c>
      <c r="T130">
        <f>+COUNT('Current prices, current borders'!AR130:CE130)</f>
        <v>29</v>
      </c>
      <c r="V130">
        <f>+COUNT('Current prices, 1913 borders'!B130:AO130)</f>
        <v>29</v>
      </c>
      <c r="W130">
        <f>+COUNT('Current prices, 1913 borders'!AR130:CE130)</f>
        <v>29</v>
      </c>
      <c r="Y130">
        <f>+COUNT('Constant prices, current border'!B130:AO130)</f>
        <v>29</v>
      </c>
      <c r="Z130">
        <f>+COUNT('Constant prices, current border'!AR130:CE130)</f>
        <v>29</v>
      </c>
      <c r="AB130">
        <f>+COUNT('Constant prices, 1913 borders'!B130:AO130)</f>
        <v>29</v>
      </c>
      <c r="AC130">
        <f>+COUNT('Constant prices, 1913 borders'!AR130:CE130)</f>
        <v>29</v>
      </c>
    </row>
    <row r="131" spans="1:29" x14ac:dyDescent="0.25">
      <c r="A131">
        <v>1924</v>
      </c>
      <c r="B131" s="28">
        <f>+SUM('Current prices, current borders'!B131:AO131)</f>
        <v>16437.749415747199</v>
      </c>
      <c r="C131" s="28"/>
      <c r="D131" s="28">
        <f>+SUM('Current prices, current borders'!AR131:CE131)</f>
        <v>12956.168967907446</v>
      </c>
      <c r="E131" s="28"/>
      <c r="F131" s="28">
        <f>+SUM('Current prices, 1913 borders'!B131:AO131)</f>
        <v>15546.846256025121</v>
      </c>
      <c r="G131" s="28"/>
      <c r="H131" s="28">
        <f>+SUM('Current prices, 1913 borders'!AR131:CE131)</f>
        <v>12131.72526658875</v>
      </c>
      <c r="I131" s="28"/>
      <c r="J131" s="28">
        <f>+SUM('Constant prices, current border'!B131:AO131)</f>
        <v>12574.623790669435</v>
      </c>
      <c r="K131" s="28"/>
      <c r="L131" s="28">
        <f>+SUM('Constant prices, current border'!AR131:CE131)</f>
        <v>8913.0177788513884</v>
      </c>
      <c r="M131" s="28"/>
      <c r="N131" s="28">
        <f>+SUM('Constant prices, 1913 borders'!B131:AO131)</f>
        <v>11805.459784418419</v>
      </c>
      <c r="O131" s="28"/>
      <c r="P131" s="28">
        <f>+SUM('Constant prices, 1913 borders'!AR131:CE131)</f>
        <v>8336.419702198893</v>
      </c>
      <c r="R131" s="7"/>
      <c r="S131">
        <f>+COUNT('Current prices, current borders'!B131:AO131)</f>
        <v>29</v>
      </c>
      <c r="T131">
        <f>+COUNT('Current prices, current borders'!AR131:CE131)</f>
        <v>29</v>
      </c>
      <c r="V131">
        <f>+COUNT('Current prices, 1913 borders'!B131:AO131)</f>
        <v>29</v>
      </c>
      <c r="W131">
        <f>+COUNT('Current prices, 1913 borders'!AR131:CE131)</f>
        <v>29</v>
      </c>
      <c r="Y131">
        <f>+COUNT('Constant prices, current border'!B131:AO131)</f>
        <v>29</v>
      </c>
      <c r="Z131">
        <f>+COUNT('Constant prices, current border'!AR131:CE131)</f>
        <v>29</v>
      </c>
      <c r="AB131">
        <f>+COUNT('Constant prices, 1913 borders'!B131:AO131)</f>
        <v>29</v>
      </c>
      <c r="AC131">
        <f>+COUNT('Constant prices, 1913 borders'!AR131:CE131)</f>
        <v>29</v>
      </c>
    </row>
    <row r="132" spans="1:29" x14ac:dyDescent="0.25">
      <c r="A132">
        <v>1925</v>
      </c>
      <c r="B132" s="28">
        <f>+SUM('Current prices, current borders'!B132:AO132)</f>
        <v>18518.472310742127</v>
      </c>
      <c r="C132" s="28"/>
      <c r="D132" s="28">
        <f>+SUM('Current prices, current borders'!AR132:CE132)</f>
        <v>14359.803580802643</v>
      </c>
      <c r="E132" s="28"/>
      <c r="F132" s="28">
        <f>+SUM('Current prices, 1913 borders'!B132:AO132)</f>
        <v>17660.433684501222</v>
      </c>
      <c r="G132" s="28"/>
      <c r="H132" s="28">
        <f>+SUM('Current prices, 1913 borders'!AR132:CE132)</f>
        <v>13568.240742244805</v>
      </c>
      <c r="I132" s="28"/>
      <c r="J132" s="28">
        <f>+SUM('Constant prices, current border'!B132:AO132)</f>
        <v>13587.998652143033</v>
      </c>
      <c r="K132" s="28"/>
      <c r="L132" s="28">
        <f>+SUM('Constant prices, current border'!AR132:CE132)</f>
        <v>9500.9203766507871</v>
      </c>
      <c r="M132" s="28"/>
      <c r="N132" s="28">
        <f>+SUM('Constant prices, 1913 borders'!B132:AO132)</f>
        <v>12896.477994863521</v>
      </c>
      <c r="O132" s="28"/>
      <c r="P132" s="28">
        <f>+SUM('Constant prices, 1913 borders'!AR132:CE132)</f>
        <v>8954.5316788064774</v>
      </c>
      <c r="R132" s="7"/>
      <c r="S132">
        <f>+COUNT('Current prices, current borders'!B132:AO132)</f>
        <v>29</v>
      </c>
      <c r="T132">
        <f>+COUNT('Current prices, current borders'!AR132:CE132)</f>
        <v>29</v>
      </c>
      <c r="V132">
        <f>+COUNT('Current prices, 1913 borders'!B132:AO132)</f>
        <v>29</v>
      </c>
      <c r="W132">
        <f>+COUNT('Current prices, 1913 borders'!AR132:CE132)</f>
        <v>29</v>
      </c>
      <c r="Y132">
        <f>+COUNT('Constant prices, current border'!B132:AO132)</f>
        <v>29</v>
      </c>
      <c r="Z132">
        <f>+COUNT('Constant prices, current border'!AR132:CE132)</f>
        <v>29</v>
      </c>
      <c r="AB132">
        <f>+COUNT('Constant prices, 1913 borders'!B132:AO132)</f>
        <v>29</v>
      </c>
      <c r="AC132">
        <f>+COUNT('Constant prices, 1913 borders'!AR132:CE132)</f>
        <v>29</v>
      </c>
    </row>
    <row r="133" spans="1:29" x14ac:dyDescent="0.25">
      <c r="A133">
        <v>1926</v>
      </c>
      <c r="B133" s="28">
        <f>+SUM('Current prices, current borders'!B133:AO133)</f>
        <v>17030.61561577423</v>
      </c>
      <c r="C133" s="28"/>
      <c r="D133" s="28">
        <f>+SUM('Current prices, current borders'!AR133:CE133)</f>
        <v>13686.687787021345</v>
      </c>
      <c r="E133" s="28"/>
      <c r="F133" s="28">
        <f>+SUM('Current prices, 1913 borders'!B133:AO133)</f>
        <v>16278.719103112064</v>
      </c>
      <c r="G133" s="28"/>
      <c r="H133" s="28">
        <f>+SUM('Current prices, 1913 borders'!AR133:CE133)</f>
        <v>12986.412325532478</v>
      </c>
      <c r="I133" s="28"/>
      <c r="J133" s="28">
        <f>+SUM('Constant prices, current border'!B133:AO133)</f>
        <v>13764.26878627004</v>
      </c>
      <c r="K133" s="28"/>
      <c r="L133" s="28">
        <f>+SUM('Constant prices, current border'!AR133:CE133)</f>
        <v>9748.3864878165987</v>
      </c>
      <c r="M133" s="28"/>
      <c r="N133" s="28">
        <f>+SUM('Constant prices, 1913 borders'!B133:AO133)</f>
        <v>13120.956376682221</v>
      </c>
      <c r="O133" s="28"/>
      <c r="P133" s="28">
        <f>+SUM('Constant prices, 1913 borders'!AR133:CE133)</f>
        <v>9244.3072247972941</v>
      </c>
      <c r="R133" s="7"/>
      <c r="S133">
        <f>+COUNT('Current prices, current borders'!B133:AO133)</f>
        <v>29</v>
      </c>
      <c r="T133">
        <f>+COUNT('Current prices, current borders'!AR133:CE133)</f>
        <v>29</v>
      </c>
      <c r="V133">
        <f>+COUNT('Current prices, 1913 borders'!B133:AO133)</f>
        <v>29</v>
      </c>
      <c r="W133">
        <f>+COUNT('Current prices, 1913 borders'!AR133:CE133)</f>
        <v>29</v>
      </c>
      <c r="Y133">
        <f>+COUNT('Constant prices, current border'!B133:AO133)</f>
        <v>29</v>
      </c>
      <c r="Z133">
        <f>+COUNT('Constant prices, current border'!AR133:CE133)</f>
        <v>29</v>
      </c>
      <c r="AB133">
        <f>+COUNT('Constant prices, 1913 borders'!B133:AO133)</f>
        <v>29</v>
      </c>
      <c r="AC133">
        <f>+COUNT('Constant prices, 1913 borders'!AR133:CE133)</f>
        <v>29</v>
      </c>
    </row>
    <row r="134" spans="1:29" x14ac:dyDescent="0.25">
      <c r="A134">
        <v>1927</v>
      </c>
      <c r="B134" s="28">
        <f>+SUM('Current prices, current borders'!B134:AO134)</f>
        <v>18803.835129401072</v>
      </c>
      <c r="C134" s="28"/>
      <c r="D134" s="28">
        <f>+SUM('Current prices, current borders'!AR134:CE134)</f>
        <v>14850.294994639529</v>
      </c>
      <c r="E134" s="28"/>
      <c r="F134" s="28">
        <f>+SUM('Current prices, 1913 borders'!B134:AO134)</f>
        <v>17962.177552151246</v>
      </c>
      <c r="G134" s="28"/>
      <c r="H134" s="28">
        <f>+SUM('Current prices, 1913 borders'!AR134:CE134)</f>
        <v>14076.40749677812</v>
      </c>
      <c r="I134" s="28"/>
      <c r="J134" s="28">
        <f>+SUM('Constant prices, current border'!B134:AO134)</f>
        <v>15435.285688779664</v>
      </c>
      <c r="K134" s="28"/>
      <c r="L134" s="28">
        <f>+SUM('Constant prices, current border'!AR134:CE134)</f>
        <v>10604.733436452792</v>
      </c>
      <c r="M134" s="28"/>
      <c r="N134" s="28">
        <f>+SUM('Constant prices, 1913 borders'!B134:AO134)</f>
        <v>14697.238242589156</v>
      </c>
      <c r="O134" s="28"/>
      <c r="P134" s="28">
        <f>+SUM('Constant prices, 1913 borders'!AR134:CE134)</f>
        <v>10004.835155590197</v>
      </c>
      <c r="R134" s="7"/>
      <c r="S134">
        <f>+COUNT('Current prices, current borders'!B134:AO134)</f>
        <v>29</v>
      </c>
      <c r="T134">
        <f>+COUNT('Current prices, current borders'!AR134:CE134)</f>
        <v>29</v>
      </c>
      <c r="V134">
        <f>+COUNT('Current prices, 1913 borders'!B134:AO134)</f>
        <v>29</v>
      </c>
      <c r="W134">
        <f>+COUNT('Current prices, 1913 borders'!AR134:CE134)</f>
        <v>29</v>
      </c>
      <c r="Y134">
        <f>+COUNT('Constant prices, current border'!B134:AO134)</f>
        <v>29</v>
      </c>
      <c r="Z134">
        <f>+COUNT('Constant prices, current border'!AR134:CE134)</f>
        <v>29</v>
      </c>
      <c r="AB134">
        <f>+COUNT('Constant prices, 1913 borders'!B134:AO134)</f>
        <v>29</v>
      </c>
      <c r="AC134">
        <f>+COUNT('Constant prices, 1913 borders'!AR134:CE134)</f>
        <v>29</v>
      </c>
    </row>
    <row r="135" spans="1:29" x14ac:dyDescent="0.25">
      <c r="A135">
        <v>1928</v>
      </c>
      <c r="B135" s="28">
        <f>+SUM('Current prices, current borders'!B135:AO135)</f>
        <v>19355.552745049412</v>
      </c>
      <c r="C135" s="28"/>
      <c r="D135" s="28">
        <f>+SUM('Current prices, current borders'!AR135:CE135)</f>
        <v>15317.764403840914</v>
      </c>
      <c r="E135" s="28"/>
      <c r="F135" s="28">
        <f>+SUM('Current prices, 1913 borders'!B135:AO135)</f>
        <v>18509.525308815599</v>
      </c>
      <c r="G135" s="28"/>
      <c r="H135" s="28">
        <f>+SUM('Current prices, 1913 borders'!AR135:CE135)</f>
        <v>14546.768699494853</v>
      </c>
      <c r="I135" s="28"/>
      <c r="J135" s="28">
        <f>+SUM('Constant prices, current border'!B135:AO135)</f>
        <v>15973.171131158113</v>
      </c>
      <c r="K135" s="28"/>
      <c r="L135" s="28">
        <f>+SUM('Constant prices, current border'!AR135:CE135)</f>
        <v>11135.549150392693</v>
      </c>
      <c r="M135" s="28"/>
      <c r="N135" s="28">
        <f>+SUM('Constant prices, 1913 borders'!B135:AO135)</f>
        <v>15236.897207816408</v>
      </c>
      <c r="O135" s="28"/>
      <c r="P135" s="28">
        <f>+SUM('Constant prices, 1913 borders'!AR135:CE135)</f>
        <v>10537.345012640129</v>
      </c>
      <c r="R135" s="7"/>
      <c r="S135">
        <f>+COUNT('Current prices, current borders'!B135:AO135)</f>
        <v>29</v>
      </c>
      <c r="T135">
        <f>+COUNT('Current prices, current borders'!AR135:CE135)</f>
        <v>29</v>
      </c>
      <c r="V135">
        <f>+COUNT('Current prices, 1913 borders'!B135:AO135)</f>
        <v>29</v>
      </c>
      <c r="W135">
        <f>+COUNT('Current prices, 1913 borders'!AR135:CE135)</f>
        <v>29</v>
      </c>
      <c r="Y135">
        <f>+COUNT('Constant prices, current border'!B135:AO135)</f>
        <v>29</v>
      </c>
      <c r="Z135">
        <f>+COUNT('Constant prices, current border'!AR135:CE135)</f>
        <v>29</v>
      </c>
      <c r="AB135">
        <f>+COUNT('Constant prices, 1913 borders'!B135:AO135)</f>
        <v>29</v>
      </c>
      <c r="AC135">
        <f>+COUNT('Constant prices, 1913 borders'!AR135:CE135)</f>
        <v>29</v>
      </c>
    </row>
    <row r="136" spans="1:29" x14ac:dyDescent="0.25">
      <c r="A136">
        <v>1929</v>
      </c>
      <c r="B136" s="28">
        <f>+SUM('Current prices, current borders'!B136:AO136)</f>
        <v>19672.92223067546</v>
      </c>
      <c r="C136" s="28"/>
      <c r="D136" s="28">
        <f>+SUM('Current prices, current borders'!AR136:CE136)</f>
        <v>15954.211441507654</v>
      </c>
      <c r="E136" s="28"/>
      <c r="F136" s="28">
        <f>+SUM('Current prices, 1913 borders'!B136:AO136)</f>
        <v>18831.281213506798</v>
      </c>
      <c r="G136" s="28"/>
      <c r="H136" s="28">
        <f>+SUM('Current prices, 1913 borders'!AR136:CE136)</f>
        <v>15146.814330402884</v>
      </c>
      <c r="I136" s="28"/>
      <c r="J136" s="28">
        <f>+SUM('Constant prices, current border'!B136:AO136)</f>
        <v>16600.090819302033</v>
      </c>
      <c r="K136" s="28"/>
      <c r="L136" s="28">
        <f>+SUM('Constant prices, current border'!AR136:CE136)</f>
        <v>11778.220414548392</v>
      </c>
      <c r="M136" s="28"/>
      <c r="N136" s="28">
        <f>+SUM('Constant prices, 1913 borders'!B136:AO136)</f>
        <v>15861.233551193207</v>
      </c>
      <c r="O136" s="28"/>
      <c r="P136" s="28">
        <f>+SUM('Constant prices, 1913 borders'!AR136:CE136)</f>
        <v>11128.979656160991</v>
      </c>
      <c r="R136" s="7"/>
      <c r="S136">
        <f>+COUNT('Current prices, current borders'!B136:AO136)</f>
        <v>29</v>
      </c>
      <c r="T136">
        <f>+COUNT('Current prices, current borders'!AR136:CE136)</f>
        <v>29</v>
      </c>
      <c r="V136">
        <f>+COUNT('Current prices, 1913 borders'!B136:AO136)</f>
        <v>29</v>
      </c>
      <c r="W136">
        <f>+COUNT('Current prices, 1913 borders'!AR136:CE136)</f>
        <v>29</v>
      </c>
      <c r="Y136">
        <f>+COUNT('Constant prices, current border'!B136:AO136)</f>
        <v>29</v>
      </c>
      <c r="Z136">
        <f>+COUNT('Constant prices, current border'!AR136:CE136)</f>
        <v>29</v>
      </c>
      <c r="AB136">
        <f>+COUNT('Constant prices, 1913 borders'!B136:AO136)</f>
        <v>29</v>
      </c>
      <c r="AC136">
        <f>+COUNT('Constant prices, 1913 borders'!AR136:CE136)</f>
        <v>29</v>
      </c>
    </row>
    <row r="137" spans="1:29" x14ac:dyDescent="0.25">
      <c r="A137">
        <v>1930</v>
      </c>
      <c r="B137" s="28">
        <f>+SUM('Current prices, current borders'!B137:AO137)</f>
        <v>16808.757456463441</v>
      </c>
      <c r="C137" s="28"/>
      <c r="D137" s="28">
        <f>+SUM('Current prices, current borders'!AR137:CE137)</f>
        <v>13646.381479997017</v>
      </c>
      <c r="E137" s="28"/>
      <c r="F137" s="28">
        <f>+SUM('Current prices, 1913 borders'!B137:AO137)</f>
        <v>16037.386710337538</v>
      </c>
      <c r="G137" s="28"/>
      <c r="H137" s="28">
        <f>+SUM('Current prices, 1913 borders'!AR137:CE137)</f>
        <v>12933.77067548669</v>
      </c>
      <c r="I137" s="28"/>
      <c r="J137" s="28">
        <f>+SUM('Constant prices, current border'!B137:AO137)</f>
        <v>15758.864178453152</v>
      </c>
      <c r="K137" s="28"/>
      <c r="L137" s="28">
        <f>+SUM('Constant prices, current border'!AR137:CE137)</f>
        <v>11136.118108413351</v>
      </c>
      <c r="M137" s="28"/>
      <c r="N137" s="28">
        <f>+SUM('Constant prices, 1913 borders'!B137:AO137)</f>
        <v>15019.406930625972</v>
      </c>
      <c r="O137" s="28"/>
      <c r="P137" s="28">
        <f>+SUM('Constant prices, 1913 borders'!AR137:CE137)</f>
        <v>10529.751381788627</v>
      </c>
      <c r="R137" s="7"/>
      <c r="S137">
        <f>+COUNT('Current prices, current borders'!B137:AO137)</f>
        <v>29</v>
      </c>
      <c r="T137">
        <f>+COUNT('Current prices, current borders'!AR137:CE137)</f>
        <v>29</v>
      </c>
      <c r="V137">
        <f>+COUNT('Current prices, 1913 borders'!B137:AO137)</f>
        <v>29</v>
      </c>
      <c r="W137">
        <f>+COUNT('Current prices, 1913 borders'!AR137:CE137)</f>
        <v>29</v>
      </c>
      <c r="Y137">
        <f>+COUNT('Constant prices, current border'!B137:AO137)</f>
        <v>29</v>
      </c>
      <c r="Z137">
        <f>+COUNT('Constant prices, current border'!AR137:CE137)</f>
        <v>29</v>
      </c>
      <c r="AB137">
        <f>+COUNT('Constant prices, 1913 borders'!B137:AO137)</f>
        <v>29</v>
      </c>
      <c r="AC137">
        <f>+COUNT('Constant prices, 1913 borders'!AR137:CE137)</f>
        <v>29</v>
      </c>
    </row>
    <row r="138" spans="1:29" x14ac:dyDescent="0.25">
      <c r="A138">
        <v>1931</v>
      </c>
      <c r="B138" s="28">
        <f>+SUM('Current prices, current borders'!B138:AO138)</f>
        <v>12680.701735293769</v>
      </c>
      <c r="C138" s="28"/>
      <c r="D138" s="28">
        <f>+SUM('Current prices, current borders'!AR138:CE138)</f>
        <v>10059.427165260497</v>
      </c>
      <c r="E138" s="28"/>
      <c r="F138" s="28">
        <f>+SUM('Current prices, 1913 borders'!B138:AO138)</f>
        <v>12147.468605774557</v>
      </c>
      <c r="G138" s="28"/>
      <c r="H138" s="28">
        <f>+SUM('Current prices, 1913 borders'!AR138:CE138)</f>
        <v>9587.9103112214561</v>
      </c>
      <c r="I138" s="28"/>
      <c r="J138" s="28">
        <f>+SUM('Constant prices, current border'!B138:AO138)</f>
        <v>14836.690293203001</v>
      </c>
      <c r="K138" s="28"/>
      <c r="L138" s="28">
        <f>+SUM('Constant prices, current border'!AR138:CE138)</f>
        <v>9888.7565203966824</v>
      </c>
      <c r="M138" s="28"/>
      <c r="N138" s="28">
        <f>+SUM('Constant prices, 1913 borders'!B138:AO138)</f>
        <v>14164.358090553898</v>
      </c>
      <c r="O138" s="28"/>
      <c r="P138" s="28">
        <f>+SUM('Constant prices, 1913 borders'!AR138:CE138)</f>
        <v>9375.2923020689414</v>
      </c>
      <c r="R138" s="7"/>
      <c r="S138">
        <f>+COUNT('Current prices, current borders'!B138:AO138)</f>
        <v>29</v>
      </c>
      <c r="T138">
        <f>+COUNT('Current prices, current borders'!AR138:CE138)</f>
        <v>29</v>
      </c>
      <c r="V138">
        <f>+COUNT('Current prices, 1913 borders'!B138:AO138)</f>
        <v>29</v>
      </c>
      <c r="W138">
        <f>+COUNT('Current prices, 1913 borders'!AR138:CE138)</f>
        <v>29</v>
      </c>
      <c r="Y138">
        <f>+COUNT('Constant prices, current border'!B138:AO138)</f>
        <v>29</v>
      </c>
      <c r="Z138">
        <f>+COUNT('Constant prices, current border'!AR138:CE138)</f>
        <v>29</v>
      </c>
      <c r="AB138">
        <f>+COUNT('Constant prices, 1913 borders'!B138:AO138)</f>
        <v>29</v>
      </c>
      <c r="AC138">
        <f>+COUNT('Constant prices, 1913 borders'!AR138:CE138)</f>
        <v>29</v>
      </c>
    </row>
    <row r="139" spans="1:29" x14ac:dyDescent="0.25">
      <c r="A139">
        <v>1932</v>
      </c>
      <c r="B139" s="28">
        <f>+SUM('Current prices, current borders'!B139:AO139)</f>
        <v>8478.694167243917</v>
      </c>
      <c r="C139" s="28"/>
      <c r="D139" s="28">
        <f>+SUM('Current prices, current borders'!AR139:CE139)</f>
        <v>6562.0649916171978</v>
      </c>
      <c r="E139" s="28"/>
      <c r="F139" s="28">
        <f>+SUM('Current prices, 1913 borders'!B139:AO139)</f>
        <v>8124.0464713024558</v>
      </c>
      <c r="G139" s="28"/>
      <c r="H139" s="28">
        <f>+SUM('Current prices, 1913 borders'!AR139:CE139)</f>
        <v>6270.4864624305528</v>
      </c>
      <c r="I139" s="28"/>
      <c r="J139" s="28">
        <f>+SUM('Constant prices, current border'!B139:AO139)</f>
        <v>12650.627639231978</v>
      </c>
      <c r="K139" s="28"/>
      <c r="L139" s="28">
        <f>+SUM('Constant prices, current border'!AR139:CE139)</f>
        <v>7933.870009786805</v>
      </c>
      <c r="M139" s="28"/>
      <c r="N139" s="28">
        <f>+SUM('Constant prices, 1913 borders'!B139:AO139)</f>
        <v>12075.702592440402</v>
      </c>
      <c r="O139" s="28"/>
      <c r="P139" s="28">
        <f>+SUM('Constant prices, 1913 borders'!AR139:CE139)</f>
        <v>7567.7488932385822</v>
      </c>
      <c r="R139" s="7"/>
      <c r="S139">
        <f>+COUNT('Current prices, current borders'!B139:AO139)</f>
        <v>29</v>
      </c>
      <c r="T139">
        <f>+COUNT('Current prices, current borders'!AR139:CE139)</f>
        <v>29</v>
      </c>
      <c r="V139">
        <f>+COUNT('Current prices, 1913 borders'!B139:AO139)</f>
        <v>29</v>
      </c>
      <c r="W139">
        <f>+COUNT('Current prices, 1913 borders'!AR139:CE139)</f>
        <v>29</v>
      </c>
      <c r="Y139">
        <f>+COUNT('Constant prices, current border'!B139:AO139)</f>
        <v>29</v>
      </c>
      <c r="Z139">
        <f>+COUNT('Constant prices, current border'!AR139:CE139)</f>
        <v>29</v>
      </c>
      <c r="AB139">
        <f>+COUNT('Constant prices, 1913 borders'!B139:AO139)</f>
        <v>29</v>
      </c>
      <c r="AC139">
        <f>+COUNT('Constant prices, 1913 borders'!AR139:CE139)</f>
        <v>29</v>
      </c>
    </row>
    <row r="140" spans="1:29" x14ac:dyDescent="0.25">
      <c r="A140">
        <v>1933</v>
      </c>
      <c r="B140" s="28">
        <f>+SUM('Current prices, current borders'!B140:AO140)</f>
        <v>9604.1220977283629</v>
      </c>
      <c r="C140" s="28"/>
      <c r="D140" s="28">
        <f>+SUM('Current prices, current borders'!AR140:CE140)</f>
        <v>7456.3625307251541</v>
      </c>
      <c r="E140" s="28"/>
      <c r="F140" s="28">
        <f>+SUM('Current prices, 1913 borders'!B140:AO140)</f>
        <v>9269.2783621766102</v>
      </c>
      <c r="G140" s="28"/>
      <c r="H140" s="28">
        <f>+SUM('Current prices, 1913 borders'!AR140:CE140)</f>
        <v>7209.2836844447174</v>
      </c>
      <c r="I140" s="28"/>
      <c r="J140" s="28">
        <f>+SUM('Constant prices, current border'!B140:AO140)</f>
        <v>12875.994097033452</v>
      </c>
      <c r="K140" s="28"/>
      <c r="L140" s="28">
        <f>+SUM('Constant prices, current border'!AR140:CE140)</f>
        <v>7547.5805813799216</v>
      </c>
      <c r="M140" s="28"/>
      <c r="N140" s="28">
        <f>+SUM('Constant prices, 1913 borders'!B140:AO140)</f>
        <v>12423.478333290994</v>
      </c>
      <c r="O140" s="28"/>
      <c r="P140" s="28">
        <f>+SUM('Constant prices, 1913 borders'!AR140:CE140)</f>
        <v>7249.4295197393149</v>
      </c>
      <c r="R140" s="7"/>
      <c r="S140">
        <f>+COUNT('Current prices, current borders'!B140:AO140)</f>
        <v>29</v>
      </c>
      <c r="T140">
        <f>+COUNT('Current prices, current borders'!AR140:CE140)</f>
        <v>29</v>
      </c>
      <c r="V140">
        <f>+COUNT('Current prices, 1913 borders'!B140:AO140)</f>
        <v>29</v>
      </c>
      <c r="W140">
        <f>+COUNT('Current prices, 1913 borders'!AR140:CE140)</f>
        <v>29</v>
      </c>
      <c r="Y140">
        <f>+COUNT('Constant prices, current border'!B140:AO140)</f>
        <v>29</v>
      </c>
      <c r="Z140">
        <f>+COUNT('Constant prices, current border'!AR140:CE140)</f>
        <v>29</v>
      </c>
      <c r="AB140">
        <f>+COUNT('Constant prices, 1913 borders'!B140:AO140)</f>
        <v>29</v>
      </c>
      <c r="AC140">
        <f>+COUNT('Constant prices, 1913 borders'!AR140:CE140)</f>
        <v>29</v>
      </c>
    </row>
    <row r="141" spans="1:29" x14ac:dyDescent="0.25">
      <c r="A141">
        <v>1934</v>
      </c>
      <c r="B141" s="28">
        <f>+SUM('Current prices, current borders'!B141:AO141)</f>
        <v>12009.299187590212</v>
      </c>
      <c r="C141" s="28"/>
      <c r="D141" s="28">
        <f>+SUM('Current prices, current borders'!AR141:CE141)</f>
        <v>9382.235999378594</v>
      </c>
      <c r="E141" s="28"/>
      <c r="F141" s="28">
        <f>+SUM('Current prices, 1913 borders'!B141:AO141)</f>
        <v>11605.399504621604</v>
      </c>
      <c r="G141" s="28"/>
      <c r="H141" s="28">
        <f>+SUM('Current prices, 1913 borders'!AR141:CE141)</f>
        <v>9056.8698993968464</v>
      </c>
      <c r="I141" s="28"/>
      <c r="J141" s="28">
        <f>+SUM('Constant prices, current border'!B141:AO141)</f>
        <v>12994.589132123861</v>
      </c>
      <c r="K141" s="28"/>
      <c r="L141" s="28">
        <f>+SUM('Constant prices, current border'!AR141:CE141)</f>
        <v>7992.0712220146024</v>
      </c>
      <c r="M141" s="28"/>
      <c r="N141" s="28">
        <f>+SUM('Constant prices, 1913 borders'!B141:AO141)</f>
        <v>12500.230706958635</v>
      </c>
      <c r="O141" s="28"/>
      <c r="P141" s="28">
        <f>+SUM('Constant prices, 1913 borders'!AR141:CE141)</f>
        <v>7698.3480509519122</v>
      </c>
      <c r="R141" s="7"/>
      <c r="S141">
        <f>+COUNT('Current prices, current borders'!B141:AO141)</f>
        <v>29</v>
      </c>
      <c r="T141">
        <f>+COUNT('Current prices, current borders'!AR141:CE141)</f>
        <v>29</v>
      </c>
      <c r="V141">
        <f>+COUNT('Current prices, 1913 borders'!B141:AO141)</f>
        <v>29</v>
      </c>
      <c r="W141">
        <f>+COUNT('Current prices, 1913 borders'!AR141:CE141)</f>
        <v>29</v>
      </c>
      <c r="Y141">
        <f>+COUNT('Constant prices, current border'!B141:AO141)</f>
        <v>29</v>
      </c>
      <c r="Z141">
        <f>+COUNT('Constant prices, current border'!AR141:CE141)</f>
        <v>29</v>
      </c>
      <c r="AB141">
        <f>+COUNT('Constant prices, 1913 borders'!B141:AO141)</f>
        <v>29</v>
      </c>
      <c r="AC141">
        <f>+COUNT('Constant prices, 1913 borders'!AR141:CE141)</f>
        <v>29</v>
      </c>
    </row>
    <row r="142" spans="1:29" x14ac:dyDescent="0.25">
      <c r="A142">
        <v>1935</v>
      </c>
      <c r="B142" s="28">
        <f>+SUM('Current prices, current borders'!B142:AO142)</f>
        <v>11738.225999275317</v>
      </c>
      <c r="C142" s="28"/>
      <c r="D142" s="28">
        <f>+SUM('Current prices, current borders'!AR142:CE142)</f>
        <v>9306.0600279488863</v>
      </c>
      <c r="E142" s="28"/>
      <c r="F142" s="28">
        <f>+SUM('Current prices, 1913 borders'!B142:AO142)</f>
        <v>11379.485265623494</v>
      </c>
      <c r="G142" s="28"/>
      <c r="H142" s="28">
        <f>+SUM('Current prices, 1913 borders'!AR142:CE142)</f>
        <v>8995.795749482897</v>
      </c>
      <c r="I142" s="28"/>
      <c r="J142" s="28">
        <f>+SUM('Constant prices, current border'!B142:AO142)</f>
        <v>12649.460521636563</v>
      </c>
      <c r="K142" s="28"/>
      <c r="L142" s="28">
        <f>+SUM('Constant prices, current border'!AR142:CE142)</f>
        <v>8227.8844085787368</v>
      </c>
      <c r="M142" s="28"/>
      <c r="N142" s="28">
        <f>+SUM('Constant prices, 1913 borders'!B142:AO142)</f>
        <v>12198.304590449883</v>
      </c>
      <c r="O142" s="28"/>
      <c r="P142" s="28">
        <f>+SUM('Constant prices, 1913 borders'!AR142:CE142)</f>
        <v>7942.7179512188868</v>
      </c>
      <c r="R142" s="7"/>
      <c r="S142">
        <f>+COUNT('Current prices, current borders'!B142:AO142)</f>
        <v>29</v>
      </c>
      <c r="T142">
        <f>+COUNT('Current prices, current borders'!AR142:CE142)</f>
        <v>29</v>
      </c>
      <c r="V142">
        <f>+COUNT('Current prices, 1913 borders'!B142:AO142)</f>
        <v>29</v>
      </c>
      <c r="W142">
        <f>+COUNT('Current prices, 1913 borders'!AR142:CE142)</f>
        <v>29</v>
      </c>
      <c r="Y142">
        <f>+COUNT('Constant prices, current border'!B142:AO142)</f>
        <v>29</v>
      </c>
      <c r="Z142">
        <f>+COUNT('Constant prices, current border'!AR142:CE142)</f>
        <v>29</v>
      </c>
      <c r="AB142">
        <f>+COUNT('Constant prices, 1913 borders'!B142:AO142)</f>
        <v>29</v>
      </c>
      <c r="AC142">
        <f>+COUNT('Constant prices, 1913 borders'!AR142:CE142)</f>
        <v>29</v>
      </c>
    </row>
    <row r="143" spans="1:29" x14ac:dyDescent="0.25">
      <c r="A143">
        <v>1936</v>
      </c>
      <c r="B143" s="28">
        <f>+SUM('Current prices, current borders'!B143:AO143)</f>
        <v>12472.670880282187</v>
      </c>
      <c r="C143" s="28"/>
      <c r="D143" s="28">
        <f>+SUM('Current prices, current borders'!AR143:CE143)</f>
        <v>9812.0382013916023</v>
      </c>
      <c r="E143" s="28"/>
      <c r="F143" s="28">
        <f>+SUM('Current prices, 1913 borders'!B143:AO143)</f>
        <v>12107.852693292845</v>
      </c>
      <c r="G143" s="28"/>
      <c r="H143" s="28">
        <f>+SUM('Current prices, 1913 borders'!AR143:CE143)</f>
        <v>9484.2343317507584</v>
      </c>
      <c r="I143" s="28"/>
      <c r="J143" s="28">
        <f>+SUM('Constant prices, current border'!B143:AO143)</f>
        <v>13108.462467930023</v>
      </c>
      <c r="K143" s="28"/>
      <c r="L143" s="28">
        <f>+SUM('Constant prices, current border'!AR143:CE143)</f>
        <v>8386.0711023623244</v>
      </c>
      <c r="M143" s="28"/>
      <c r="N143" s="28">
        <f>+SUM('Constant prices, 1913 borders'!B143:AO143)</f>
        <v>12670.96840702786</v>
      </c>
      <c r="O143" s="28"/>
      <c r="P143" s="28">
        <f>+SUM('Constant prices, 1913 borders'!AR143:CE143)</f>
        <v>8091.4579860026588</v>
      </c>
      <c r="R143" s="7"/>
      <c r="S143">
        <f>+COUNT('Current prices, current borders'!B143:AO143)</f>
        <v>29</v>
      </c>
      <c r="T143">
        <f>+COUNT('Current prices, current borders'!AR143:CE143)</f>
        <v>29</v>
      </c>
      <c r="V143">
        <f>+COUNT('Current prices, 1913 borders'!B143:AO143)</f>
        <v>29</v>
      </c>
      <c r="W143">
        <f>+COUNT('Current prices, 1913 borders'!AR143:CE143)</f>
        <v>29</v>
      </c>
      <c r="Y143">
        <f>+COUNT('Constant prices, current border'!B143:AO143)</f>
        <v>29</v>
      </c>
      <c r="Z143">
        <f>+COUNT('Constant prices, current border'!AR143:CE143)</f>
        <v>29</v>
      </c>
      <c r="AB143">
        <f>+COUNT('Constant prices, 1913 borders'!B143:AO143)</f>
        <v>29</v>
      </c>
      <c r="AC143">
        <f>+COUNT('Constant prices, 1913 borders'!AR143:CE143)</f>
        <v>29</v>
      </c>
    </row>
    <row r="144" spans="1:29" x14ac:dyDescent="0.25">
      <c r="A144">
        <v>1937</v>
      </c>
      <c r="B144" s="28">
        <f>+SUM('Current prices, current borders'!B144:AO144)</f>
        <v>15453.094523766191</v>
      </c>
      <c r="C144" s="28"/>
      <c r="D144" s="28">
        <f>+SUM('Current prices, current borders'!AR144:CE144)</f>
        <v>11960.137689538533</v>
      </c>
      <c r="E144" s="28"/>
      <c r="F144" s="28">
        <f>+SUM('Current prices, 1913 borders'!B144:AO144)</f>
        <v>15069.723628236565</v>
      </c>
      <c r="G144" s="28"/>
      <c r="H144" s="28">
        <f>+SUM('Current prices, 1913 borders'!AR144:CE144)</f>
        <v>11591.491998883161</v>
      </c>
      <c r="I144" s="28"/>
      <c r="J144" s="28">
        <f>+SUM('Constant prices, current border'!B144:AO144)</f>
        <v>14673.267870646421</v>
      </c>
      <c r="K144" s="28"/>
      <c r="L144" s="28">
        <f>+SUM('Constant prices, current border'!AR144:CE144)</f>
        <v>9323.1206063845239</v>
      </c>
      <c r="M144" s="28"/>
      <c r="N144" s="28">
        <f>+SUM('Constant prices, 1913 borders'!B144:AO144)</f>
        <v>14272.069338350706</v>
      </c>
      <c r="O144" s="28"/>
      <c r="P144" s="28">
        <f>+SUM('Constant prices, 1913 borders'!AR144:CE144)</f>
        <v>9019.7556309784577</v>
      </c>
      <c r="R144" s="3"/>
      <c r="S144">
        <f>+COUNT('Current prices, current borders'!B144:AO144)</f>
        <v>29</v>
      </c>
      <c r="T144">
        <f>+COUNT('Current prices, current borders'!AR144:CE144)</f>
        <v>29</v>
      </c>
      <c r="V144">
        <f>+COUNT('Current prices, 1913 borders'!B144:AO144)</f>
        <v>29</v>
      </c>
      <c r="W144">
        <f>+COUNT('Current prices, 1913 borders'!AR144:CE144)</f>
        <v>29</v>
      </c>
      <c r="Y144">
        <f>+COUNT('Constant prices, current border'!B144:AO144)</f>
        <v>29</v>
      </c>
      <c r="Z144">
        <f>+COUNT('Constant prices, current border'!AR144:CE144)</f>
        <v>29</v>
      </c>
      <c r="AB144">
        <f>+COUNT('Constant prices, 1913 borders'!B144:AO144)</f>
        <v>29</v>
      </c>
      <c r="AC144">
        <f>+COUNT('Constant prices, 1913 borders'!AR144:CE144)</f>
        <v>29</v>
      </c>
    </row>
    <row r="145" spans="1:29" x14ac:dyDescent="0.25">
      <c r="A145">
        <v>1938</v>
      </c>
      <c r="B145" s="28">
        <f>+SUM('Current prices, current borders'!B145:AO145)</f>
        <v>13336.140778236149</v>
      </c>
      <c r="C145" s="28"/>
      <c r="D145" s="28">
        <f>+SUM('Current prices, current borders'!AR145:CE145)</f>
        <v>10128.682176111877</v>
      </c>
      <c r="E145" s="28"/>
      <c r="F145" s="28">
        <f>+SUM('Current prices, 1913 borders'!B145:AO145)</f>
        <v>13054.712955426954</v>
      </c>
      <c r="G145" s="28"/>
      <c r="H145" s="28">
        <f>+SUM('Current prices, 1913 borders'!AR145:CE145)</f>
        <v>9862.3460193378542</v>
      </c>
      <c r="I145" s="28"/>
      <c r="J145" s="28">
        <f>+SUM('Constant prices, current border'!B145:AO145)</f>
        <v>13581.261455734268</v>
      </c>
      <c r="K145" s="28"/>
      <c r="L145" s="28">
        <f>+SUM('Constant prices, current border'!AR145:CE145)</f>
        <v>7998.3969614265125</v>
      </c>
      <c r="M145" s="28"/>
      <c r="N145" s="28">
        <f>+SUM('Constant prices, 1913 borders'!B145:AO145)</f>
        <v>13278.664803045627</v>
      </c>
      <c r="O145" s="28"/>
      <c r="P145" s="28">
        <f>+SUM('Constant prices, 1913 borders'!AR145:CE145)</f>
        <v>7785.7910687062022</v>
      </c>
      <c r="R145" s="3"/>
      <c r="S145">
        <f>+COUNT('Current prices, current borders'!B145:AO145)</f>
        <v>27</v>
      </c>
      <c r="T145">
        <f>+COUNT('Current prices, current borders'!AR145:CE145)</f>
        <v>27</v>
      </c>
      <c r="V145">
        <f>+COUNT('Current prices, 1913 borders'!B145:AO145)</f>
        <v>27</v>
      </c>
      <c r="W145">
        <f>+COUNT('Current prices, 1913 borders'!AR145:CE145)</f>
        <v>27</v>
      </c>
      <c r="Y145">
        <f>+COUNT('Constant prices, current border'!B145:AO145)</f>
        <v>27</v>
      </c>
      <c r="Z145">
        <f>+COUNT('Constant prices, current border'!AR145:CE145)</f>
        <v>27</v>
      </c>
      <c r="AB145">
        <f>+COUNT('Constant prices, 1913 borders'!B145:AO145)</f>
        <v>27</v>
      </c>
      <c r="AC145">
        <f>+COUNT('Constant prices, 1913 borders'!AR145:CE145)</f>
        <v>27</v>
      </c>
    </row>
    <row r="146" spans="1:29" x14ac:dyDescent="0.25">
      <c r="T146" s="8"/>
    </row>
  </sheetData>
  <mergeCells count="3">
    <mergeCell ref="B1:P1"/>
    <mergeCell ref="B3:H3"/>
    <mergeCell ref="J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Current prices, current borders</vt:lpstr>
      <vt:lpstr>Current prices, 1913 borders</vt:lpstr>
      <vt:lpstr>Constant prices, current border</vt:lpstr>
      <vt:lpstr>Constant prices, 1913 borders</vt:lpstr>
      <vt:lpstr>Summary</vt:lpstr>
      <vt:lpstr>'Constant prices, current border'!_ftn1</vt:lpstr>
      <vt:lpstr>'Constant prices, current border'!_ftnref1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Federico-Tena World Trade Historical Database : Europe</dc:title>
  <dc:creator>Federico - Tena</dc:creator>
  <cp:lastModifiedBy>xx</cp:lastModifiedBy>
  <cp:lastPrinted>2013-09-17T07:39:22Z</cp:lastPrinted>
  <dcterms:created xsi:type="dcterms:W3CDTF">2010-06-05T21:43:03Z</dcterms:created>
  <dcterms:modified xsi:type="dcterms:W3CDTF">2018-03-22T08:30:06Z</dcterms:modified>
</cp:coreProperties>
</file>