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hbib\Documents\GitHub\Global-Macro-Project\data\raw\aggregators\KIM\"/>
    </mc:Choice>
  </mc:AlternateContent>
  <xr:revisionPtr revIDLastSave="0" documentId="13_ncr:1_{D4B4274C-ED3B-446C-B854-4EDBFFE71E80}" xr6:coauthVersionLast="47" xr6:coauthVersionMax="47" xr10:uidLastSave="{00000000-0000-0000-0000-000000000000}"/>
  <bookViews>
    <workbookView xWindow="-120" yWindow="-120" windowWidth="51840" windowHeight="21120" tabRatio="885" xr2:uid="{00000000-000D-0000-FFFF-FFFF00000000}"/>
  </bookViews>
  <sheets>
    <sheet name="contents" sheetId="48" r:id="rId1"/>
    <sheet name="O1-2" sheetId="26" r:id="rId2"/>
    <sheet name="O3" sheetId="64" r:id="rId3"/>
    <sheet name="O4-8" sheetId="63" r:id="rId4"/>
    <sheet name="O9-16" sheetId="36" r:id="rId5"/>
    <sheet name="O17-23" sheetId="66" r:id="rId6"/>
    <sheet name="O24-31" sheetId="65" r:id="rId7"/>
    <sheet name="O32-44" sheetId="25" r:id="rId8"/>
    <sheet name="O45-50" sheetId="68" r:id="rId9"/>
    <sheet name="O51-60" sheetId="67" r:id="rId10"/>
    <sheet name="O61-73" sheetId="69" r:id="rId11"/>
    <sheet name="O74-79" sheetId="70" r:id="rId12"/>
    <sheet name="O80-92" sheetId="71" r:id="rId13"/>
    <sheet name="O93-99" sheetId="72" r:id="rId14"/>
    <sheet name="O100-101" sheetId="73" r:id="rId15"/>
    <sheet name="O102-113" sheetId="40" r:id="rId16"/>
    <sheet name="O114" sheetId="57" r:id="rId17"/>
    <sheet name="O115-129" sheetId="61" r:id="rId18"/>
    <sheet name="O130-139" sheetId="51" r:id="rId19"/>
    <sheet name="O140-143" sheetId="23" r:id="rId20"/>
    <sheet name="O144-155" sheetId="62" r:id="rId21"/>
    <sheet name="O156-172" sheetId="2" r:id="rId22"/>
    <sheet name="O173-192" sheetId="74" r:id="rId23"/>
    <sheet name="O193-209" sheetId="75" r:id="rId24"/>
    <sheet name="O210-222" sheetId="76" r:id="rId25"/>
    <sheet name="O223-261" sheetId="77" r:id="rId26"/>
    <sheet name="O262-272" sheetId="39" r:id="rId2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48" l="1"/>
  <c r="B35" i="48"/>
  <c r="B34" i="48"/>
  <c r="B33" i="48"/>
  <c r="B32" i="48"/>
  <c r="B31" i="48"/>
  <c r="B30" i="48"/>
  <c r="B29" i="48"/>
  <c r="B25" i="48"/>
  <c r="B24" i="48"/>
  <c r="B23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B7" i="48"/>
  <c r="B6" i="48"/>
  <c r="B5" i="48"/>
  <c r="M7" i="40"/>
  <c r="M9" i="40"/>
  <c r="M6" i="40"/>
  <c r="M8" i="40"/>
  <c r="M10" i="40"/>
  <c r="M11" i="40"/>
  <c r="M12" i="40"/>
  <c r="M1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41" i="40"/>
  <c r="M42" i="40"/>
  <c r="M43" i="40"/>
  <c r="M44" i="40"/>
  <c r="M45" i="40"/>
  <c r="M46" i="40"/>
  <c r="M47" i="40"/>
  <c r="M48" i="40"/>
  <c r="M49" i="40"/>
  <c r="M50" i="40"/>
  <c r="M51" i="40"/>
  <c r="M52" i="40"/>
  <c r="M53" i="40"/>
  <c r="M54" i="40"/>
  <c r="M55" i="40"/>
  <c r="M56" i="40"/>
  <c r="M57" i="40"/>
  <c r="M58" i="40"/>
  <c r="M59" i="40"/>
</calcChain>
</file>

<file path=xl/sharedStrings.xml><?xml version="1.0" encoding="utf-8"?>
<sst xmlns="http://schemas.openxmlformats.org/spreadsheetml/2006/main" count="1229" uniqueCount="1161">
  <si>
    <t>1945.8~12</t>
  </si>
  <si>
    <t>1701-10</t>
  </si>
  <si>
    <t>1711-20</t>
  </si>
  <si>
    <t>1721-30</t>
  </si>
  <si>
    <t>1731-40</t>
  </si>
  <si>
    <t>1741-50</t>
  </si>
  <si>
    <t>1751-60</t>
  </si>
  <si>
    <t>1761-70</t>
  </si>
  <si>
    <t>1771-80</t>
  </si>
  <si>
    <t>1781-90</t>
  </si>
  <si>
    <t>1791-00</t>
  </si>
  <si>
    <t>1801-10</t>
  </si>
  <si>
    <t>1811-20</t>
  </si>
  <si>
    <t>1821-30</t>
  </si>
  <si>
    <t>1831-40</t>
  </si>
  <si>
    <t>1841-50</t>
  </si>
  <si>
    <t>1851-60</t>
  </si>
  <si>
    <t>1861-70</t>
  </si>
  <si>
    <t>1871-80</t>
  </si>
  <si>
    <t>1881-90</t>
  </si>
  <si>
    <t>1891-00</t>
  </si>
  <si>
    <t>1901-09</t>
  </si>
  <si>
    <t>O1</t>
    <phoneticPr fontId="2" type="noConversion"/>
  </si>
  <si>
    <t>O2</t>
  </si>
  <si>
    <t>O3</t>
    <phoneticPr fontId="2" type="noConversion"/>
  </si>
  <si>
    <t>O5</t>
  </si>
  <si>
    <t>O8</t>
  </si>
  <si>
    <t>O10</t>
  </si>
  <si>
    <t>O12</t>
  </si>
  <si>
    <t>O13</t>
  </si>
  <si>
    <t>O14</t>
  </si>
  <si>
    <t>O15</t>
  </si>
  <si>
    <t>O16</t>
  </si>
  <si>
    <t>O17</t>
  </si>
  <si>
    <t>O18</t>
  </si>
  <si>
    <t>O20</t>
  </si>
  <si>
    <t>O21</t>
  </si>
  <si>
    <t>O22</t>
  </si>
  <si>
    <t>O23</t>
  </si>
  <si>
    <t>O25</t>
  </si>
  <si>
    <t>O27</t>
  </si>
  <si>
    <t>O28</t>
  </si>
  <si>
    <t>O29</t>
  </si>
  <si>
    <t>O30</t>
  </si>
  <si>
    <t>O31</t>
  </si>
  <si>
    <t>O32</t>
  </si>
  <si>
    <t>O33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</si>
  <si>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</si>
  <si>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</si>
  <si>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</si>
  <si>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</si>
  <si>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</si>
  <si>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</si>
  <si>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</si>
  <si>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</si>
  <si>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</si>
  <si>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</si>
  <si>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</si>
  <si>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</si>
  <si>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O48</t>
  </si>
  <si>
    <t>O49</t>
  </si>
  <si>
    <t>O50</t>
  </si>
  <si>
    <t>O51</t>
  </si>
  <si>
    <t>O52</t>
  </si>
  <si>
    <t>O54</t>
  </si>
  <si>
    <t>O55</t>
  </si>
  <si>
    <t>O57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</si>
  <si>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</si>
  <si>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</si>
  <si>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</si>
  <si>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</si>
  <si>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</si>
  <si>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</si>
  <si>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</si>
  <si>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</si>
  <si>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</si>
  <si>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</si>
  <si>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</si>
  <si>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</si>
  <si>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O72</t>
  </si>
  <si>
    <t>O73</t>
  </si>
  <si>
    <t>O74</t>
  </si>
  <si>
    <t>O75</t>
  </si>
  <si>
    <t>O76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</si>
  <si>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</si>
  <si>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</si>
  <si>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</si>
  <si>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</si>
  <si>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</si>
  <si>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</si>
  <si>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</si>
  <si>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</si>
  <si>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</si>
  <si>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</si>
  <si>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</si>
  <si>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</si>
  <si>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O56</t>
  </si>
  <si>
    <t>O58</t>
  </si>
  <si>
    <t>O71</t>
  </si>
  <si>
    <t>O77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</si>
  <si>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</si>
  <si>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</si>
  <si>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</si>
  <si>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</si>
  <si>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</si>
  <si>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</si>
  <si>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</si>
  <si>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</si>
  <si>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</si>
  <si>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</si>
  <si>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</si>
  <si>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</si>
  <si>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O103</t>
  </si>
  <si>
    <t>O104</t>
  </si>
  <si>
    <t>O105</t>
  </si>
  <si>
    <t>O106</t>
  </si>
  <si>
    <t>O107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</si>
  <si>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</si>
  <si>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</si>
  <si>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</si>
  <si>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</si>
  <si>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</si>
  <si>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</si>
  <si>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</si>
  <si>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</si>
  <si>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</si>
  <si>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</si>
  <si>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</si>
  <si>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</si>
  <si>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</si>
  <si>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</si>
  <si>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O125</t>
  </si>
  <si>
    <t>O126</t>
  </si>
  <si>
    <t>O127</t>
  </si>
  <si>
    <t>O128</t>
  </si>
  <si>
    <t>O129</t>
  </si>
  <si>
    <t>O186</t>
  </si>
  <si>
    <t>O187</t>
  </si>
  <si>
    <t>O188</t>
  </si>
  <si>
    <t>O189</t>
  </si>
  <si>
    <t>O190</t>
  </si>
  <si>
    <t>O191</t>
  </si>
  <si>
    <t>O192</t>
  </si>
  <si>
    <t>O194</t>
  </si>
  <si>
    <t>O195</t>
  </si>
  <si>
    <t>O196</t>
  </si>
  <si>
    <t>O197</t>
  </si>
  <si>
    <t>O198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</si>
  <si>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</si>
  <si>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</si>
  <si>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</si>
  <si>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</si>
  <si>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</si>
  <si>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</si>
  <si>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</si>
  <si>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</si>
  <si>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</si>
  <si>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</si>
  <si>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O211</t>
  </si>
  <si>
    <t>O212</t>
  </si>
  <si>
    <t>O213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</si>
  <si>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</si>
  <si>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</si>
  <si>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</si>
  <si>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</si>
  <si>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</si>
  <si>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</si>
  <si>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</si>
  <si>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</si>
  <si>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</si>
  <si>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O225</t>
  </si>
  <si>
    <t>O226</t>
  </si>
  <si>
    <t>O227</t>
  </si>
  <si>
    <t>O228</t>
  </si>
  <si>
    <t>O229</t>
  </si>
  <si>
    <t>O230</t>
  </si>
  <si>
    <t>O231</t>
  </si>
  <si>
    <t>O232</t>
  </si>
  <si>
    <t>O233</t>
  </si>
  <si>
    <t>O234</t>
  </si>
  <si>
    <t>O259</t>
  </si>
  <si>
    <t>O260</t>
  </si>
  <si>
    <t>O261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</si>
  <si>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</si>
  <si>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</si>
  <si>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</si>
  <si>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</si>
  <si>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</si>
  <si>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</si>
  <si>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</si>
  <si>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</si>
  <si>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</si>
  <si>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</si>
  <si>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O172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</si>
  <si>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</si>
  <si>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</si>
  <si>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</si>
  <si>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</si>
  <si>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</si>
  <si>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</si>
  <si>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</si>
  <si>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</si>
  <si>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</si>
  <si>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</si>
  <si>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</si>
  <si>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</si>
  <si>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O209</t>
  </si>
  <si>
    <t>O224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</si>
  <si>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</si>
  <si>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</si>
  <si>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</si>
  <si>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</si>
  <si>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</si>
  <si>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</si>
  <si>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</si>
  <si>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</si>
  <si>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</si>
  <si>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</si>
  <si>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</si>
  <si>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</si>
  <si>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</si>
  <si>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</si>
  <si>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</si>
  <si>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</si>
  <si>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</si>
  <si>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</si>
  <si>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</si>
  <si>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</si>
  <si>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</si>
  <si>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</si>
  <si>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</si>
  <si>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</si>
  <si>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O11</t>
  </si>
  <si>
    <t>O4</t>
    <phoneticPr fontId="2" type="noConversion"/>
  </si>
  <si>
    <t>O6</t>
  </si>
  <si>
    <t>O6</t>
    <phoneticPr fontId="2" type="noConversion"/>
  </si>
  <si>
    <t>O7</t>
  </si>
  <si>
    <t>O9</t>
    <phoneticPr fontId="2" type="noConversion"/>
  </si>
  <si>
    <t>O19</t>
  </si>
  <si>
    <t>O24</t>
    <phoneticPr fontId="2" type="noConversion"/>
  </si>
  <si>
    <t>O26</t>
  </si>
  <si>
    <t>O34</t>
  </si>
  <si>
    <t>O47</t>
  </si>
  <si>
    <t>O53</t>
  </si>
  <si>
    <t>O102</t>
    <phoneticPr fontId="2" type="noConversion"/>
  </si>
  <si>
    <t>O108</t>
  </si>
  <si>
    <t>O123</t>
  </si>
  <si>
    <t>O124</t>
  </si>
  <si>
    <t xml:space="preserve">    </t>
    <phoneticPr fontId="2" type="noConversion"/>
  </si>
  <si>
    <t>Chapter O Price</t>
    <phoneticPr fontId="2" type="noConversion"/>
  </si>
  <si>
    <t>Table O114  Producer price index, 1910-1964</t>
    <phoneticPr fontId="2" type="noConversion"/>
  </si>
  <si>
    <t>CPI</t>
    <phoneticPr fontId="2" type="noConversion"/>
  </si>
  <si>
    <t>Price index of unhulled rice</t>
    <phoneticPr fontId="2" type="noConversion"/>
  </si>
  <si>
    <t>Seoul</t>
    <phoneticPr fontId="2" type="noConversion"/>
  </si>
  <si>
    <t>Seoul</t>
    <phoneticPr fontId="2" type="noConversion"/>
  </si>
  <si>
    <t>Mokpo</t>
    <phoneticPr fontId="2" type="noConversion"/>
  </si>
  <si>
    <t>Ulsan</t>
    <phoneticPr fontId="2" type="noConversion"/>
  </si>
  <si>
    <t>Total item</t>
  </si>
  <si>
    <t>Food and non-alcoholic beverages</t>
  </si>
  <si>
    <t>Alcoholic beverages and tobacco</t>
  </si>
  <si>
    <t>Clothing and footwear</t>
  </si>
  <si>
    <t>Furnishings, household equipment and routine household maintenance</t>
  </si>
  <si>
    <t>Health</t>
  </si>
  <si>
    <t>Transport</t>
  </si>
  <si>
    <t>Communication</t>
  </si>
  <si>
    <t>Recreation and culture</t>
  </si>
  <si>
    <t xml:space="preserve">Education  </t>
  </si>
  <si>
    <t>Restaurants and hotels</t>
  </si>
  <si>
    <t>Miscellaneous goods and services</t>
  </si>
  <si>
    <t>Total item</t>
    <phoneticPr fontId="2" type="noConversion"/>
  </si>
  <si>
    <t>Food</t>
    <phoneticPr fontId="8" type="noConversion"/>
  </si>
  <si>
    <t>Housing</t>
    <phoneticPr fontId="8" type="noConversion"/>
  </si>
  <si>
    <t>Clothing</t>
    <phoneticPr fontId="8" type="noConversion"/>
  </si>
  <si>
    <t>Miscellaneous</t>
    <phoneticPr fontId="8" type="noConversion"/>
  </si>
  <si>
    <t>Total item</t>
    <phoneticPr fontId="2" type="noConversion"/>
  </si>
  <si>
    <t>Food</t>
    <phoneticPr fontId="2" type="noConversion"/>
  </si>
  <si>
    <t>Food</t>
    <phoneticPr fontId="2" type="noConversion"/>
  </si>
  <si>
    <t>Clothing and footware</t>
    <phoneticPr fontId="2" type="noConversion"/>
  </si>
  <si>
    <t>Housing</t>
    <phoneticPr fontId="2" type="noConversion"/>
  </si>
  <si>
    <t xml:space="preserve">Furnishings, household equipment and routine household maintenance </t>
    <phoneticPr fontId="2" type="noConversion"/>
  </si>
  <si>
    <t>Health</t>
    <phoneticPr fontId="2" type="noConversion"/>
  </si>
  <si>
    <t>Health</t>
    <phoneticPr fontId="2" type="noConversion"/>
  </si>
  <si>
    <t>Transport and communication</t>
    <phoneticPr fontId="2" type="noConversion"/>
  </si>
  <si>
    <t>Education, recreation and culture</t>
    <phoneticPr fontId="2" type="noConversion"/>
  </si>
  <si>
    <t xml:space="preserve">Miscellaneous </t>
    <phoneticPr fontId="2" type="noConversion"/>
  </si>
  <si>
    <t>Food and non-alcoholic beverages</t>
    <phoneticPr fontId="2" type="noConversion"/>
  </si>
  <si>
    <t>Alcoholic beverages and tobacco</t>
    <phoneticPr fontId="2" type="noConversion"/>
  </si>
  <si>
    <t>Clothing and footwear</t>
    <phoneticPr fontId="2" type="noConversion"/>
  </si>
  <si>
    <t>Furnishings, household equipment and routine household maintenance</t>
    <phoneticPr fontId="2" type="noConversion"/>
  </si>
  <si>
    <t>Transport</t>
    <phoneticPr fontId="2" type="noConversion"/>
  </si>
  <si>
    <t>Communication</t>
    <phoneticPr fontId="2" type="noConversion"/>
  </si>
  <si>
    <t>Communication</t>
    <phoneticPr fontId="2" type="noConversion"/>
  </si>
  <si>
    <t>Recreation and culture</t>
    <phoneticPr fontId="2" type="noConversion"/>
  </si>
  <si>
    <t xml:space="preserve">Education  </t>
    <phoneticPr fontId="2" type="noConversion"/>
  </si>
  <si>
    <t>Restaurants and hotels</t>
    <phoneticPr fontId="2" type="noConversion"/>
  </si>
  <si>
    <t>Miscellaneous goods and services</t>
    <phoneticPr fontId="2" type="noConversion"/>
  </si>
  <si>
    <t>Miscellaneous goods and services</t>
    <phoneticPr fontId="2" type="noConversion"/>
  </si>
  <si>
    <t>Miscellaneous</t>
    <phoneticPr fontId="8" type="noConversion"/>
  </si>
  <si>
    <t>Commodities</t>
    <phoneticPr fontId="2" type="noConversion"/>
  </si>
  <si>
    <t>Services</t>
    <phoneticPr fontId="2" type="noConversion"/>
  </si>
  <si>
    <t>Agricultural &amp; marine products</t>
    <phoneticPr fontId="2" type="noConversion"/>
  </si>
  <si>
    <t>Industrial products</t>
    <phoneticPr fontId="2" type="noConversion"/>
  </si>
  <si>
    <t>Rentals for housing</t>
    <phoneticPr fontId="2" type="noConversion"/>
  </si>
  <si>
    <t>Public services</t>
    <phoneticPr fontId="2" type="noConversion"/>
  </si>
  <si>
    <t>Personal services</t>
    <phoneticPr fontId="2" type="noConversion"/>
  </si>
  <si>
    <t>Non-food</t>
    <phoneticPr fontId="2" type="noConversion"/>
  </si>
  <si>
    <t>Grains</t>
    <phoneticPr fontId="2" type="noConversion"/>
  </si>
  <si>
    <t>Fruits and vegetables</t>
    <phoneticPr fontId="2" type="noConversion"/>
  </si>
  <si>
    <t>Vegetables</t>
    <phoneticPr fontId="2" type="noConversion"/>
  </si>
  <si>
    <t>Fruits</t>
    <phoneticPr fontId="2" type="noConversion"/>
  </si>
  <si>
    <t>Livestock products</t>
    <phoneticPr fontId="2" type="noConversion"/>
  </si>
  <si>
    <t>Other farm products</t>
    <phoneticPr fontId="2" type="noConversion"/>
  </si>
  <si>
    <t>Household goods</t>
    <phoneticPr fontId="2" type="noConversion"/>
  </si>
  <si>
    <t>Agricultural goods</t>
    <phoneticPr fontId="2" type="noConversion"/>
  </si>
  <si>
    <t>Farm wages and charges</t>
    <phoneticPr fontId="2" type="noConversion"/>
  </si>
  <si>
    <t>All commodities (A)</t>
    <phoneticPr fontId="2" type="noConversion"/>
  </si>
  <si>
    <t>All commodities (B)</t>
    <phoneticPr fontId="2" type="noConversion"/>
  </si>
  <si>
    <t>Terms of trade index for farmers
(A)/(B)</t>
    <phoneticPr fontId="2" type="noConversion"/>
  </si>
  <si>
    <t>All items</t>
    <phoneticPr fontId="2" type="noConversion"/>
  </si>
  <si>
    <t>Goods</t>
    <phoneticPr fontId="2" type="noConversion"/>
  </si>
  <si>
    <t xml:space="preserve">Agricultural, forestry and marine products </t>
    <phoneticPr fontId="2" type="noConversion"/>
  </si>
  <si>
    <t xml:space="preserve">Mining products  </t>
    <phoneticPr fontId="2" type="noConversion"/>
  </si>
  <si>
    <t xml:space="preserve">Manufacturing products  </t>
    <phoneticPr fontId="2" type="noConversion"/>
  </si>
  <si>
    <t xml:space="preserve">Electric power, gas and water supply  </t>
    <phoneticPr fontId="2" type="noConversion"/>
  </si>
  <si>
    <t>Accommodation and food services</t>
    <phoneticPr fontId="2" type="noConversion"/>
  </si>
  <si>
    <t>Transportation</t>
    <phoneticPr fontId="2" type="noConversion"/>
  </si>
  <si>
    <t xml:space="preserve">Telecommunications and broadcasting  </t>
    <phoneticPr fontId="2" type="noConversion"/>
  </si>
  <si>
    <t xml:space="preserve">Information, publishing and image services </t>
    <phoneticPr fontId="2" type="noConversion"/>
  </si>
  <si>
    <t xml:space="preserve">Financial and insurance activities </t>
    <phoneticPr fontId="2" type="noConversion"/>
  </si>
  <si>
    <t xml:space="preserve">Real estate activities </t>
    <phoneticPr fontId="2" type="noConversion"/>
  </si>
  <si>
    <t xml:space="preserve">Business services </t>
    <phoneticPr fontId="2" type="noConversion"/>
  </si>
  <si>
    <t xml:space="preserve">Sanitary and resources recycling services  </t>
    <phoneticPr fontId="2" type="noConversion"/>
  </si>
  <si>
    <t>Final goods and services</t>
    <phoneticPr fontId="2" type="noConversion"/>
  </si>
  <si>
    <t>Raw materials and intermediate goods and services</t>
    <phoneticPr fontId="2" type="noConversion"/>
  </si>
  <si>
    <t>Raw materials</t>
    <phoneticPr fontId="2" type="noConversion"/>
  </si>
  <si>
    <t>Intermediate goods and services</t>
    <phoneticPr fontId="2" type="noConversion"/>
  </si>
  <si>
    <t>All groups</t>
    <phoneticPr fontId="2" type="noConversion"/>
  </si>
  <si>
    <t>Capital equipment</t>
    <phoneticPr fontId="2" type="noConversion"/>
  </si>
  <si>
    <t>Consumption goods</t>
    <phoneticPr fontId="2" type="noConversion"/>
  </si>
  <si>
    <t>Final services</t>
    <phoneticPr fontId="2" type="noConversion"/>
  </si>
  <si>
    <t>All items</t>
    <phoneticPr fontId="2" type="noConversion"/>
  </si>
  <si>
    <t>Durable</t>
    <phoneticPr fontId="2" type="noConversion"/>
  </si>
  <si>
    <t>Non-durable</t>
    <phoneticPr fontId="2" type="noConversion"/>
  </si>
  <si>
    <t>January</t>
    <phoneticPr fontId="2" type="noConversion"/>
  </si>
  <si>
    <t>February</t>
    <phoneticPr fontId="2" type="noConversion"/>
  </si>
  <si>
    <t>March</t>
    <phoneticPr fontId="2" type="noConversion"/>
  </si>
  <si>
    <t>April</t>
    <phoneticPr fontId="2" type="noConversion"/>
  </si>
  <si>
    <t>May</t>
    <phoneticPr fontId="2" type="noConversion"/>
  </si>
  <si>
    <t>June</t>
    <phoneticPr fontId="2" type="noConversion"/>
  </si>
  <si>
    <t>July</t>
    <phoneticPr fontId="2" type="noConversion"/>
  </si>
  <si>
    <t>August</t>
    <phoneticPr fontId="2" type="noConversion"/>
  </si>
  <si>
    <t>September</t>
    <phoneticPr fontId="2" type="noConversion"/>
  </si>
  <si>
    <t>October</t>
    <phoneticPr fontId="2" type="noConversion"/>
  </si>
  <si>
    <t>November</t>
    <phoneticPr fontId="2" type="noConversion"/>
  </si>
  <si>
    <t>December</t>
    <phoneticPr fontId="2" type="noConversion"/>
  </si>
  <si>
    <t>White rice</t>
    <phoneticPr fontId="3" type="noConversion"/>
  </si>
  <si>
    <t>Millet</t>
    <phoneticPr fontId="2" type="noConversion"/>
  </si>
  <si>
    <t>Soybean</t>
    <phoneticPr fontId="3" type="noConversion"/>
  </si>
  <si>
    <t>Egg</t>
    <phoneticPr fontId="7" type="noConversion"/>
  </si>
  <si>
    <t>Beef</t>
    <phoneticPr fontId="3" type="noConversion"/>
  </si>
  <si>
    <t>Beer</t>
    <phoneticPr fontId="7" type="noConversion"/>
  </si>
  <si>
    <t>Soda</t>
    <phoneticPr fontId="2" type="noConversion"/>
  </si>
  <si>
    <t>Green tea</t>
    <phoneticPr fontId="2" type="noConversion"/>
  </si>
  <si>
    <t xml:space="preserve">Red pepper paste </t>
    <phoneticPr fontId="2" type="noConversion"/>
  </si>
  <si>
    <t>Common salt</t>
    <phoneticPr fontId="3" type="noConversion"/>
  </si>
  <si>
    <t xml:space="preserve">Clear rice wine </t>
    <phoneticPr fontId="3" type="noConversion"/>
  </si>
  <si>
    <t>Sugar</t>
    <phoneticPr fontId="3" type="noConversion"/>
  </si>
  <si>
    <t>Hemp cloth</t>
    <phoneticPr fontId="7" type="noConversion"/>
  </si>
  <si>
    <t>Scutched cotton</t>
    <phoneticPr fontId="2" type="noConversion"/>
  </si>
  <si>
    <t>Firewood</t>
    <phoneticPr fontId="7" type="noConversion"/>
  </si>
  <si>
    <t>Western paper</t>
    <phoneticPr fontId="3" type="noConversion"/>
  </si>
  <si>
    <t>White rice</t>
    <phoneticPr fontId="2" type="noConversion"/>
  </si>
  <si>
    <t>Barley</t>
    <phoneticPr fontId="2" type="noConversion"/>
  </si>
  <si>
    <t>Wheat</t>
    <phoneticPr fontId="2" type="noConversion"/>
  </si>
  <si>
    <t>Soybean</t>
    <phoneticPr fontId="2" type="noConversion"/>
  </si>
  <si>
    <t>Dried pollack</t>
    <phoneticPr fontId="2" type="noConversion"/>
  </si>
  <si>
    <t>Beef</t>
    <phoneticPr fontId="2" type="noConversion"/>
  </si>
  <si>
    <t>Wheat flour</t>
    <phoneticPr fontId="2" type="noConversion"/>
  </si>
  <si>
    <t>Sugar</t>
    <phoneticPr fontId="2" type="noConversion"/>
  </si>
  <si>
    <t>Cotton yarn</t>
    <phoneticPr fontId="2" type="noConversion"/>
  </si>
  <si>
    <t xml:space="preserve">Ginned cotton </t>
    <phoneticPr fontId="2" type="noConversion"/>
  </si>
  <si>
    <t>Raw silk</t>
    <phoneticPr fontId="2" type="noConversion"/>
  </si>
  <si>
    <t>Rectangular lumber</t>
    <phoneticPr fontId="2" type="noConversion"/>
  </si>
  <si>
    <t xml:space="preserve">Ammonium nitrate </t>
    <phoneticPr fontId="2" type="noConversion"/>
  </si>
  <si>
    <t>Firewood</t>
    <phoneticPr fontId="2" type="noConversion"/>
  </si>
  <si>
    <t xml:space="preserve">Laundry soap </t>
    <phoneticPr fontId="2" type="noConversion"/>
  </si>
  <si>
    <t>Rubber shoes</t>
    <phoneticPr fontId="2" type="noConversion"/>
  </si>
  <si>
    <t xml:space="preserve">Western paper </t>
    <phoneticPr fontId="2" type="noConversion"/>
  </si>
  <si>
    <t>Chicken</t>
    <phoneticPr fontId="2" type="noConversion"/>
  </si>
  <si>
    <t>Condensed milk</t>
    <phoneticPr fontId="2" type="noConversion"/>
  </si>
  <si>
    <t xml:space="preserve">Charcoal </t>
    <phoneticPr fontId="3" type="noConversion"/>
  </si>
  <si>
    <t>Barley</t>
    <phoneticPr fontId="3" type="noConversion"/>
  </si>
  <si>
    <t>Soybean</t>
    <phoneticPr fontId="3" type="noConversion"/>
  </si>
  <si>
    <t>Adzuki bean</t>
    <phoneticPr fontId="3" type="noConversion"/>
  </si>
  <si>
    <t>Wheat flour</t>
    <phoneticPr fontId="3" type="noConversion"/>
  </si>
  <si>
    <t>Egg</t>
    <phoneticPr fontId="3" type="noConversion"/>
  </si>
  <si>
    <t>Beef</t>
    <phoneticPr fontId="2" type="noConversion"/>
  </si>
  <si>
    <t>Chinese cabbage</t>
    <phoneticPr fontId="3" type="noConversion"/>
  </si>
  <si>
    <t>Sugar</t>
    <phoneticPr fontId="3" type="noConversion"/>
  </si>
  <si>
    <t>Sesame oil</t>
    <phoneticPr fontId="2" type="noConversion"/>
  </si>
  <si>
    <t>Traditional wine</t>
    <phoneticPr fontId="3" type="noConversion"/>
  </si>
  <si>
    <t xml:space="preserve">Nickel-silver pot </t>
    <phoneticPr fontId="3" type="noConversion"/>
  </si>
  <si>
    <t>Briquette</t>
    <phoneticPr fontId="3" type="noConversion"/>
  </si>
  <si>
    <t>Firewood</t>
    <phoneticPr fontId="3" type="noConversion"/>
  </si>
  <si>
    <t>Cotton cloth (broad)</t>
    <phoneticPr fontId="3" type="noConversion"/>
  </si>
  <si>
    <t>Rubber shoes (for women)</t>
    <phoneticPr fontId="3" type="noConversion"/>
  </si>
  <si>
    <t>Laundry soap</t>
    <phoneticPr fontId="3" type="noConversion"/>
  </si>
  <si>
    <t>Public bath fee</t>
    <phoneticPr fontId="2" type="noConversion"/>
  </si>
  <si>
    <t>Hotel fee</t>
    <phoneticPr fontId="2" type="noConversion"/>
  </si>
  <si>
    <t>Newspaper subscription</t>
    <phoneticPr fontId="2" type="noConversion"/>
  </si>
  <si>
    <t>Movie ticket</t>
    <phoneticPr fontId="2" type="noConversion"/>
  </si>
  <si>
    <t>Postage (postcard)</t>
    <phoneticPr fontId="2" type="noConversion"/>
  </si>
  <si>
    <t>Barber fee</t>
    <phoneticPr fontId="2" type="noConversion"/>
  </si>
  <si>
    <t>Telegram (domestic)</t>
    <phoneticPr fontId="2" type="noConversion"/>
  </si>
  <si>
    <t>Streetcar fare</t>
    <phoneticPr fontId="2" type="noConversion"/>
  </si>
  <si>
    <t>Local bus fare</t>
    <phoneticPr fontId="2" type="noConversion"/>
  </si>
  <si>
    <t>Laundry fee</t>
    <phoneticPr fontId="2" type="noConversion"/>
  </si>
  <si>
    <t>Water charge</t>
    <phoneticPr fontId="2" type="noConversion"/>
  </si>
  <si>
    <t>Light bulb</t>
    <phoneticPr fontId="2" type="noConversion"/>
  </si>
  <si>
    <t>Train fare</t>
    <phoneticPr fontId="2" type="noConversion"/>
  </si>
  <si>
    <t>White rice</t>
    <phoneticPr fontId="2" type="noConversion"/>
  </si>
  <si>
    <t>Bean sprouts</t>
    <phoneticPr fontId="2" type="noConversion"/>
  </si>
  <si>
    <t>Leek (welsh onion)</t>
    <phoneticPr fontId="2" type="noConversion"/>
  </si>
  <si>
    <t>Beef (domestic)</t>
    <phoneticPr fontId="2" type="noConversion"/>
  </si>
  <si>
    <t>Pork</t>
    <phoneticPr fontId="2" type="noConversion"/>
  </si>
  <si>
    <t>Egg</t>
    <phoneticPr fontId="2" type="noConversion"/>
  </si>
  <si>
    <t>Mackerel</t>
    <phoneticPr fontId="2" type="noConversion"/>
  </si>
  <si>
    <t>Dried anchovies</t>
    <phoneticPr fontId="2" type="noConversion"/>
  </si>
  <si>
    <t>Wheat flour</t>
    <phoneticPr fontId="2" type="noConversion"/>
  </si>
  <si>
    <t>Instant noodles</t>
    <phoneticPr fontId="2" type="noConversion"/>
  </si>
  <si>
    <t>Bean curd</t>
    <phoneticPr fontId="2" type="noConversion"/>
  </si>
  <si>
    <t>Milk</t>
    <phoneticPr fontId="2" type="noConversion"/>
  </si>
  <si>
    <t>Sesame oil</t>
    <phoneticPr fontId="2" type="noConversion"/>
  </si>
  <si>
    <t>Seasoned laver</t>
    <phoneticPr fontId="2" type="noConversion"/>
  </si>
  <si>
    <t>Snack food</t>
    <phoneticPr fontId="2" type="noConversion"/>
  </si>
  <si>
    <t>Soda</t>
    <phoneticPr fontId="2" type="noConversion"/>
  </si>
  <si>
    <t>Korean spirits (soju)</t>
    <phoneticPr fontId="2" type="noConversion"/>
  </si>
  <si>
    <t>Beer</t>
    <phoneticPr fontId="2" type="noConversion"/>
  </si>
  <si>
    <t>Gasoline</t>
    <phoneticPr fontId="2" type="noConversion"/>
  </si>
  <si>
    <t>Cold remedies</t>
    <phoneticPr fontId="2" type="noConversion"/>
  </si>
  <si>
    <t>Cigarettes (domestic)</t>
    <phoneticPr fontId="2" type="noConversion"/>
  </si>
  <si>
    <t>Laundry detergent</t>
    <phoneticPr fontId="2" type="noConversion"/>
  </si>
  <si>
    <t>Electricity</t>
    <phoneticPr fontId="2" type="noConversion"/>
  </si>
  <si>
    <t>Gas</t>
    <phoneticPr fontId="2" type="noConversion"/>
  </si>
  <si>
    <t>Deposit money rent</t>
    <phoneticPr fontId="2" type="noConversion"/>
  </si>
  <si>
    <t>Monthly rent</t>
    <phoneticPr fontId="2" type="noConversion"/>
  </si>
  <si>
    <t>Out-patients treatment fee</t>
    <phoneticPr fontId="2" type="noConversion"/>
  </si>
  <si>
    <t>Dental treatment fee</t>
    <phoneticPr fontId="2" type="noConversion"/>
  </si>
  <si>
    <t>Subway fare</t>
    <phoneticPr fontId="2" type="noConversion"/>
  </si>
  <si>
    <t>Local bus fare</t>
    <phoneticPr fontId="2" type="noConversion"/>
  </si>
  <si>
    <t>Moblie phone charge</t>
    <phoneticPr fontId="2" type="noConversion"/>
  </si>
  <si>
    <t>Seolleongtang</t>
    <phoneticPr fontId="2" type="noConversion"/>
  </si>
  <si>
    <t>Samgyeopsal (eating out)</t>
    <phoneticPr fontId="2" type="noConversion"/>
  </si>
  <si>
    <t>Laundry fee</t>
    <phoneticPr fontId="2" type="noConversion"/>
  </si>
  <si>
    <t>Movie tickets</t>
    <phoneticPr fontId="2" type="noConversion"/>
  </si>
  <si>
    <t>Public bath fee</t>
    <phoneticPr fontId="2" type="noConversion"/>
  </si>
  <si>
    <t>Beauty parlor charge</t>
    <phoneticPr fontId="2" type="noConversion"/>
  </si>
  <si>
    <t>Naked barley</t>
    <phoneticPr fontId="3" type="noConversion"/>
  </si>
  <si>
    <t>Straw bag (good quality)</t>
    <phoneticPr fontId="3" type="noConversion"/>
  </si>
  <si>
    <t xml:space="preserve">Ammonium sulfate </t>
    <phoneticPr fontId="3" type="noConversion"/>
  </si>
  <si>
    <t>Cotton cloth (broad)</t>
    <phoneticPr fontId="3" type="noConversion"/>
  </si>
  <si>
    <t>Hemp cloth</t>
    <phoneticPr fontId="3" type="noConversion"/>
  </si>
  <si>
    <t>Firewood</t>
    <phoneticPr fontId="3" type="noConversion"/>
  </si>
  <si>
    <t>Tobacco (poor quality)</t>
    <phoneticPr fontId="3" type="noConversion"/>
  </si>
  <si>
    <t>Petroleum</t>
    <phoneticPr fontId="3" type="noConversion"/>
  </si>
  <si>
    <t>Match</t>
    <phoneticPr fontId="3" type="noConversion"/>
  </si>
  <si>
    <t>1936=1</t>
    <phoneticPr fontId="2" type="noConversion"/>
  </si>
  <si>
    <t>2010=100</t>
    <phoneticPr fontId="2" type="noConversion"/>
  </si>
  <si>
    <t>1840s=100</t>
    <phoneticPr fontId="2" type="noConversion"/>
  </si>
  <si>
    <t>1936=100</t>
    <phoneticPr fontId="2" type="noConversion"/>
  </si>
  <si>
    <t>2010=100</t>
    <phoneticPr fontId="2" type="noConversion"/>
  </si>
  <si>
    <t>1947=100</t>
    <phoneticPr fontId="2" type="noConversion"/>
  </si>
  <si>
    <t>Source: Bank of Korea, "Producer price survey"(http://ecos.bok.or.kr/).</t>
    <phoneticPr fontId="2" type="noConversion"/>
  </si>
  <si>
    <t>Table O45-50 Consumer price index by expenditure category in all cities, 1966-1975</t>
  </si>
  <si>
    <t>Price index of commodities purchased by farm households</t>
    <phoneticPr fontId="2" type="noConversion"/>
  </si>
  <si>
    <t>3. Commodity Prices</t>
  </si>
  <si>
    <t>Housing, water supply, electricity and other fuels</t>
    <phoneticPr fontId="2" type="noConversion"/>
  </si>
  <si>
    <t>Lighting and heating</t>
    <phoneticPr fontId="8" type="noConversion"/>
  </si>
  <si>
    <t>Lighting, heating and water supply</t>
    <phoneticPr fontId="2" type="noConversion"/>
  </si>
  <si>
    <t>Housing, water supply, electricity and other fuels</t>
    <phoneticPr fontId="2" type="noConversion"/>
  </si>
  <si>
    <t>All groups</t>
    <phoneticPr fontId="2" type="noConversion"/>
  </si>
  <si>
    <t>Table O115–129 Producer price index by basic group, 1965–2015</t>
    <phoneticPr fontId="2" type="noConversion"/>
  </si>
  <si>
    <t>Housing, water supply, lighting and heating</t>
    <phoneticPr fontId="2" type="noConversion"/>
  </si>
  <si>
    <t>1713/1</t>
    <phoneticPr fontId="3" type="noConversion"/>
  </si>
  <si>
    <t>1713/2</t>
    <phoneticPr fontId="2" type="noConversion"/>
  </si>
  <si>
    <t>1714/1</t>
    <phoneticPr fontId="2" type="noConversion"/>
  </si>
  <si>
    <t>1714/2</t>
    <phoneticPr fontId="2" type="noConversion"/>
  </si>
  <si>
    <t>1715/1</t>
  </si>
  <si>
    <t>1715/2</t>
  </si>
  <si>
    <t>1716/1</t>
  </si>
  <si>
    <t>1716/2</t>
  </si>
  <si>
    <t>1717/1</t>
  </si>
  <si>
    <t>1717/2</t>
  </si>
  <si>
    <t>1718/1</t>
  </si>
  <si>
    <t>1718/2</t>
  </si>
  <si>
    <t>1719/1</t>
  </si>
  <si>
    <t>1719/2</t>
  </si>
  <si>
    <t>1720/1</t>
  </si>
  <si>
    <t>1720/2</t>
  </si>
  <si>
    <t>1721/1</t>
  </si>
  <si>
    <t>1721/2</t>
  </si>
  <si>
    <t>1722/1</t>
  </si>
  <si>
    <t>1722/2</t>
  </si>
  <si>
    <t>1723/1</t>
  </si>
  <si>
    <t>1723/2</t>
  </si>
  <si>
    <t>1724/1</t>
  </si>
  <si>
    <t>1724/2</t>
  </si>
  <si>
    <t>1725/1</t>
  </si>
  <si>
    <t>1725/2</t>
  </si>
  <si>
    <t>1726/1</t>
  </si>
  <si>
    <t>1726/2</t>
  </si>
  <si>
    <t>1727/1</t>
  </si>
  <si>
    <t>1727/2</t>
  </si>
  <si>
    <t>1728/1</t>
  </si>
  <si>
    <t>1728/2</t>
  </si>
  <si>
    <t>1729/1</t>
  </si>
  <si>
    <t>1729/2</t>
  </si>
  <si>
    <t>1730/1</t>
  </si>
  <si>
    <t>1730/2</t>
  </si>
  <si>
    <t>1731/1</t>
  </si>
  <si>
    <t>1731/2</t>
  </si>
  <si>
    <t>1732/1</t>
  </si>
  <si>
    <t>1732/2</t>
  </si>
  <si>
    <t>1733/1</t>
  </si>
  <si>
    <t>1733/2</t>
  </si>
  <si>
    <t>1734/1</t>
  </si>
  <si>
    <t>1734/2</t>
  </si>
  <si>
    <t>1735/1</t>
  </si>
  <si>
    <t>1735/2</t>
  </si>
  <si>
    <t>1736/1</t>
  </si>
  <si>
    <t>1736/2</t>
  </si>
  <si>
    <t>1737/1</t>
  </si>
  <si>
    <t>1737/2</t>
  </si>
  <si>
    <t>1738/1</t>
  </si>
  <si>
    <t>1738/2</t>
  </si>
  <si>
    <t>1739/1</t>
  </si>
  <si>
    <t>1739/2</t>
  </si>
  <si>
    <t>1740/1</t>
  </si>
  <si>
    <t>1740/2</t>
  </si>
  <si>
    <t>1741/1</t>
  </si>
  <si>
    <t>1741/2</t>
  </si>
  <si>
    <t>1742/1</t>
  </si>
  <si>
    <t>1742/2</t>
  </si>
  <si>
    <t>1743/1</t>
  </si>
  <si>
    <t>1743/2</t>
  </si>
  <si>
    <t>1744/1</t>
  </si>
  <si>
    <t>1744/2</t>
  </si>
  <si>
    <t>1745/1</t>
  </si>
  <si>
    <t>1745/2</t>
  </si>
  <si>
    <t>1746/1</t>
  </si>
  <si>
    <t>1746/2</t>
  </si>
  <si>
    <t>1747/1</t>
  </si>
  <si>
    <t>1747/2</t>
  </si>
  <si>
    <t>1748/1</t>
  </si>
  <si>
    <t>1748/2</t>
  </si>
  <si>
    <t>1749/1</t>
  </si>
  <si>
    <t>1749/2</t>
  </si>
  <si>
    <t>1750/1</t>
  </si>
  <si>
    <t>1750/2</t>
  </si>
  <si>
    <t>1751/1</t>
  </si>
  <si>
    <t>1751/2</t>
  </si>
  <si>
    <t>1752/1</t>
  </si>
  <si>
    <t>1752/2</t>
  </si>
  <si>
    <t>1753/1</t>
  </si>
  <si>
    <t>1753/2</t>
  </si>
  <si>
    <t>1754/1</t>
  </si>
  <si>
    <t>1754/2</t>
  </si>
  <si>
    <t>1755/1</t>
  </si>
  <si>
    <t>1755/2</t>
  </si>
  <si>
    <t>1756/1</t>
  </si>
  <si>
    <t>1756/2</t>
  </si>
  <si>
    <t>1757/1</t>
  </si>
  <si>
    <t>1757/2</t>
  </si>
  <si>
    <t>1758/1</t>
  </si>
  <si>
    <t>1758/2</t>
  </si>
  <si>
    <t>1759/1</t>
  </si>
  <si>
    <t>1759/2</t>
  </si>
  <si>
    <t>1760/1</t>
  </si>
  <si>
    <t>1760/2</t>
  </si>
  <si>
    <t>1761/1</t>
  </si>
  <si>
    <t>1761/2</t>
  </si>
  <si>
    <t>1762/1</t>
  </si>
  <si>
    <t>1762/2</t>
  </si>
  <si>
    <t>1763/1</t>
  </si>
  <si>
    <t>1763/2</t>
  </si>
  <si>
    <t>1764/1</t>
  </si>
  <si>
    <t>1764/2</t>
  </si>
  <si>
    <t>1765/1</t>
  </si>
  <si>
    <t>1765/2</t>
  </si>
  <si>
    <t>1766/1</t>
  </si>
  <si>
    <t>1766/2</t>
  </si>
  <si>
    <t>1767/1</t>
  </si>
  <si>
    <t>1767/2</t>
  </si>
  <si>
    <t>1768/1</t>
  </si>
  <si>
    <t>1768/2</t>
  </si>
  <si>
    <t>1769/1</t>
  </si>
  <si>
    <t>1769/2</t>
  </si>
  <si>
    <t>1770/1</t>
  </si>
  <si>
    <t>1770/2</t>
  </si>
  <si>
    <t>1771/1</t>
  </si>
  <si>
    <t>1771/2</t>
  </si>
  <si>
    <t>1772/1</t>
  </si>
  <si>
    <t>1772/2</t>
  </si>
  <si>
    <t>1773/1</t>
  </si>
  <si>
    <t>1773/2</t>
  </si>
  <si>
    <t>1774/1</t>
  </si>
  <si>
    <t>1774/2</t>
  </si>
  <si>
    <t>1775/1</t>
  </si>
  <si>
    <t>1775/2</t>
  </si>
  <si>
    <t>1776/1</t>
  </si>
  <si>
    <t>1776/2</t>
  </si>
  <si>
    <t>1777/1</t>
  </si>
  <si>
    <t>1777/2</t>
  </si>
  <si>
    <t>1778/1</t>
  </si>
  <si>
    <t>1778/2</t>
  </si>
  <si>
    <t>1779/1</t>
  </si>
  <si>
    <t>1779/2</t>
  </si>
  <si>
    <t>1780/1</t>
  </si>
  <si>
    <t>1780/2</t>
  </si>
  <si>
    <t>1781/1</t>
  </si>
  <si>
    <t>1781/2</t>
  </si>
  <si>
    <t>1782/1</t>
  </si>
  <si>
    <t>1782/2</t>
  </si>
  <si>
    <t>1783/1</t>
  </si>
  <si>
    <t>1783/2</t>
  </si>
  <si>
    <t>1784/1</t>
  </si>
  <si>
    <t>1784/2</t>
  </si>
  <si>
    <t>1785/1</t>
  </si>
  <si>
    <t>1785/2</t>
  </si>
  <si>
    <t>1786/1</t>
  </si>
  <si>
    <t>1786/2</t>
  </si>
  <si>
    <t>1787/1</t>
  </si>
  <si>
    <t>1787/2</t>
  </si>
  <si>
    <t>1788/1</t>
  </si>
  <si>
    <t>1788/2</t>
  </si>
  <si>
    <t>1789/1</t>
  </si>
  <si>
    <t>1789/2</t>
  </si>
  <si>
    <t>1790/1</t>
  </si>
  <si>
    <t>1790/2</t>
  </si>
  <si>
    <t>1791/1</t>
  </si>
  <si>
    <t>1791/2</t>
  </si>
  <si>
    <t>1792/1</t>
  </si>
  <si>
    <t>1792/2</t>
  </si>
  <si>
    <t>1793/1</t>
  </si>
  <si>
    <t>1793/2</t>
  </si>
  <si>
    <t>1794/1</t>
  </si>
  <si>
    <t>1794/2</t>
  </si>
  <si>
    <t>1795/1</t>
  </si>
  <si>
    <t>1795/2</t>
  </si>
  <si>
    <t>1796/1</t>
  </si>
  <si>
    <t>1796/2</t>
  </si>
  <si>
    <t>1797/1</t>
  </si>
  <si>
    <t>1797/2</t>
  </si>
  <si>
    <t>1798/1</t>
  </si>
  <si>
    <t>1798/2</t>
  </si>
  <si>
    <t>1799/1</t>
  </si>
  <si>
    <t>1799/2</t>
  </si>
  <si>
    <t>1800/1</t>
  </si>
  <si>
    <t>1800/2</t>
  </si>
  <si>
    <t>1801/1</t>
  </si>
  <si>
    <t>1801/2</t>
  </si>
  <si>
    <t>1802/1</t>
  </si>
  <si>
    <t>1802/2</t>
  </si>
  <si>
    <t>1803/1</t>
  </si>
  <si>
    <t>1803/2</t>
  </si>
  <si>
    <t>1804/1</t>
  </si>
  <si>
    <t>1804/2</t>
  </si>
  <si>
    <t>1805/1</t>
  </si>
  <si>
    <t>1805/2</t>
  </si>
  <si>
    <t>1806/1</t>
  </si>
  <si>
    <t>1806/2</t>
  </si>
  <si>
    <t>1807/1</t>
  </si>
  <si>
    <t>1807/2</t>
  </si>
  <si>
    <t>1808/1</t>
  </si>
  <si>
    <t>1808/2</t>
  </si>
  <si>
    <t>1809/1</t>
  </si>
  <si>
    <t>1809/2</t>
  </si>
  <si>
    <t>1810/1</t>
  </si>
  <si>
    <t>1810/2</t>
  </si>
  <si>
    <t>1811/1</t>
  </si>
  <si>
    <t>1811/2</t>
  </si>
  <si>
    <t>1812/1</t>
  </si>
  <si>
    <t>1812/2</t>
  </si>
  <si>
    <t>1813/1</t>
  </si>
  <si>
    <t>1813/2</t>
  </si>
  <si>
    <t>1814/1</t>
  </si>
  <si>
    <t>1814/2</t>
  </si>
  <si>
    <t>1815/1</t>
  </si>
  <si>
    <t>1815/2</t>
  </si>
  <si>
    <t>1816/1</t>
  </si>
  <si>
    <t>1816/2</t>
  </si>
  <si>
    <t>1817/1</t>
  </si>
  <si>
    <t>1817/2</t>
  </si>
  <si>
    <t>1818/1</t>
  </si>
  <si>
    <t>1818/2</t>
  </si>
  <si>
    <t>1819/1</t>
  </si>
  <si>
    <t>1819/2</t>
  </si>
  <si>
    <t>1820/1</t>
  </si>
  <si>
    <t>1820/2</t>
  </si>
  <si>
    <t>1821/1</t>
  </si>
  <si>
    <t>1821/2</t>
  </si>
  <si>
    <t>1822/1</t>
  </si>
  <si>
    <t>1822/2</t>
  </si>
  <si>
    <t>1823/1</t>
  </si>
  <si>
    <t>1823/2</t>
  </si>
  <si>
    <t>1824/1</t>
  </si>
  <si>
    <t>1824/2</t>
  </si>
  <si>
    <t>1825/1</t>
  </si>
  <si>
    <t>1825/2</t>
  </si>
  <si>
    <t>1826/1</t>
  </si>
  <si>
    <t>1826/2</t>
  </si>
  <si>
    <t>1827/1</t>
  </si>
  <si>
    <t>1827/2</t>
  </si>
  <si>
    <t>1828/1</t>
  </si>
  <si>
    <t>1828/2</t>
  </si>
  <si>
    <t>1829/1</t>
  </si>
  <si>
    <t>1829/2</t>
  </si>
  <si>
    <t>1830/1</t>
  </si>
  <si>
    <t>1830/2</t>
  </si>
  <si>
    <t>1831/1</t>
  </si>
  <si>
    <t>1831/2</t>
  </si>
  <si>
    <t>1832/1</t>
  </si>
  <si>
    <t>1832/2</t>
  </si>
  <si>
    <t>1833/1</t>
  </si>
  <si>
    <t>1833/2</t>
  </si>
  <si>
    <t>1834/1</t>
  </si>
  <si>
    <t>1834/2</t>
  </si>
  <si>
    <t>1835/1</t>
  </si>
  <si>
    <t>1835/2</t>
  </si>
  <si>
    <t>1836/1</t>
  </si>
  <si>
    <t>1836/2</t>
  </si>
  <si>
    <t>1837/1</t>
  </si>
  <si>
    <t>1837/2</t>
  </si>
  <si>
    <t>1838/1</t>
  </si>
  <si>
    <t>1838/2</t>
  </si>
  <si>
    <t>1839/1</t>
  </si>
  <si>
    <t>1839/2</t>
  </si>
  <si>
    <t>1840/1</t>
  </si>
  <si>
    <t>1840/2</t>
  </si>
  <si>
    <t>1841/1</t>
  </si>
  <si>
    <t>1841/2</t>
  </si>
  <si>
    <t>1842/1</t>
  </si>
  <si>
    <t>1842/2</t>
  </si>
  <si>
    <t>1843/1</t>
  </si>
  <si>
    <t>1843/2</t>
  </si>
  <si>
    <t>1844/1</t>
  </si>
  <si>
    <t>1844/2</t>
  </si>
  <si>
    <t>1845/1</t>
  </si>
  <si>
    <t>1845/2</t>
  </si>
  <si>
    <t>1846/1</t>
  </si>
  <si>
    <t>1846/2</t>
  </si>
  <si>
    <t>1847/1</t>
  </si>
  <si>
    <t>1847/2</t>
  </si>
  <si>
    <t>1848/1</t>
  </si>
  <si>
    <t>1848/2</t>
  </si>
  <si>
    <t>1849/1</t>
  </si>
  <si>
    <t>1849/2</t>
  </si>
  <si>
    <t>1850/1</t>
  </si>
  <si>
    <t>1850/2</t>
  </si>
  <si>
    <t>1851/1</t>
  </si>
  <si>
    <t>1851/2</t>
  </si>
  <si>
    <t>1852/1</t>
  </si>
  <si>
    <t>1852/2</t>
  </si>
  <si>
    <t>1853/1</t>
  </si>
  <si>
    <t>1853/2</t>
  </si>
  <si>
    <t>1854/1</t>
  </si>
  <si>
    <t>1854/2</t>
  </si>
  <si>
    <t>1855/1</t>
  </si>
  <si>
    <t>1855/2</t>
  </si>
  <si>
    <t>1856/1</t>
  </si>
  <si>
    <t>1856/2</t>
  </si>
  <si>
    <t>1857/1</t>
  </si>
  <si>
    <t>1857/2</t>
  </si>
  <si>
    <t>1858/1</t>
  </si>
  <si>
    <t>1858/2</t>
  </si>
  <si>
    <t>1859/1</t>
  </si>
  <si>
    <t>1859/2</t>
  </si>
  <si>
    <t>1860/1</t>
  </si>
  <si>
    <t>1860/2</t>
  </si>
  <si>
    <t>1861/1</t>
  </si>
  <si>
    <t>1861/2</t>
  </si>
  <si>
    <t>1862/1</t>
  </si>
  <si>
    <t>1862/2</t>
  </si>
  <si>
    <t>1863/1</t>
  </si>
  <si>
    <t>1863/2</t>
  </si>
  <si>
    <t>1864/1</t>
  </si>
  <si>
    <t>1864/2</t>
  </si>
  <si>
    <t>1865/1</t>
  </si>
  <si>
    <t>1865/2</t>
  </si>
  <si>
    <t>1866/1</t>
  </si>
  <si>
    <t>1866/2</t>
  </si>
  <si>
    <t>1867/1</t>
  </si>
  <si>
    <t>1867/2</t>
  </si>
  <si>
    <t>1868/1</t>
  </si>
  <si>
    <t>1868/2</t>
  </si>
  <si>
    <t>1869/1</t>
  </si>
  <si>
    <t>1869/2</t>
  </si>
  <si>
    <t>1870/1</t>
  </si>
  <si>
    <t>1870/2</t>
  </si>
  <si>
    <t>1871/1</t>
  </si>
  <si>
    <t>1871/2</t>
  </si>
  <si>
    <t>1872/1</t>
  </si>
  <si>
    <t>1872/2</t>
  </si>
  <si>
    <t>1873/1</t>
  </si>
  <si>
    <t>1873/2</t>
  </si>
  <si>
    <t>1874/1</t>
  </si>
  <si>
    <t>1874/2</t>
  </si>
  <si>
    <t>1875/1</t>
  </si>
  <si>
    <t>1875/2</t>
  </si>
  <si>
    <t>1876/1</t>
  </si>
  <si>
    <t>1876/2</t>
  </si>
  <si>
    <t>1877/1</t>
  </si>
  <si>
    <t>1877/2</t>
  </si>
  <si>
    <t>1878/1</t>
  </si>
  <si>
    <t>1878/2</t>
  </si>
  <si>
    <t>1879/1</t>
  </si>
  <si>
    <t>1879/2</t>
  </si>
  <si>
    <t>1880/1</t>
  </si>
  <si>
    <t>1880/2</t>
  </si>
  <si>
    <t>1881/1</t>
  </si>
  <si>
    <t>1881/2</t>
  </si>
  <si>
    <t>1882/1</t>
  </si>
  <si>
    <t>1882/2</t>
  </si>
  <si>
    <t>1883/1</t>
  </si>
  <si>
    <t>1883/2</t>
  </si>
  <si>
    <t>1884/1</t>
  </si>
  <si>
    <t>1884/2</t>
  </si>
  <si>
    <t>1885/1</t>
  </si>
  <si>
    <t>1885/2</t>
  </si>
  <si>
    <t>1886/1</t>
  </si>
  <si>
    <t>1886/2</t>
  </si>
  <si>
    <t>1887/1</t>
  </si>
  <si>
    <t>1887/2</t>
  </si>
  <si>
    <t>1888/1</t>
  </si>
  <si>
    <t>1888/2</t>
  </si>
  <si>
    <t>1889/1</t>
  </si>
  <si>
    <t>1889/2</t>
  </si>
  <si>
    <t>1890/1</t>
  </si>
  <si>
    <t>1890/2</t>
  </si>
  <si>
    <t>1891/1</t>
  </si>
  <si>
    <t>1891/2</t>
  </si>
  <si>
    <t>1892/1</t>
  </si>
  <si>
    <t>1892/2</t>
  </si>
  <si>
    <t>1893/1</t>
  </si>
  <si>
    <t>1893/2</t>
  </si>
  <si>
    <t>1894/1</t>
  </si>
  <si>
    <t>1894/2</t>
  </si>
  <si>
    <t>1895/1</t>
  </si>
  <si>
    <t>1895/2</t>
  </si>
  <si>
    <t>1896/1</t>
  </si>
  <si>
    <t>1896/2</t>
  </si>
  <si>
    <t>1897/1</t>
  </si>
  <si>
    <t>1897/2</t>
  </si>
  <si>
    <t>1898/1</t>
  </si>
  <si>
    <t>1898/2</t>
  </si>
  <si>
    <t>1899/1</t>
  </si>
  <si>
    <t>1899/2</t>
  </si>
  <si>
    <t>1900/1</t>
    <phoneticPr fontId="2" type="noConversion"/>
  </si>
  <si>
    <t>1900/2</t>
    <phoneticPr fontId="2" type="noConversion"/>
  </si>
  <si>
    <t>1901/1</t>
    <phoneticPr fontId="2" type="noConversion"/>
  </si>
  <si>
    <t>1901/2</t>
    <phoneticPr fontId="2" type="noConversion"/>
  </si>
  <si>
    <t>1902/1</t>
  </si>
  <si>
    <t>1902/2</t>
  </si>
  <si>
    <t>1903/1</t>
  </si>
  <si>
    <t>1903/2</t>
  </si>
  <si>
    <t>1904/1</t>
  </si>
  <si>
    <t>1904/2</t>
  </si>
  <si>
    <t>1905/1</t>
  </si>
  <si>
    <t>1905/2</t>
  </si>
  <si>
    <t>1906/1</t>
  </si>
  <si>
    <t>1906/2</t>
  </si>
  <si>
    <t>1907/1</t>
  </si>
  <si>
    <t>1907/2</t>
  </si>
  <si>
    <t>1908/1</t>
  </si>
  <si>
    <t>1908/2</t>
  </si>
  <si>
    <t>1909/1</t>
  </si>
  <si>
    <t>1909/2</t>
  </si>
  <si>
    <t>1910/1</t>
  </si>
  <si>
    <t>1910/2</t>
  </si>
  <si>
    <t>1911/1</t>
  </si>
  <si>
    <t>1911/2</t>
  </si>
  <si>
    <t>1912/1</t>
  </si>
  <si>
    <t>1912/2</t>
  </si>
  <si>
    <t>1913/1</t>
  </si>
  <si>
    <t>1913/2</t>
  </si>
  <si>
    <t>1914/1</t>
  </si>
  <si>
    <t>1914/2</t>
  </si>
  <si>
    <t>1915/1</t>
  </si>
  <si>
    <t>1915/2</t>
  </si>
  <si>
    <t>1916/1</t>
  </si>
  <si>
    <t>1916/2</t>
  </si>
  <si>
    <t>1917/1</t>
  </si>
  <si>
    <t>1917/2</t>
  </si>
  <si>
    <t>1918/1</t>
  </si>
  <si>
    <t>1918/2</t>
  </si>
  <si>
    <t>19'19/1</t>
  </si>
  <si>
    <t>19'19/2</t>
  </si>
  <si>
    <t>1920/1</t>
  </si>
  <si>
    <t>1920/2</t>
  </si>
  <si>
    <t>1921/1</t>
  </si>
  <si>
    <t>1921/2</t>
  </si>
  <si>
    <t>1922/1</t>
  </si>
  <si>
    <t>1922/2</t>
  </si>
  <si>
    <t>1923/1</t>
  </si>
  <si>
    <t>1923/2</t>
  </si>
  <si>
    <t>1924/1</t>
  </si>
  <si>
    <t>1924/2</t>
  </si>
  <si>
    <t>1925/1</t>
  </si>
  <si>
    <t>1925/2</t>
  </si>
  <si>
    <t>1926/1</t>
  </si>
  <si>
    <t>1926/2</t>
  </si>
  <si>
    <t>1927/1</t>
  </si>
  <si>
    <t>1927/2</t>
  </si>
  <si>
    <t>1928/1</t>
  </si>
  <si>
    <t>1928/2</t>
  </si>
  <si>
    <t>1929/1</t>
  </si>
  <si>
    <t>1929/2</t>
  </si>
  <si>
    <t>1930/1</t>
  </si>
  <si>
    <t>1930/2</t>
  </si>
  <si>
    <t>1931/1</t>
  </si>
  <si>
    <t>1931/2</t>
  </si>
  <si>
    <t>Busan</t>
    <phoneticPr fontId="2" type="noConversion"/>
  </si>
  <si>
    <t>Daegu</t>
    <phoneticPr fontId="2" type="noConversion"/>
  </si>
  <si>
    <t>Gwangju</t>
    <phoneticPr fontId="2" type="noConversion"/>
  </si>
  <si>
    <t>Source: Bank of Korea, "Producer price survey(basic group)"(http://ecos.bok.or.kr/).</t>
    <phoneticPr fontId="2" type="noConversion"/>
  </si>
  <si>
    <t>O130</t>
    <phoneticPr fontId="2" type="noConversion"/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</si>
  <si>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</si>
  <si>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</si>
  <si>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</si>
  <si>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</si>
  <si>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</si>
  <si>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</si>
  <si>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</si>
  <si>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</si>
  <si>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</si>
  <si>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  <phoneticPr fontId="2" type="noConversion"/>
  </si>
  <si>
    <t>O141</t>
  </si>
  <si>
    <t>O142</t>
  </si>
  <si>
    <t>O143</t>
  </si>
  <si>
    <t>O144</t>
    <phoneticPr fontId="2" type="noConversion"/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</si>
  <si>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</si>
  <si>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</si>
  <si>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</si>
  <si>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</si>
  <si>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</si>
  <si>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</si>
  <si>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</si>
  <si>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</si>
  <si>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</si>
  <si>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</si>
  <si>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</si>
  <si>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  <phoneticPr fontId="2" type="noConversion"/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</si>
  <si>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</si>
  <si>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</si>
  <si>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</si>
  <si>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</si>
  <si>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</si>
  <si>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</si>
  <si>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</si>
  <si>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</si>
  <si>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</si>
  <si>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</si>
  <si>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</si>
  <si>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</si>
  <si>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</si>
  <si>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</si>
  <si>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</si>
  <si>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weight</t>
    <phoneticPr fontId="2" type="noConversion"/>
  </si>
  <si>
    <t>O173</t>
    <phoneticPr fontId="2" type="noConversion"/>
  </si>
  <si>
    <t>O193</t>
    <phoneticPr fontId="2" type="noConversion"/>
  </si>
  <si>
    <t>O210</t>
    <phoneticPr fontId="2" type="noConversion"/>
  </si>
  <si>
    <t>O223</t>
    <phoneticPr fontId="2" type="noConversion"/>
  </si>
  <si>
    <t>O262</t>
    <phoneticPr fontId="2" type="noConversion"/>
  </si>
  <si>
    <t>weight</t>
    <phoneticPr fontId="2" type="noConversion"/>
  </si>
  <si>
    <t>Table O140-143 Rice prices in 4 counties, 1713–1931</t>
    <phoneticPr fontId="2" type="noConversion"/>
  </si>
  <si>
    <t>Table O144–155 Monthly prices of rice in Ulsan, 1876–1933</t>
    <phoneticPr fontId="5" type="noConversion"/>
  </si>
  <si>
    <t>Table O156–172 Wholesale prices of major items in Seoul, 1910–1968</t>
    <phoneticPr fontId="2" type="noConversion"/>
  </si>
  <si>
    <t>Table O173–192 Wholesale and retail prices of major items in Seoul, 1907–1939</t>
    <phoneticPr fontId="2" type="noConversion"/>
  </si>
  <si>
    <t>Table O193–209 Retail prices of major items in Seoul, 1945–1961</t>
    <phoneticPr fontId="2" type="noConversion"/>
  </si>
  <si>
    <r>
      <t>Source: Park, Ki-Joo, “The Analysis of Commodity Prices in Ky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 xml:space="preserve">ngju, 1701–1909”, in Young Hoon Rhee ed., </t>
    </r>
    <r>
      <rPr>
        <i/>
        <sz val="10"/>
        <rFont val="Times New Roman"/>
        <family val="1"/>
      </rPr>
      <t>Cliometric Reinterpretation of the Late Yi Dynasty in the Korean History</t>
    </r>
    <r>
      <rPr>
        <sz val="10"/>
        <rFont val="Times New Roman"/>
        <family val="1"/>
      </rPr>
      <t>, Seoul National University Press, 2004, p.223.</t>
    </r>
    <phoneticPr fontId="2" type="noConversion"/>
  </si>
  <si>
    <t>Notes: 1) The prices for 1907–1919 are wholesale prices. while the prices for 1920–1939 are retail prices.</t>
  </si>
  <si>
    <r>
      <t xml:space="preserve">Sources: Park, Ki-Joo and Wooyoun Lee, “Commodity Prices in Rural Korea: 1834–1937”, in Byong Jick Ahn and Young Hoon Rhee eds., </t>
    </r>
    <r>
      <rPr>
        <i/>
        <sz val="10"/>
        <rFont val="Times New Roman"/>
        <family val="1"/>
      </rPr>
      <t>Peasants of Matchil</t>
    </r>
    <r>
      <rPr>
        <sz val="10"/>
        <rFont val="Times New Roman"/>
        <family val="1"/>
      </rPr>
      <t>, Ilchogak. 2001, pp.175-177.</t>
    </r>
    <phoneticPr fontId="2" type="noConversion"/>
  </si>
  <si>
    <r>
      <t xml:space="preserve">Source: Bank of Korea, </t>
    </r>
    <r>
      <rPr>
        <i/>
        <sz val="10"/>
        <rFont val="Times New Roman"/>
        <family val="1"/>
      </rPr>
      <t>Price Statistics Overview</t>
    </r>
    <r>
      <rPr>
        <sz val="10"/>
        <rFont val="Times New Roman"/>
        <family val="1"/>
      </rPr>
      <t>, 1961.</t>
    </r>
    <phoneticPr fontId="2" type="noConversion"/>
  </si>
  <si>
    <r>
      <t xml:space="preserve">Source: Bank of Korea, </t>
    </r>
    <r>
      <rPr>
        <i/>
        <sz val="10"/>
        <rFont val="Times New Roman"/>
        <family val="1"/>
      </rPr>
      <t>Economic Statistics Yearbook</t>
    </r>
    <r>
      <rPr>
        <sz val="10"/>
        <rFont val="Times New Roman"/>
        <family val="1"/>
      </rPr>
      <t>, 1976.</t>
    </r>
    <phoneticPr fontId="2" type="noConversion"/>
  </si>
  <si>
    <r>
      <t xml:space="preserve">Source: Bank of Korea, </t>
    </r>
    <r>
      <rPr>
        <i/>
        <sz val="10"/>
        <rFont val="Times New Roman"/>
        <family val="1"/>
      </rPr>
      <t>Economic Statistics Yearbook</t>
    </r>
    <r>
      <rPr>
        <sz val="10"/>
        <rFont val="Times New Roman"/>
        <family val="1"/>
      </rPr>
      <t>, 1986</t>
    </r>
    <r>
      <rPr>
        <i/>
        <sz val="10"/>
        <rFont val="Times New Roman"/>
        <family val="1"/>
      </rPr>
      <t>.</t>
    </r>
    <phoneticPr fontId="2" type="noConversion"/>
  </si>
  <si>
    <r>
      <t xml:space="preserve">Source:  Park, Ki-Joo and Nak Nyeon Kim, “An Estimate of Consumer Price Index of Colonial Korea: 1907–1939”, </t>
    </r>
    <r>
      <rPr>
        <i/>
        <sz val="10"/>
        <color theme="1"/>
        <rFont val="Times New Roman"/>
        <family val="1"/>
      </rPr>
      <t>Economic Analysis</t>
    </r>
    <r>
      <rPr>
        <sz val="10"/>
        <color theme="1"/>
        <rFont val="Times New Roman"/>
        <family val="1"/>
      </rPr>
      <t>, 17(1), 2011, pp.164-166.</t>
    </r>
    <phoneticPr fontId="2" type="noConversion"/>
  </si>
  <si>
    <t>Price index of commodities sold by farm households</t>
    <phoneticPr fontId="2" type="noConversion"/>
  </si>
  <si>
    <r>
      <t xml:space="preserve">Sources: Bank of Korea, "Domestic supply price survey"(http://ecos.bok.or.kr/); Bank of Korea, </t>
    </r>
    <r>
      <rPr>
        <i/>
        <sz val="10"/>
        <rFont val="Times New Roman"/>
        <family val="1"/>
      </rPr>
      <t>Economic Statistics Yearbook</t>
    </r>
    <r>
      <rPr>
        <sz val="10"/>
        <rFont val="Times New Roman"/>
        <family val="1"/>
      </rPr>
      <t>, 1972, 1976, 1983, 1985.</t>
    </r>
    <phoneticPr fontId="2" type="noConversion"/>
  </si>
  <si>
    <r>
      <t xml:space="preserve">Source: Bank of Korea, </t>
    </r>
    <r>
      <rPr>
        <i/>
        <sz val="10"/>
        <rFont val="Times New Roman"/>
        <family val="1"/>
      </rPr>
      <t>Price Statistics Overview</t>
    </r>
    <r>
      <rPr>
        <sz val="10"/>
        <rFont val="Times New Roman"/>
        <family val="1"/>
      </rPr>
      <t>, 1968.</t>
    </r>
    <phoneticPr fontId="2" type="noConversion"/>
  </si>
  <si>
    <r>
      <t xml:space="preserve">Source: Government of Colonial Korea, </t>
    </r>
    <r>
      <rPr>
        <i/>
        <sz val="10"/>
        <rFont val="Times New Roman"/>
        <family val="1"/>
      </rPr>
      <t>Statistical Yearbook of Colonial Korea</t>
    </r>
    <r>
      <rPr>
        <sz val="10"/>
        <rFont val="Times New Roman"/>
        <family val="1"/>
      </rPr>
      <t>.</t>
    </r>
    <phoneticPr fontId="2" type="noConversion"/>
  </si>
  <si>
    <r>
      <t xml:space="preserve">Source: Chungnam provincial reference room, </t>
    </r>
    <r>
      <rPr>
        <i/>
        <sz val="10"/>
        <rFont val="Times New Roman"/>
        <family val="1"/>
      </rPr>
      <t>Necessities' price survey</t>
    </r>
    <r>
      <rPr>
        <sz val="10"/>
        <rFont val="Times New Roman"/>
        <family val="1"/>
      </rPr>
      <t>.</t>
    </r>
    <phoneticPr fontId="2" type="noConversion"/>
  </si>
  <si>
    <t>South Korea, won</t>
  </si>
  <si>
    <t>South Korea, yen</t>
  </si>
  <si>
    <t>South Korea, 2010=100</t>
  </si>
  <si>
    <t>South Korea, 1970=100</t>
  </si>
  <si>
    <t>South Korea, 1985=100</t>
  </si>
  <si>
    <t>South Korea, 2000=100</t>
  </si>
  <si>
    <r>
      <t>South Korea, 2005</t>
    </r>
    <r>
      <rPr>
        <sz val="10"/>
        <rFont val="Times New Roman"/>
        <family val="1"/>
      </rPr>
      <t>=100</t>
    </r>
    <phoneticPr fontId="2" type="noConversion"/>
  </si>
  <si>
    <r>
      <t>Table O1–2 Consumer price index  and rice price of Ky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ngju, 1701–1909</t>
    </r>
    <phoneticPr fontId="2" type="noConversion"/>
  </si>
  <si>
    <t>South  and North Korea, 1936=100</t>
    <phoneticPr fontId="2" type="noConversion"/>
  </si>
  <si>
    <t>100 pairs</t>
    <phoneticPr fontId="3" type="noConversion"/>
  </si>
  <si>
    <t>600 each</t>
    <phoneticPr fontId="3" type="noConversion"/>
  </si>
  <si>
    <t>10 each</t>
    <phoneticPr fontId="2" type="noConversion"/>
  </si>
  <si>
    <t>Mitsuya cider, 1 bottle</t>
    <phoneticPr fontId="2" type="noConversion"/>
  </si>
  <si>
    <t>Kirin, 1 bottle</t>
    <phoneticPr fontId="2" type="noConversion"/>
  </si>
  <si>
    <t>Washi marked, 1 can</t>
    <phoneticPr fontId="2" type="noConversion"/>
  </si>
  <si>
    <t>Chinese, wide size, 1 roll</t>
    <phoneticPr fontId="2" type="noConversion"/>
  </si>
  <si>
    <t>Kobe 18 pound, 10 sheets</t>
    <phoneticPr fontId="2" type="noConversion"/>
  </si>
  <si>
    <t>1 sheet</t>
    <phoneticPr fontId="2" type="noConversion"/>
  </si>
  <si>
    <t>1 bag</t>
    <phoneticPr fontId="2" type="noConversion"/>
  </si>
  <si>
    <t>1 bundle</t>
    <phoneticPr fontId="2" type="noConversion"/>
  </si>
  <si>
    <t>1 pack</t>
    <phoneticPr fontId="2" type="noConversion"/>
  </si>
  <si>
    <t>1 box</t>
    <phoneticPr fontId="2" type="noConversion"/>
  </si>
  <si>
    <t>Adult, one time</t>
    <phoneticPr fontId="2" type="noConversion"/>
  </si>
  <si>
    <t>A section, one-way</t>
    <phoneticPr fontId="2" type="noConversion"/>
  </si>
  <si>
    <t>Suit, 1 pairs</t>
    <phoneticPr fontId="2" type="noConversion"/>
  </si>
  <si>
    <t>Second grade, two meals, one night</t>
    <phoneticPr fontId="2" type="noConversion"/>
  </si>
  <si>
    <t>A month</t>
    <phoneticPr fontId="2" type="noConversion"/>
  </si>
  <si>
    <t>One time</t>
    <phoneticPr fontId="2" type="noConversion"/>
  </si>
  <si>
    <t>A sheet</t>
    <phoneticPr fontId="2" type="noConversion"/>
  </si>
  <si>
    <t>Domestic, within ten words</t>
    <phoneticPr fontId="2" type="noConversion"/>
  </si>
  <si>
    <t>Intra-city, a section, one-way</t>
    <phoneticPr fontId="2" type="noConversion"/>
  </si>
  <si>
    <t>White, 10 each</t>
    <phoneticPr fontId="2" type="noConversion"/>
  </si>
  <si>
    <t>Good quality, M/T</t>
    <phoneticPr fontId="2" type="noConversion"/>
  </si>
  <si>
    <t>Good quality, yd</t>
    <phoneticPr fontId="2" type="noConversion"/>
  </si>
  <si>
    <t>White, pairs</t>
    <phoneticPr fontId="2" type="noConversion"/>
  </si>
  <si>
    <t>Good quality, each</t>
    <phoneticPr fontId="2" type="noConversion"/>
  </si>
  <si>
    <t>Yen</t>
    <phoneticPr fontId="2" type="noConversion"/>
  </si>
  <si>
    <t>Won</t>
    <phoneticPr fontId="2" type="noConversion"/>
  </si>
  <si>
    <r>
      <t xml:space="preserve">Source: Park, Ki-Joo and Nak Nyeon Kim, “An Estimate of Consumer Price Index of Colonial Korea: 1907–1939”, </t>
    </r>
    <r>
      <rPr>
        <i/>
        <sz val="10"/>
        <color theme="1"/>
        <rFont val="Times New Roman"/>
        <family val="1"/>
      </rPr>
      <t>Economic Analysis</t>
    </r>
    <r>
      <rPr>
        <sz val="10"/>
        <color theme="1"/>
        <rFont val="Times New Roman"/>
        <family val="1"/>
      </rPr>
      <t>, 17(1), 2011, p.163.</t>
    </r>
    <phoneticPr fontId="2" type="noConversion"/>
  </si>
  <si>
    <t>Source: Statistics Korea, "Consumer price survey"(http://kosis.kr).</t>
    <phoneticPr fontId="2" type="noConversion"/>
  </si>
  <si>
    <r>
      <t xml:space="preserve">Source: Park, Ki-Joo and Nak Nyeon Kim, “An Estimate of Consumer Price Index of Colonial Korea: 1907–1939”, </t>
    </r>
    <r>
      <rPr>
        <i/>
        <sz val="10"/>
        <color theme="1"/>
        <rFont val="Times New Roman"/>
        <family val="1"/>
      </rPr>
      <t>Economic Analysis</t>
    </r>
    <r>
      <rPr>
        <sz val="10"/>
        <color theme="1"/>
        <rFont val="Times New Roman"/>
        <family val="1"/>
      </rPr>
      <t>, 17(1), 2011, p.164.</t>
    </r>
    <phoneticPr fontId="2" type="noConversion"/>
  </si>
  <si>
    <t>Source: Statistics Korea, "Consumer price survey"(http://kosis.kr).</t>
    <phoneticPr fontId="2" type="noConversion"/>
  </si>
  <si>
    <r>
      <t xml:space="preserve">Sources: Statistics Korea, </t>
    </r>
    <r>
      <rPr>
        <i/>
        <sz val="10"/>
        <rFont val="Times New Roman"/>
        <family val="1"/>
      </rPr>
      <t>Annual Report on the Consumer Price Index</t>
    </r>
    <r>
      <rPr>
        <sz val="10"/>
        <rFont val="Times New Roman"/>
        <family val="1"/>
      </rPr>
      <t xml:space="preserve">, 1990; Bank of Korea, </t>
    </r>
    <r>
      <rPr>
        <i/>
        <sz val="10"/>
        <rFont val="Times New Roman"/>
        <family val="1"/>
      </rPr>
      <t xml:space="preserve">Economic Statistics Yearbook, </t>
    </r>
    <r>
      <rPr>
        <sz val="10"/>
        <rFont val="Times New Roman"/>
        <family val="1"/>
      </rPr>
      <t>2016.</t>
    </r>
    <phoneticPr fontId="2" type="noConversion"/>
  </si>
  <si>
    <r>
      <t xml:space="preserve">Sources: Bank of Korea, </t>
    </r>
    <r>
      <rPr>
        <i/>
        <sz val="10"/>
        <rFont val="Times New Roman"/>
        <family val="1"/>
      </rPr>
      <t>Economic Statistics Yearbook</t>
    </r>
    <r>
      <rPr>
        <sz val="10"/>
        <rFont val="Times New Roman"/>
        <family val="1"/>
      </rPr>
      <t xml:space="preserve">, 2006; Statistics Korea, </t>
    </r>
    <r>
      <rPr>
        <i/>
        <sz val="10"/>
        <rFont val="Times New Roman"/>
        <family val="1"/>
      </rPr>
      <t>Annual Report on the Consumer Price Index</t>
    </r>
    <r>
      <rPr>
        <sz val="10"/>
        <rFont val="Times New Roman"/>
        <family val="1"/>
      </rPr>
      <t>, 1992.</t>
    </r>
    <phoneticPr fontId="2" type="noConversion"/>
  </si>
  <si>
    <t>Source: Statistics Korea, "Price index of commodities received and paid by farmers"(http://kosis.kr/).</t>
    <phoneticPr fontId="2" type="noConversion"/>
  </si>
  <si>
    <r>
      <t>Sources: Bank of Korea,</t>
    </r>
    <r>
      <rPr>
        <i/>
        <sz val="10"/>
        <rFont val="Times New Roman"/>
        <family val="1"/>
      </rPr>
      <t xml:space="preserve"> Annual Economic Review, </t>
    </r>
    <r>
      <rPr>
        <sz val="10"/>
        <rFont val="Times New Roman"/>
        <family val="1"/>
      </rPr>
      <t xml:space="preserve">1956; Bank of Korea, </t>
    </r>
    <r>
      <rPr>
        <i/>
        <sz val="10"/>
        <rFont val="Times New Roman"/>
        <family val="1"/>
      </rPr>
      <t>Economic Statistics Yearbook</t>
    </r>
    <r>
      <rPr>
        <sz val="10"/>
        <rFont val="Times New Roman"/>
        <family val="1"/>
      </rPr>
      <t xml:space="preserve">, 1963. </t>
    </r>
    <phoneticPr fontId="2" type="noConversion"/>
  </si>
  <si>
    <r>
      <t xml:space="preserve">Source:  National Institute of Korean History ed., </t>
    </r>
    <r>
      <rPr>
        <i/>
        <sz val="10"/>
        <rFont val="Times New Roman"/>
        <family val="1"/>
      </rPr>
      <t xml:space="preserve">Shim Won-keun’s Diary, </t>
    </r>
    <r>
      <rPr>
        <sz val="10"/>
        <rFont val="Times New Roman"/>
        <family val="1"/>
      </rPr>
      <t>2004.</t>
    </r>
    <phoneticPr fontId="2" type="noConversion"/>
  </si>
  <si>
    <t>South and North Korea,  average 1934-1936=100</t>
    <phoneticPr fontId="2" type="noConversion"/>
  </si>
  <si>
    <t>South and North Korea, 1936=100</t>
  </si>
  <si>
    <r>
      <t>Sin</t>
    </r>
    <r>
      <rPr>
        <sz val="10"/>
        <color theme="1"/>
        <rFont val="바탕"/>
        <family val="1"/>
        <charset val="129"/>
      </rPr>
      <t>ŭ</t>
    </r>
    <r>
      <rPr>
        <sz val="10"/>
        <color theme="1"/>
        <rFont val="Times New Roman"/>
        <family val="1"/>
      </rPr>
      <t>iju</t>
    </r>
    <phoneticPr fontId="2" type="noConversion"/>
  </si>
  <si>
    <r>
      <t>W</t>
    </r>
    <r>
      <rPr>
        <sz val="10"/>
        <color theme="1"/>
        <rFont val="바탕"/>
        <family val="1"/>
        <charset val="129"/>
      </rPr>
      <t>ŏ</t>
    </r>
    <r>
      <rPr>
        <sz val="10"/>
        <color theme="1"/>
        <rFont val="Times New Roman"/>
        <family val="1"/>
      </rPr>
      <t>nsan</t>
    </r>
    <phoneticPr fontId="2" type="noConversion"/>
  </si>
  <si>
    <r>
      <t>Ch’</t>
    </r>
    <r>
      <rPr>
        <sz val="10"/>
        <color theme="1"/>
        <rFont val="바탕"/>
        <family val="1"/>
        <charset val="129"/>
      </rPr>
      <t>ŏ</t>
    </r>
    <r>
      <rPr>
        <sz val="10"/>
        <color theme="1"/>
        <rFont val="Times New Roman"/>
        <family val="1"/>
      </rPr>
      <t>ngjin</t>
    </r>
    <phoneticPr fontId="2" type="noConversion"/>
  </si>
  <si>
    <r>
      <t>P’y</t>
    </r>
    <r>
      <rPr>
        <sz val="10"/>
        <color theme="1"/>
        <rFont val="바탕"/>
        <family val="1"/>
        <charset val="129"/>
      </rPr>
      <t>ŏ</t>
    </r>
    <r>
      <rPr>
        <sz val="10"/>
        <color theme="1"/>
        <rFont val="Times New Roman"/>
        <family val="1"/>
      </rPr>
      <t>ngyang</t>
    </r>
    <phoneticPr fontId="2" type="noConversion"/>
  </si>
  <si>
    <t>Incheon</t>
    <phoneticPr fontId="2" type="noConversion"/>
  </si>
  <si>
    <t>Daejeon</t>
    <phoneticPr fontId="2" type="noConversion"/>
  </si>
  <si>
    <t>Average 1914-1916=100</t>
    <phoneticPr fontId="2" type="noConversion"/>
  </si>
  <si>
    <r>
      <t>South Korea, ch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n per TOE</t>
    </r>
    <phoneticPr fontId="2" type="noConversion"/>
  </si>
  <si>
    <r>
      <t>Common rice wine (Makk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lli)</t>
    </r>
    <phoneticPr fontId="3" type="noConversion"/>
  </si>
  <si>
    <r>
      <t>Table O3 Consumer price index of Yech’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n</t>
    </r>
    <r>
      <rPr>
        <sz val="10"/>
        <rFont val="Times New Roman"/>
        <family val="1"/>
      </rPr>
      <t>, 1834–1937</t>
    </r>
    <phoneticPr fontId="2" type="noConversion"/>
  </si>
  <si>
    <t>Taegu</t>
    <phoneticPr fontId="2" type="noConversion"/>
  </si>
  <si>
    <t>Pusan</t>
    <phoneticPr fontId="2" type="noConversion"/>
  </si>
  <si>
    <t>Mokp’o</t>
    <phoneticPr fontId="2" type="noConversion"/>
  </si>
  <si>
    <r>
      <t>Kos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ng</t>
    </r>
    <phoneticPr fontId="2" type="noConversion"/>
  </si>
  <si>
    <r>
      <t>Ky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ngju</t>
    </r>
    <phoneticPr fontId="2" type="noConversion"/>
  </si>
  <si>
    <r>
      <t>Y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ngam</t>
    </r>
    <phoneticPr fontId="2" type="noConversion"/>
  </si>
  <si>
    <r>
      <t>Namw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n</t>
    </r>
    <phoneticPr fontId="2" type="noConversion"/>
  </si>
  <si>
    <t>180 liters</t>
    <phoneticPr fontId="3" type="noConversion"/>
  </si>
  <si>
    <t>180 liters</t>
    <phoneticPr fontId="3" type="noConversion"/>
  </si>
  <si>
    <t>600 g</t>
    <phoneticPr fontId="3" type="noConversion"/>
  </si>
  <si>
    <t>22 kg</t>
    <phoneticPr fontId="3" type="noConversion"/>
  </si>
  <si>
    <t>60 kg</t>
    <phoneticPr fontId="3" type="noConversion"/>
  </si>
  <si>
    <t>400 lbs</t>
    <phoneticPr fontId="3" type="noConversion"/>
  </si>
  <si>
    <t>60 kg</t>
    <phoneticPr fontId="2" type="noConversion"/>
  </si>
  <si>
    <r>
      <t xml:space="preserve">3,333 </t>
    </r>
    <r>
      <rPr>
        <sz val="10"/>
        <rFont val="맑은 고딕"/>
        <family val="3"/>
        <charset val="129"/>
      </rPr>
      <t>㎥</t>
    </r>
    <phoneticPr fontId="3" type="noConversion"/>
  </si>
  <si>
    <t>45 kg</t>
    <phoneticPr fontId="3" type="noConversion"/>
  </si>
  <si>
    <t>37.5 kg</t>
    <phoneticPr fontId="3" type="noConversion"/>
  </si>
  <si>
    <t>28 kg</t>
    <phoneticPr fontId="3" type="noConversion"/>
  </si>
  <si>
    <t>80 lbs</t>
    <phoneticPr fontId="3" type="noConversion"/>
  </si>
  <si>
    <t>Korean white rice, 1.8 liters</t>
    <phoneticPr fontId="2" type="noConversion"/>
  </si>
  <si>
    <t>1.8 liters</t>
    <phoneticPr fontId="2" type="noConversion"/>
  </si>
  <si>
    <t>1.8 liters</t>
    <phoneticPr fontId="2" type="noConversion"/>
  </si>
  <si>
    <t>Good quality, 1.8 liters</t>
    <phoneticPr fontId="2" type="noConversion"/>
  </si>
  <si>
    <t>375 g</t>
    <phoneticPr fontId="2" type="noConversion"/>
  </si>
  <si>
    <t>Shoukisen, 600 g</t>
    <phoneticPr fontId="2" type="noConversion"/>
  </si>
  <si>
    <t>Korean, 375 g</t>
    <phoneticPr fontId="2" type="noConversion"/>
  </si>
  <si>
    <t>Korean official salt, second grade, 600 g</t>
    <phoneticPr fontId="2" type="noConversion"/>
  </si>
  <si>
    <t>Hakutsuru, 1.8 liters</t>
    <phoneticPr fontId="2" type="noConversion"/>
  </si>
  <si>
    <t>Dark brown or white, 600 g</t>
    <phoneticPr fontId="2" type="noConversion"/>
  </si>
  <si>
    <t>3.75 kg</t>
    <phoneticPr fontId="2" type="noConversion"/>
  </si>
  <si>
    <t>Pinetree firewood, 3.75 kg</t>
    <phoneticPr fontId="2" type="noConversion"/>
  </si>
  <si>
    <t>Good quality or fine charcoal, 3.75 kg</t>
    <phoneticPr fontId="2" type="noConversion"/>
  </si>
  <si>
    <t>Milled, 20 liters</t>
    <phoneticPr fontId="2" type="noConversion"/>
  </si>
  <si>
    <t>Milled, 20 liters</t>
    <phoneticPr fontId="2" type="noConversion"/>
  </si>
  <si>
    <t>Good quality, 22 kg</t>
    <phoneticPr fontId="2" type="noConversion"/>
  </si>
  <si>
    <t>600 g</t>
    <phoneticPr fontId="2" type="noConversion"/>
  </si>
  <si>
    <t>White, 600 g</t>
    <phoneticPr fontId="2" type="noConversion"/>
  </si>
  <si>
    <t>24 cm, each</t>
    <phoneticPr fontId="2" type="noConversion"/>
  </si>
  <si>
    <r>
      <t xml:space="preserve">Middle size, 2.24 </t>
    </r>
    <r>
      <rPr>
        <sz val="10"/>
        <rFont val="맑은 고딕"/>
        <family val="3"/>
        <charset val="129"/>
      </rPr>
      <t>㎥</t>
    </r>
    <phoneticPr fontId="2" type="noConversion"/>
  </si>
  <si>
    <r>
      <t>10 m</t>
    </r>
    <r>
      <rPr>
        <vertAlign val="superscript"/>
        <sz val="10"/>
        <rFont val="Times New Roman"/>
        <family val="1"/>
      </rPr>
      <t>3</t>
    </r>
    <phoneticPr fontId="2" type="noConversion"/>
  </si>
  <si>
    <t>1 each, 30 W</t>
    <phoneticPr fontId="2" type="noConversion"/>
  </si>
  <si>
    <t>Passenger, adult, 1 km</t>
    <phoneticPr fontId="2" type="noConversion"/>
  </si>
  <si>
    <t xml:space="preserve"> 18 liters</t>
    <phoneticPr fontId="2" type="noConversion"/>
  </si>
  <si>
    <t>30.3 cm</t>
    <phoneticPr fontId="2" type="noConversion"/>
  </si>
  <si>
    <t xml:space="preserve"> 18 liters</t>
    <phoneticPr fontId="2" type="noConversion"/>
  </si>
  <si>
    <t xml:space="preserve"> 18 liters</t>
    <phoneticPr fontId="2" type="noConversion"/>
  </si>
  <si>
    <t>2. Producer PriceIndex</t>
    <phoneticPr fontId="2" type="noConversion"/>
  </si>
  <si>
    <t>1. Consumer Price Index</t>
    <phoneticPr fontId="2" type="noConversion"/>
  </si>
  <si>
    <t>Table O4–8 Consumer price index, 1907-2015</t>
    <phoneticPr fontId="2" type="noConversion"/>
  </si>
  <si>
    <t>Table O9–16 Consumer price index by city, 1907-1939</t>
    <phoneticPr fontId="2" type="noConversion"/>
  </si>
  <si>
    <t>Table O17–23  Consumer price index by city, 1945-1957</t>
    <phoneticPr fontId="2" type="noConversion"/>
  </si>
  <si>
    <t>Table O24–31  Consumer price index by city, 1965-2015</t>
    <phoneticPr fontId="2" type="noConversion"/>
  </si>
  <si>
    <t>Table O32–44  Consumer price index by expenditure category in all cities, 1907-1939</t>
    <phoneticPr fontId="2" type="noConversion"/>
  </si>
  <si>
    <t>Table O45–50 Consumer price index by expenditure category in all cities, 1966-1975</t>
    <phoneticPr fontId="2" type="noConversion"/>
  </si>
  <si>
    <t>Table O51–60  Consumer price index by expenditure category in all cities, 1975-1985</t>
    <phoneticPr fontId="2" type="noConversion"/>
  </si>
  <si>
    <t>Table O61–73  Consumer price index by expenditure category in all cities, 1985-2015</t>
    <phoneticPr fontId="2" type="noConversion"/>
  </si>
  <si>
    <t>Table O74–79  Consumer price index by expenditure category in Seoul, 1907-1985</t>
    <phoneticPr fontId="2" type="noConversion"/>
  </si>
  <si>
    <t>Table O80–92 Consumer price index by expenditure category in Seoul, 1985-2015</t>
    <phoneticPr fontId="2" type="noConversion"/>
  </si>
  <si>
    <t>Table O93–99 Consumer price index by item (commodities and services), 1975-2015</t>
    <phoneticPr fontId="2" type="noConversion"/>
  </si>
  <si>
    <t>Table O100–101 Consumer price index of food and non-food products, 1965-2005</t>
    <phoneticPr fontId="2" type="noConversion"/>
  </si>
  <si>
    <t>Table O102–113 Price index of commodities sold and purchased by farm households, 1959-2012</t>
    <phoneticPr fontId="2" type="noConversion"/>
  </si>
  <si>
    <t>Table O210–222 Service prices and public utility fees in Seoul, 1936–1961</t>
    <phoneticPr fontId="2" type="noConversion"/>
  </si>
  <si>
    <r>
      <t xml:space="preserve">Sources: 1936-1948 - Bank of Chosun, </t>
    </r>
    <r>
      <rPr>
        <i/>
        <sz val="10"/>
        <rFont val="Times New Roman"/>
        <family val="1"/>
      </rPr>
      <t>Annual Economic Review</t>
    </r>
    <r>
      <rPr>
        <sz val="10"/>
        <rFont val="Times New Roman"/>
        <family val="1"/>
      </rPr>
      <t>, 1949; 1949–1961 - Bank of Korea,</t>
    </r>
    <r>
      <rPr>
        <i/>
        <sz val="10"/>
        <rFont val="Times New Roman"/>
        <family val="1"/>
      </rPr>
      <t xml:space="preserve"> Economic Statistics Yearbook, </t>
    </r>
    <r>
      <rPr>
        <sz val="10"/>
        <rFont val="Times New Roman"/>
        <family val="1"/>
      </rPr>
      <t>1961, 1962</t>
    </r>
    <r>
      <rPr>
        <i/>
        <sz val="10"/>
        <rFont val="Times New Roman"/>
        <family val="1"/>
      </rPr>
      <t>.</t>
    </r>
    <phoneticPr fontId="2" type="noConversion"/>
  </si>
  <si>
    <t>Table O223–261 Retail price index of major items in Seoul, 1975–2015</t>
    <phoneticPr fontId="2" type="noConversion"/>
  </si>
  <si>
    <t>Table O130–139 Producer price index by stage of processing stage, 1960-2015</t>
    <phoneticPr fontId="2" type="noConversion"/>
  </si>
  <si>
    <r>
      <t>Table O262–272 Prices of goods in S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ch</t>
    </r>
    <r>
      <rPr>
        <sz val="10"/>
        <rFont val="바탕"/>
        <family val="1"/>
        <charset val="129"/>
      </rPr>
      <t>ŏ</t>
    </r>
    <r>
      <rPr>
        <sz val="10"/>
        <rFont val="Times New Roman"/>
        <family val="1"/>
      </rPr>
      <t>n, Chungnam-province, 1930–1961</t>
    </r>
    <phoneticPr fontId="2" type="noConversion"/>
  </si>
  <si>
    <t>Notes: Before 1985, public services refer to public utility fees, and personal services refer to the weighted average of personal services and food services.</t>
  </si>
  <si>
    <t>Seoul, 2010=100</t>
  </si>
  <si>
    <t>Note: The producer price index after 1965 is presented as O115.</t>
  </si>
  <si>
    <t xml:space="preserve">      2) 1924/1, for instance, refers to the average prices in January–June of the lunar calendar year 1924, and 1924/2 to average prices in July–December of the year.</t>
  </si>
  <si>
    <t xml:space="preserve">    </t>
  </si>
  <si>
    <t>Azuki bean</t>
  </si>
  <si>
    <t>Note: Fees for 1950–1953 refer to Busan.</t>
  </si>
  <si>
    <r>
      <t>Notes: 1) Ch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ns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k and py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ngs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k are units of measurement, which referred to different and unknown amounts in terms of liter in different regions; hence, price levels cannot be compared across counties.</t>
    </r>
    <phoneticPr fontId="2" type="noConversion"/>
  </si>
  <si>
    <r>
      <t xml:space="preserve">Sources:  O140 - Koo Sang-deok, </t>
    </r>
    <r>
      <rPr>
        <i/>
        <sz val="10"/>
        <rFont val="Times New Roman"/>
        <family val="1"/>
      </rPr>
      <t>S</t>
    </r>
    <r>
      <rPr>
        <i/>
        <sz val="10"/>
        <rFont val="맑은 고딕"/>
        <family val="3"/>
        <charset val="129"/>
      </rPr>
      <t>ŭ</t>
    </r>
    <r>
      <rPr>
        <i/>
        <sz val="10"/>
        <rFont val="Times New Roman"/>
        <family val="1"/>
      </rPr>
      <t>ngch’ongmy</t>
    </r>
    <r>
      <rPr>
        <i/>
        <sz val="10"/>
        <rFont val="맑은 고딕"/>
        <family val="3"/>
        <charset val="129"/>
      </rPr>
      <t>ŏ</t>
    </r>
    <r>
      <rPr>
        <i/>
        <sz val="10"/>
        <rFont val="Times New Roman"/>
        <family val="1"/>
      </rPr>
      <t>ngnok</t>
    </r>
    <r>
      <rPr>
        <sz val="10"/>
        <rFont val="Times New Roman"/>
        <family val="1"/>
      </rPr>
      <t>;  O141 - Documents of Yongsan private school [Yongsan s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w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n] and Oksan private school [Oksan s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w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n] in Gyeongju ;  O142 - Documents of Moon’s clan fund [Munssi chokkye] in Yeongam ; O143 - Documents of Tund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k village fund [Tund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 xml:space="preserve">kpang tonggye] in Namwon. </t>
    </r>
    <phoneticPr fontId="2" type="noConversion"/>
  </si>
  <si>
    <t xml:space="preserve">Note: Based on simple averages of the available price observations on individual goods. </t>
  </si>
  <si>
    <r>
      <t>nyang/ch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ns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k</t>
    </r>
  </si>
  <si>
    <r>
      <t>nyang/py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>ngs</t>
    </r>
    <r>
      <rPr>
        <sz val="10"/>
        <rFont val="맑은 고딕"/>
        <family val="3"/>
        <charset val="129"/>
      </rPr>
      <t>ŏ</t>
    </r>
    <r>
      <rPr>
        <sz val="10"/>
        <rFont val="Times New Roman"/>
        <family val="1"/>
      </rPr>
      <t xml:space="preserve">k </t>
    </r>
  </si>
  <si>
    <r>
      <t>Note: one ch</t>
    </r>
    <r>
      <rPr>
        <sz val="10"/>
        <color theme="1"/>
        <rFont val="바탕"/>
        <family val="1"/>
        <charset val="129"/>
      </rPr>
      <t>ŏ</t>
    </r>
    <r>
      <rPr>
        <sz val="10"/>
        <color theme="1"/>
        <rFont val="Times New Roman"/>
        <family val="1"/>
      </rPr>
      <t xml:space="preserve">n = 0.1 nyang. </t>
    </r>
  </si>
  <si>
    <t>All cities</t>
  </si>
  <si>
    <r>
      <t xml:space="preserve">    2) In O186, 1 ch</t>
    </r>
    <r>
      <rPr>
        <sz val="10"/>
        <color theme="1"/>
        <rFont val="맑은 고딕"/>
        <family val="3"/>
        <charset val="129"/>
      </rPr>
      <t>ŏ</t>
    </r>
    <r>
      <rPr>
        <sz val="10"/>
        <color theme="1"/>
        <rFont val="Times New Roman"/>
        <family val="1"/>
      </rPr>
      <t>ng is converted to 54 liters.</t>
    </r>
  </si>
  <si>
    <r>
      <t xml:space="preserve">Sources: Mizoguchi, Toshiyuki and Mataji Umemura ed., </t>
    </r>
    <r>
      <rPr>
        <i/>
        <sz val="11"/>
        <rFont val="Times New Roman"/>
        <family val="1"/>
      </rPr>
      <t>Basic Economic Statistics of Former Japanese Colonies, 1895–1938: Estimates and Findings</t>
    </r>
    <r>
      <rPr>
        <sz val="11"/>
        <rFont val="Times New Roman"/>
        <family val="1"/>
      </rPr>
      <t xml:space="preserve">, Tōyōkeizaishinpōsha, 1988, p.306; Park, Ki-Joo and Nak Nyeon Kim, “An Estimate of Consumer Price Index of Colonial Korea: 1907–1939”, </t>
    </r>
    <r>
      <rPr>
        <i/>
        <sz val="11"/>
        <rFont val="Times New Roman"/>
        <family val="1"/>
      </rPr>
      <t>Economic Analysis</t>
    </r>
    <r>
      <rPr>
        <sz val="11"/>
        <rFont val="Times New Roman"/>
        <family val="1"/>
      </rPr>
      <t>, 17(1), pp.164-167.</t>
    </r>
  </si>
  <si>
    <r>
      <t xml:space="preserve">Sources: Park, Ki-Joo and Nak Nyeon Kim, “An Estimate of Consumer Price Index of Colonial Korea: 1907–1939”, </t>
    </r>
    <r>
      <rPr>
        <i/>
        <sz val="11"/>
        <rFont val="Times New Roman"/>
        <family val="1"/>
      </rPr>
      <t>Economic Analysis</t>
    </r>
    <r>
      <rPr>
        <sz val="11"/>
        <rFont val="Times New Roman"/>
        <family val="1"/>
      </rPr>
      <t>, 17(1), pp.164-167; Korea Statistics, "Consumer price survey"(http://kosis.kr).</t>
    </r>
  </si>
  <si>
    <t>Middle quality, 375 g</t>
    <phoneticPr fontId="2" type="noConversion"/>
  </si>
  <si>
    <t xml:space="preserve">    3) Units of measurement being unknown or product grades different, italicized price figures should not be spliced with price obervations in preceding or following years.</t>
  </si>
  <si>
    <t>Table 15.1</t>
    <phoneticPr fontId="2" type="noConversion"/>
  </si>
  <si>
    <t>Table 15.2</t>
  </si>
  <si>
    <t>Table 15.3</t>
  </si>
  <si>
    <t>Table 15.4</t>
  </si>
  <si>
    <t>Table 15.5</t>
  </si>
  <si>
    <t>Table 15.6</t>
  </si>
  <si>
    <t>Table 15.7</t>
  </si>
  <si>
    <t>Table 15.8</t>
  </si>
  <si>
    <t>Table 15.9</t>
  </si>
  <si>
    <t>Table 15.10</t>
  </si>
  <si>
    <t>Table 15.11</t>
  </si>
  <si>
    <t>Table 15.12</t>
  </si>
  <si>
    <t>Table 15.13</t>
  </si>
  <si>
    <t>Table 15.14</t>
  </si>
  <si>
    <t>Table 15.15</t>
  </si>
  <si>
    <t>Table 15.16</t>
    <phoneticPr fontId="2" type="noConversion"/>
  </si>
  <si>
    <t>Table 15.17</t>
  </si>
  <si>
    <t>Table 15.18</t>
  </si>
  <si>
    <t>Table 15.19</t>
    <phoneticPr fontId="2" type="noConversion"/>
  </si>
  <si>
    <t>Table 15.20</t>
  </si>
  <si>
    <t>Table 15.21</t>
  </si>
  <si>
    <t>Table 15.22</t>
  </si>
  <si>
    <t>Table 15.23</t>
  </si>
  <si>
    <t>Table 15.24</t>
  </si>
  <si>
    <t>Table 15.25</t>
  </si>
  <si>
    <t>Table 15.26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</si>
</sst>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-* #,##0_-;\-* #,##0_-;_-* &quot;-&quot;_-;_-@_-"/>
    <numFmt numFmtId="165" formatCode="0.00_ "/>
    <numFmt numFmtId="166" formatCode="0_ "/>
    <numFmt numFmtId="167" formatCode="0_);[Red]\(0\)"/>
    <numFmt numFmtId="168" formatCode="_-* #,##0.00_-;\-* #,##0.00_-;_-* &quot;-&quot;_-;_-@_-"/>
    <numFmt numFmtId="169" formatCode="0.00_);[Red]\(0.00\)"/>
    <numFmt numFmtId="170" formatCode="0.000_ "/>
    <numFmt numFmtId="171" formatCode="0.0_);[Red]\(0.0\)"/>
    <numFmt numFmtId="172" formatCode="0.0_ "/>
    <numFmt numFmtId="173" formatCode="_-* #,##0.0_-;\-* #,##0.0_-;_-* &quot;-&quot;_-;_-@_-"/>
    <numFmt numFmtId="174" formatCode="_-* #,##0.000_-;\-* #,##0.000_-;_-* &quot;-&quot;_-;_-@_-"/>
    <numFmt numFmtId="175" formatCode="0.00;_擿"/>
    <numFmt numFmtId="176" formatCode="0.000"/>
    <numFmt numFmtId="177" formatCode="0.0"/>
    <numFmt numFmtId="178" formatCode="0.0;_ÿ"/>
    <numFmt numFmtId="179" formatCode="0.000000_ "/>
    <numFmt numFmtId="180" formatCode="0.000000"/>
    <numFmt numFmtId="181" formatCode="#,##0.0_);[Red]\(#,##0.0\)"/>
    <numFmt numFmtId="182" formatCode="#,##0.000_);[Red]\(#,##0.000\)"/>
  </numFmts>
  <fonts count="30">
    <font>
      <sz val="11"/>
      <name val="Times New Roman"/>
      <family val="1"/>
    </font>
    <font>
      <sz val="11"/>
      <name val="Times New Roman"/>
      <family val="1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0"/>
      <name val="Times New Roman"/>
      <family val="1"/>
    </font>
    <font>
      <sz val="8"/>
      <name val="바탕체"/>
      <family val="1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</font>
    <font>
      <i/>
      <sz val="10"/>
      <name val="Times New Roman"/>
      <family val="1"/>
    </font>
    <font>
      <u/>
      <sz val="10"/>
      <name val="Times New Roman"/>
      <family val="1"/>
    </font>
    <font>
      <sz val="10"/>
      <color rgb="FFFF0000"/>
      <name val="Times New Roman"/>
      <family val="1"/>
    </font>
    <font>
      <i/>
      <sz val="1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name val="맑은 고딕"/>
      <family val="3"/>
      <charset val="129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sz val="10"/>
      <name val="바탕"/>
      <family val="1"/>
      <charset val="129"/>
    </font>
    <font>
      <sz val="10"/>
      <color theme="1"/>
      <name val="바탕"/>
      <family val="1"/>
      <charset val="129"/>
    </font>
    <font>
      <sz val="10"/>
      <color rgb="FF00B0F0"/>
      <name val="Times New Roman"/>
      <family val="1"/>
    </font>
    <font>
      <sz val="10"/>
      <color rgb="FF0000FF"/>
      <name val="Times New Roman"/>
      <family val="1"/>
    </font>
    <font>
      <sz val="11"/>
      <color rgb="FF0000FF"/>
      <name val="Times New Roman"/>
      <family val="1"/>
    </font>
    <font>
      <sz val="10"/>
      <color theme="1"/>
      <name val="맑은 고딕"/>
      <family val="3"/>
      <charset val="129"/>
    </font>
    <font>
      <sz val="11"/>
      <color theme="1"/>
      <name val="Times New Roman"/>
      <family val="1"/>
    </font>
    <font>
      <sz val="13"/>
      <color rgb="FF000000"/>
      <name val="굴림"/>
      <family val="2"/>
      <charset val="129"/>
    </font>
    <font>
      <u/>
      <sz val="11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6" fillId="0" borderId="0"/>
    <xf numFmtId="164" fontId="6" fillId="0" borderId="0" applyFont="0" applyFill="0" applyBorder="0" applyAlignment="0" applyProtection="0">
      <alignment vertical="center"/>
    </xf>
    <xf numFmtId="0" fontId="9" fillId="0" borderId="0"/>
    <xf numFmtId="0" fontId="29" fillId="0" borderId="0" applyNumberForma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165" fontId="4" fillId="0" borderId="0" xfId="0" applyNumberFormat="1" applyFont="1">
      <alignment vertical="center"/>
    </xf>
    <xf numFmtId="172" fontId="4" fillId="0" borderId="0" xfId="0" applyNumberFormat="1" applyFont="1">
      <alignment vertical="center"/>
    </xf>
    <xf numFmtId="172" fontId="4" fillId="0" borderId="1" xfId="0" applyNumberFormat="1" applyFont="1" applyBorder="1">
      <alignment vertical="center"/>
    </xf>
    <xf numFmtId="2" fontId="4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12" fillId="0" borderId="0" xfId="0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13" fillId="0" borderId="0" xfId="0" applyFont="1">
      <alignment vertical="center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vertical="center" wrapText="1"/>
    </xf>
    <xf numFmtId="173" fontId="4" fillId="0" borderId="2" xfId="1" applyNumberFormat="1" applyFont="1" applyFill="1" applyBorder="1" applyAlignment="1">
      <alignment vertical="center" wrapText="1"/>
    </xf>
    <xf numFmtId="174" fontId="4" fillId="0" borderId="2" xfId="1" applyNumberFormat="1" applyFont="1" applyFill="1" applyBorder="1" applyAlignment="1">
      <alignment vertical="center" wrapText="1"/>
    </xf>
    <xf numFmtId="173" fontId="4" fillId="0" borderId="0" xfId="1" applyNumberFormat="1" applyFont="1" applyFill="1" applyBorder="1">
      <alignment vertical="center"/>
    </xf>
    <xf numFmtId="165" fontId="13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3" fontId="4" fillId="0" borderId="0" xfId="1" applyNumberFormat="1" applyFont="1" applyFill="1" applyBorder="1" applyAlignment="1">
      <alignment vertical="center" wrapText="1"/>
    </xf>
    <xf numFmtId="174" fontId="4" fillId="0" borderId="0" xfId="1" applyNumberFormat="1" applyFont="1" applyFill="1" applyBorder="1" applyAlignment="1">
      <alignment vertical="center" wrapText="1"/>
    </xf>
    <xf numFmtId="170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64" fontId="4" fillId="0" borderId="0" xfId="1" applyFont="1" applyFill="1" applyBorder="1">
      <alignment vertical="center"/>
    </xf>
    <xf numFmtId="170" fontId="4" fillId="0" borderId="1" xfId="0" applyNumberFormat="1" applyFont="1" applyBorder="1">
      <alignment vertical="center"/>
    </xf>
    <xf numFmtId="164" fontId="4" fillId="0" borderId="0" xfId="1" applyFont="1" applyFill="1">
      <alignment vertical="center"/>
    </xf>
    <xf numFmtId="164" fontId="4" fillId="0" borderId="1" xfId="1" applyFont="1" applyFill="1" applyBorder="1">
      <alignment vertical="center"/>
    </xf>
    <xf numFmtId="165" fontId="4" fillId="0" borderId="1" xfId="0" applyNumberFormat="1" applyFont="1" applyBorder="1">
      <alignment vertical="center"/>
    </xf>
    <xf numFmtId="168" fontId="4" fillId="0" borderId="0" xfId="1" applyNumberFormat="1" applyFont="1" applyFill="1">
      <alignment vertical="center"/>
    </xf>
    <xf numFmtId="168" fontId="4" fillId="0" borderId="0" xfId="0" applyNumberFormat="1" applyFont="1">
      <alignment vertical="center"/>
    </xf>
    <xf numFmtId="0" fontId="15" fillId="0" borderId="0" xfId="0" applyFo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72" fontId="15" fillId="0" borderId="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3" fontId="15" fillId="0" borderId="0" xfId="1" applyNumberFormat="1" applyFont="1" applyFill="1" applyBorder="1">
      <alignment vertical="center"/>
    </xf>
    <xf numFmtId="0" fontId="15" fillId="0" borderId="1" xfId="0" applyFont="1" applyBorder="1">
      <alignment vertical="center"/>
    </xf>
    <xf numFmtId="173" fontId="15" fillId="0" borderId="1" xfId="1" applyNumberFormat="1" applyFont="1" applyFill="1" applyBorder="1">
      <alignment vertical="center"/>
    </xf>
    <xf numFmtId="172" fontId="4" fillId="0" borderId="2" xfId="0" applyNumberFormat="1" applyFont="1" applyBorder="1">
      <alignment vertical="center"/>
    </xf>
    <xf numFmtId="172" fontId="4" fillId="0" borderId="3" xfId="0" applyNumberFormat="1" applyFont="1" applyBorder="1" applyAlignment="1">
      <alignment horizontal="center" vertical="center"/>
    </xf>
    <xf numFmtId="171" fontId="4" fillId="0" borderId="0" xfId="0" applyNumberFormat="1" applyFont="1">
      <alignment vertical="center"/>
    </xf>
    <xf numFmtId="164" fontId="4" fillId="0" borderId="0" xfId="1" quotePrefix="1" applyFont="1" applyFill="1" applyBorder="1" applyAlignment="1">
      <alignment horizontal="right" vertical="center"/>
    </xf>
    <xf numFmtId="166" fontId="4" fillId="0" borderId="0" xfId="0" applyNumberFormat="1" applyFont="1">
      <alignment vertical="center"/>
    </xf>
    <xf numFmtId="166" fontId="4" fillId="0" borderId="1" xfId="0" applyNumberFormat="1" applyFont="1" applyBorder="1">
      <alignment vertical="center"/>
    </xf>
    <xf numFmtId="171" fontId="4" fillId="0" borderId="1" xfId="0" applyNumberFormat="1" applyFont="1" applyBorder="1">
      <alignment vertical="center"/>
    </xf>
    <xf numFmtId="0" fontId="15" fillId="0" borderId="2" xfId="0" applyFont="1" applyBorder="1">
      <alignment vertical="center"/>
    </xf>
    <xf numFmtId="173" fontId="15" fillId="0" borderId="3" xfId="1" applyNumberFormat="1" applyFont="1" applyFill="1" applyBorder="1" applyAlignment="1">
      <alignment horizontal="center" vertical="center"/>
    </xf>
    <xf numFmtId="173" fontId="4" fillId="0" borderId="1" xfId="1" applyNumberFormat="1" applyFont="1" applyFill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167" fontId="4" fillId="0" borderId="0" xfId="0" applyNumberFormat="1" applyFont="1">
      <alignment vertical="center"/>
    </xf>
    <xf numFmtId="172" fontId="4" fillId="0" borderId="2" xfId="0" applyNumberFormat="1" applyFont="1" applyBorder="1" applyAlignment="1">
      <alignment vertical="center" wrapText="1"/>
    </xf>
    <xf numFmtId="172" fontId="4" fillId="0" borderId="0" xfId="0" applyNumberFormat="1" applyFont="1" applyAlignment="1">
      <alignment vertical="center" wrapText="1"/>
    </xf>
    <xf numFmtId="172" fontId="4" fillId="0" borderId="1" xfId="0" applyNumberFormat="1" applyFont="1" applyBorder="1" applyAlignment="1">
      <alignment vertical="center" wrapText="1"/>
    </xf>
    <xf numFmtId="172" fontId="4" fillId="0" borderId="0" xfId="1" applyNumberFormat="1" applyFont="1" applyFill="1" applyBorder="1">
      <alignment vertical="center"/>
    </xf>
    <xf numFmtId="0" fontId="4" fillId="0" borderId="0" xfId="0" applyFont="1" applyAlignment="1">
      <alignment horizontal="left" vertical="center"/>
    </xf>
    <xf numFmtId="172" fontId="13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173" fontId="15" fillId="0" borderId="3" xfId="1" applyNumberFormat="1" applyFont="1" applyFill="1" applyBorder="1" applyAlignment="1">
      <alignment horizontal="left" vertical="center" wrapText="1"/>
    </xf>
    <xf numFmtId="173" fontId="4" fillId="0" borderId="0" xfId="1" applyNumberFormat="1" applyFont="1" applyFill="1">
      <alignment vertical="center"/>
    </xf>
    <xf numFmtId="172" fontId="15" fillId="0" borderId="0" xfId="0" applyNumberFormat="1" applyFont="1">
      <alignment vertical="center"/>
    </xf>
    <xf numFmtId="172" fontId="15" fillId="0" borderId="1" xfId="0" applyNumberFormat="1" applyFont="1" applyBorder="1">
      <alignment vertical="center"/>
    </xf>
    <xf numFmtId="164" fontId="4" fillId="0" borderId="0" xfId="0" applyNumberFormat="1" applyFont="1">
      <alignment vertical="center"/>
    </xf>
    <xf numFmtId="0" fontId="17" fillId="0" borderId="0" xfId="0" applyFont="1" applyAlignment="1">
      <alignment horizontal="justify" vertical="center"/>
    </xf>
    <xf numFmtId="177" fontId="4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7" fontId="15" fillId="0" borderId="0" xfId="0" applyNumberFormat="1" applyFont="1">
      <alignment vertical="center"/>
    </xf>
    <xf numFmtId="0" fontId="4" fillId="0" borderId="3" xfId="0" applyFont="1" applyBorder="1">
      <alignment vertical="center"/>
    </xf>
    <xf numFmtId="178" fontId="4" fillId="0" borderId="0" xfId="0" applyNumberFormat="1" applyFont="1">
      <alignment vertical="center"/>
    </xf>
    <xf numFmtId="175" fontId="4" fillId="0" borderId="0" xfId="0" applyNumberFormat="1" applyFont="1">
      <alignment vertical="center"/>
    </xf>
    <xf numFmtId="178" fontId="4" fillId="0" borderId="1" xfId="0" applyNumberFormat="1" applyFont="1" applyBorder="1">
      <alignment vertical="center"/>
    </xf>
    <xf numFmtId="175" fontId="4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179" fontId="4" fillId="0" borderId="0" xfId="0" applyNumberFormat="1" applyFont="1">
      <alignment vertical="center"/>
    </xf>
    <xf numFmtId="168" fontId="4" fillId="0" borderId="0" xfId="1" applyNumberFormat="1" applyFont="1" applyFill="1" applyBorder="1">
      <alignment vertical="center"/>
    </xf>
    <xf numFmtId="165" fontId="4" fillId="0" borderId="0" xfId="0" applyNumberFormat="1" applyFont="1" applyAlignment="1">
      <alignment horizontal="left" vertical="center"/>
    </xf>
    <xf numFmtId="179" fontId="4" fillId="0" borderId="1" xfId="0" applyNumberFormat="1" applyFont="1" applyBorder="1">
      <alignment vertical="center"/>
    </xf>
    <xf numFmtId="0" fontId="4" fillId="0" borderId="1" xfId="0" applyFont="1" applyBorder="1" applyAlignment="1">
      <alignment vertical="center" wrapText="1"/>
    </xf>
    <xf numFmtId="172" fontId="4" fillId="0" borderId="0" xfId="0" applyNumberFormat="1" applyFont="1" applyAlignment="1">
      <alignment horizontal="right" vertical="center"/>
    </xf>
    <xf numFmtId="173" fontId="4" fillId="0" borderId="0" xfId="1" applyNumberFormat="1" applyFont="1" applyBorder="1">
      <alignment vertical="center"/>
    </xf>
    <xf numFmtId="0" fontId="4" fillId="0" borderId="0" xfId="2" applyFont="1"/>
    <xf numFmtId="0" fontId="4" fillId="0" borderId="2" xfId="2" applyFont="1" applyBorder="1"/>
    <xf numFmtId="2" fontId="4" fillId="0" borderId="2" xfId="2" applyNumberFormat="1" applyFont="1" applyBorder="1"/>
    <xf numFmtId="165" fontId="4" fillId="0" borderId="2" xfId="2" applyNumberFormat="1" applyFont="1" applyBorder="1"/>
    <xf numFmtId="2" fontId="4" fillId="0" borderId="0" xfId="2" applyNumberFormat="1" applyFont="1"/>
    <xf numFmtId="165" fontId="4" fillId="0" borderId="0" xfId="2" applyNumberFormat="1" applyFont="1"/>
    <xf numFmtId="2" fontId="4" fillId="0" borderId="0" xfId="2" quotePrefix="1" applyNumberFormat="1" applyFont="1"/>
    <xf numFmtId="2" fontId="12" fillId="0" borderId="0" xfId="2" applyNumberFormat="1" applyFont="1"/>
    <xf numFmtId="17" fontId="4" fillId="0" borderId="0" xfId="0" quotePrefix="1" applyNumberFormat="1" applyFont="1">
      <alignment vertical="center"/>
    </xf>
    <xf numFmtId="2" fontId="4" fillId="0" borderId="0" xfId="2" applyNumberFormat="1" applyFont="1" applyProtection="1">
      <protection locked="0"/>
    </xf>
    <xf numFmtId="173" fontId="4" fillId="0" borderId="2" xfId="1" applyNumberFormat="1" applyFont="1" applyFill="1" applyBorder="1" applyAlignment="1"/>
    <xf numFmtId="173" fontId="4" fillId="0" borderId="0" xfId="1" applyNumberFormat="1" applyFont="1" applyFill="1" applyBorder="1" applyAlignment="1"/>
    <xf numFmtId="173" fontId="4" fillId="0" borderId="1" xfId="1" applyNumberFormat="1" applyFont="1" applyFill="1" applyBorder="1" applyAlignment="1"/>
    <xf numFmtId="0" fontId="19" fillId="0" borderId="0" xfId="0" applyFont="1">
      <alignment vertical="center"/>
    </xf>
    <xf numFmtId="165" fontId="19" fillId="0" borderId="0" xfId="0" applyNumberFormat="1" applyFont="1">
      <alignment vertical="center"/>
    </xf>
    <xf numFmtId="0" fontId="4" fillId="0" borderId="2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" fontId="4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182" fontId="4" fillId="0" borderId="0" xfId="0" applyNumberFormat="1" applyFont="1">
      <alignment vertical="center"/>
    </xf>
    <xf numFmtId="38" fontId="4" fillId="0" borderId="0" xfId="0" applyNumberFormat="1" applyFont="1">
      <alignment vertical="center"/>
    </xf>
    <xf numFmtId="40" fontId="4" fillId="0" borderId="0" xfId="0" applyNumberFormat="1" applyFont="1">
      <alignment vertical="center"/>
    </xf>
    <xf numFmtId="38" fontId="15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38" fontId="15" fillId="0" borderId="1" xfId="0" applyNumberFormat="1" applyFont="1" applyBorder="1">
      <alignment vertical="center"/>
    </xf>
    <xf numFmtId="181" fontId="15" fillId="0" borderId="1" xfId="0" applyNumberFormat="1" applyFont="1" applyBorder="1">
      <alignment vertical="center"/>
    </xf>
    <xf numFmtId="38" fontId="4" fillId="0" borderId="1" xfId="0" applyNumberFormat="1" applyFont="1" applyBorder="1">
      <alignment vertical="center"/>
    </xf>
    <xf numFmtId="17" fontId="4" fillId="0" borderId="1" xfId="0" quotePrefix="1" applyNumberFormat="1" applyFont="1" applyBorder="1">
      <alignment vertical="center"/>
    </xf>
    <xf numFmtId="2" fontId="4" fillId="0" borderId="1" xfId="2" applyNumberFormat="1" applyFont="1" applyBorder="1"/>
    <xf numFmtId="0" fontId="4" fillId="0" borderId="1" xfId="2" applyFont="1" applyBorder="1"/>
    <xf numFmtId="0" fontId="4" fillId="0" borderId="0" xfId="0" applyFont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>
      <alignment vertical="center"/>
    </xf>
    <xf numFmtId="168" fontId="4" fillId="0" borderId="1" xfId="1" applyNumberFormat="1" applyFont="1" applyFill="1" applyBorder="1">
      <alignment vertical="center"/>
    </xf>
    <xf numFmtId="169" fontId="4" fillId="0" borderId="0" xfId="0" applyNumberFormat="1" applyFont="1">
      <alignment vertical="center"/>
    </xf>
    <xf numFmtId="169" fontId="4" fillId="0" borderId="0" xfId="1" applyNumberFormat="1" applyFont="1" applyFill="1" applyBorder="1" applyAlignment="1"/>
    <xf numFmtId="171" fontId="4" fillId="0" borderId="0" xfId="1" applyNumberFormat="1" applyFont="1" applyFill="1" applyBorder="1" applyAlignment="1"/>
    <xf numFmtId="167" fontId="4" fillId="0" borderId="0" xfId="1" applyNumberFormat="1" applyFont="1" applyFill="1" applyBorder="1" applyAlignment="1"/>
    <xf numFmtId="1" fontId="4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173" fontId="15" fillId="0" borderId="3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 wrapText="1"/>
    </xf>
    <xf numFmtId="168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165" fontId="4" fillId="0" borderId="0" xfId="0" applyNumberFormat="1" applyFont="1" applyAlignment="1">
      <alignment horizontal="right" vertical="center"/>
    </xf>
    <xf numFmtId="172" fontId="4" fillId="0" borderId="0" xfId="1" applyNumberFormat="1" applyFont="1" applyFill="1" applyBorder="1" applyAlignment="1">
      <alignment horizontal="right"/>
    </xf>
    <xf numFmtId="164" fontId="4" fillId="0" borderId="0" xfId="1" applyFont="1" applyFill="1" applyBorder="1" applyAlignment="1">
      <alignment horizontal="right" vertical="center"/>
    </xf>
    <xf numFmtId="172" fontId="4" fillId="0" borderId="1" xfId="0" applyNumberFormat="1" applyFont="1" applyBorder="1" applyAlignment="1">
      <alignment horizontal="right" vertical="center"/>
    </xf>
    <xf numFmtId="172" fontId="4" fillId="0" borderId="1" xfId="1" applyNumberFormat="1" applyFont="1" applyFill="1" applyBorder="1" applyAlignment="1">
      <alignment horizontal="right"/>
    </xf>
    <xf numFmtId="164" fontId="4" fillId="0" borderId="1" xfId="1" applyFont="1" applyFill="1" applyBorder="1" applyAlignment="1">
      <alignment horizontal="right" vertical="center"/>
    </xf>
    <xf numFmtId="176" fontId="4" fillId="0" borderId="0" xfId="0" applyNumberFormat="1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165" fontId="11" fillId="0" borderId="2" xfId="0" applyNumberFormat="1" applyFont="1" applyBorder="1">
      <alignment vertical="center"/>
    </xf>
    <xf numFmtId="165" fontId="11" fillId="0" borderId="0" xfId="0" applyNumberFormat="1" applyFont="1">
      <alignment vertical="center"/>
    </xf>
    <xf numFmtId="168" fontId="11" fillId="0" borderId="0" xfId="1" applyNumberFormat="1" applyFont="1" applyFill="1" applyBorder="1">
      <alignment vertical="center"/>
    </xf>
    <xf numFmtId="165" fontId="11" fillId="0" borderId="1" xfId="0" applyNumberFormat="1" applyFont="1" applyBorder="1">
      <alignment vertical="center"/>
    </xf>
    <xf numFmtId="168" fontId="11" fillId="0" borderId="1" xfId="1" applyNumberFormat="1" applyFont="1" applyFill="1" applyBorder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5">
      <alignment vertical="center"/>
    </xf>
    <xf numFmtId="165" fontId="15" fillId="0" borderId="1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/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72" fontId="4" fillId="0" borderId="3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2" xfId="0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8" fontId="4" fillId="0" borderId="3" xfId="1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3" borderId="0" xfId="0" applyFont="1" applyFill="1">
      <alignment vertical="center"/>
    </xf>
    <xf numFmtId="0" fontId="4" fillId="3" borderId="3" xfId="0" applyFont="1" applyFill="1" applyBorder="1" applyAlignment="1">
      <alignment horizontal="center" vertical="center" wrapText="1"/>
    </xf>
  </cellXfs>
  <cellStyles count="6">
    <cellStyle name="Comma [0]" xfId="1" builtinId="6"/>
    <cellStyle name="Hyperlink" xfId="5" builtinId="8"/>
    <cellStyle name="Normal" xfId="0" builtinId="0"/>
    <cellStyle name="쉼표 [0] 3" xfId="3" xr:uid="{00000000-0005-0000-0000-000003000000}"/>
    <cellStyle name="표준 2" xfId="4" xr:uid="{00000000-0005-0000-0000-000004000000}"/>
    <cellStyle name="표준_미가총정리(상주수정)" xfId="2" xr:uid="{00000000-0005-0000-0000-000005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="190" zoomScaleNormal="190" workbookViewId="0">
      <selection activeCell="D20" sqref="D20"/>
    </sheetView>
  </sheetViews>
  <sheetFormatPr defaultColWidth="9.28515625" defaultRowHeight="12.75"/>
  <cols>
    <col min="1" max="1" width="11.5703125" style="100" customWidth="1"/>
    <col min="2" max="2" width="9.42578125" style="1" customWidth="1"/>
    <col min="3" max="16384" width="9.28515625" style="1"/>
  </cols>
  <sheetData>
    <row r="1" spans="1:11">
      <c r="B1" s="1" t="s">
        <v>249</v>
      </c>
    </row>
    <row r="3" spans="1:11">
      <c r="B3" s="1" t="s">
        <v>1097</v>
      </c>
      <c r="D3" s="142"/>
    </row>
    <row r="5" spans="1:11">
      <c r="A5" s="100" t="s">
        <v>1135</v>
      </c>
      <c r="B5" s="1" t="str">
        <f>'O1-2'!A1</f>
        <v>Table O1–2 Consumer price index  and rice price of Kyŏngju, 1701–1909</v>
      </c>
      <c r="C5" s="12"/>
      <c r="K5" s="12"/>
    </row>
    <row r="6" spans="1:11">
      <c r="A6" s="185" t="s">
        <v>1136</v>
      </c>
      <c r="B6" s="1" t="str">
        <f>'O3'!A1</f>
        <v>Table O3 Consumer price index of Yech’ŏn, 1834–1937</v>
      </c>
      <c r="C6" s="12"/>
      <c r="K6" s="12"/>
    </row>
    <row r="7" spans="1:11">
      <c r="A7" s="100" t="s">
        <v>1137</v>
      </c>
      <c r="B7" s="1" t="str">
        <f>'O4-8'!A1</f>
        <v>Table O4–8 Consumer price index, 1907-2015</v>
      </c>
      <c r="C7" s="12"/>
      <c r="K7" s="12"/>
    </row>
    <row r="8" spans="1:11">
      <c r="A8" s="100" t="s">
        <v>1138</v>
      </c>
      <c r="B8" s="1" t="str">
        <f>'O9-16'!A1</f>
        <v>Table O9–16 Consumer price index by city, 1907-1939</v>
      </c>
      <c r="C8" s="12"/>
      <c r="K8" s="12"/>
    </row>
    <row r="9" spans="1:11">
      <c r="A9" s="100" t="s">
        <v>1139</v>
      </c>
      <c r="B9" s="1" t="str">
        <f>'O17-23'!A1</f>
        <v>Table O17–23  Consumer price index by city, 1945-1957</v>
      </c>
      <c r="C9" s="12"/>
      <c r="K9" s="12"/>
    </row>
    <row r="10" spans="1:11">
      <c r="A10" s="100" t="s">
        <v>1140</v>
      </c>
      <c r="B10" s="1" t="str">
        <f>'O24-31'!A1</f>
        <v>Table O24–31  Consumer price index by city, 1965-2015</v>
      </c>
      <c r="C10" s="12"/>
      <c r="K10" s="12"/>
    </row>
    <row r="11" spans="1:11">
      <c r="A11" s="100" t="s">
        <v>1141</v>
      </c>
      <c r="B11" s="1" t="str">
        <f>'O32-44'!A1</f>
        <v>Table O32–44  Consumer price index by expenditure category in all cities, 1907-1939</v>
      </c>
      <c r="C11" s="12"/>
      <c r="K11" s="12"/>
    </row>
    <row r="12" spans="1:11">
      <c r="A12" s="100" t="s">
        <v>1142</v>
      </c>
      <c r="B12" s="1" t="str">
        <f>'O45-50'!A1</f>
        <v>Table O45–50 Consumer price index by expenditure category in all cities, 1966-1975</v>
      </c>
      <c r="C12" s="12"/>
      <c r="K12" s="12"/>
    </row>
    <row r="13" spans="1:11">
      <c r="A13" s="100" t="s">
        <v>1143</v>
      </c>
      <c r="B13" s="1" t="str">
        <f>'O51-60'!A1</f>
        <v>Table O51–60  Consumer price index by expenditure category in all cities, 1975-1985</v>
      </c>
      <c r="C13" s="12"/>
      <c r="K13" s="12"/>
    </row>
    <row r="14" spans="1:11">
      <c r="A14" s="100" t="s">
        <v>1144</v>
      </c>
      <c r="B14" s="1" t="str">
        <f>'O61-73'!A1</f>
        <v>Table O61–73  Consumer price index by expenditure category in all cities, 1985-2015</v>
      </c>
      <c r="C14" s="12"/>
      <c r="K14" s="12"/>
    </row>
    <row r="15" spans="1:11">
      <c r="A15" s="100" t="s">
        <v>1145</v>
      </c>
      <c r="B15" s="1" t="str">
        <f>'O74-79'!A1</f>
        <v>Table O74–79  Consumer price index by expenditure category in Seoul, 1907-1985</v>
      </c>
      <c r="C15" s="12"/>
      <c r="K15" s="12"/>
    </row>
    <row r="16" spans="1:11">
      <c r="A16" s="100" t="s">
        <v>1146</v>
      </c>
      <c r="B16" s="1" t="str">
        <f>'O80-92'!A1</f>
        <v>Table O80–92 Consumer price index by expenditure category in Seoul, 1985-2015</v>
      </c>
      <c r="C16" s="12"/>
      <c r="K16" s="12"/>
    </row>
    <row r="17" spans="1:11">
      <c r="A17" s="100" t="s">
        <v>1147</v>
      </c>
      <c r="B17" s="1" t="str">
        <f>'O93-99'!A1</f>
        <v>Table O93–99 Consumer price index by item (commodities and services), 1975-2015</v>
      </c>
      <c r="C17" s="12"/>
      <c r="K17" s="12"/>
    </row>
    <row r="18" spans="1:11">
      <c r="A18" s="100" t="s">
        <v>1148</v>
      </c>
      <c r="B18" s="1" t="str">
        <f>'O100-101'!A1</f>
        <v>Table O100–101 Consumer price index of food and non-food products, 1965-2005</v>
      </c>
      <c r="C18" s="12"/>
      <c r="K18" s="12"/>
    </row>
    <row r="19" spans="1:11">
      <c r="A19" s="100" t="s">
        <v>1149</v>
      </c>
      <c r="B19" s="1" t="str">
        <f>'O102-113'!A1</f>
        <v>Table O102–113 Price index of commodities sold and purchased by farm households, 1959-2012</v>
      </c>
      <c r="C19" s="12"/>
      <c r="K19" s="12"/>
    </row>
    <row r="20" spans="1:11">
      <c r="C20" s="12"/>
      <c r="K20" s="12"/>
    </row>
    <row r="21" spans="1:11">
      <c r="B21" s="1" t="s">
        <v>1096</v>
      </c>
    </row>
    <row r="23" spans="1:11">
      <c r="A23" s="100" t="s">
        <v>1150</v>
      </c>
      <c r="B23" s="1" t="str">
        <f>'O114'!A1</f>
        <v>Table O114  Producer price index, 1910-1964</v>
      </c>
      <c r="C23" s="12"/>
      <c r="K23" s="12"/>
    </row>
    <row r="24" spans="1:11">
      <c r="A24" s="100" t="s">
        <v>1151</v>
      </c>
      <c r="B24" s="1" t="str">
        <f>'O115-129'!A1</f>
        <v>Table O115–129 Producer price index by basic group, 1965–2015</v>
      </c>
      <c r="C24" s="12"/>
      <c r="K24" s="12"/>
    </row>
    <row r="25" spans="1:11">
      <c r="A25" s="100" t="s">
        <v>1152</v>
      </c>
      <c r="B25" s="1" t="str">
        <f>'O130-139'!A1</f>
        <v>Table O130–139 Producer price index by stage of processing stage, 1960-2015</v>
      </c>
      <c r="C25" s="12"/>
      <c r="K25" s="12"/>
    </row>
    <row r="26" spans="1:11">
      <c r="C26" s="12"/>
      <c r="K26" s="12"/>
    </row>
    <row r="27" spans="1:11">
      <c r="B27" s="1" t="s">
        <v>475</v>
      </c>
    </row>
    <row r="29" spans="1:11">
      <c r="A29" s="100" t="s">
        <v>1153</v>
      </c>
      <c r="B29" s="1" t="str">
        <f>'O140-143'!A1</f>
        <v>Table O140-143 Rice prices in 4 counties, 1713–1931</v>
      </c>
      <c r="C29" s="12"/>
      <c r="K29" s="12"/>
    </row>
    <row r="30" spans="1:11">
      <c r="A30" s="100" t="s">
        <v>1154</v>
      </c>
      <c r="B30" s="1" t="str">
        <f>'O144-155'!A1</f>
        <v>Table O144–155 Monthly prices of rice in Ulsan, 1876–1933</v>
      </c>
      <c r="C30" s="12"/>
      <c r="K30" s="12"/>
    </row>
    <row r="31" spans="1:11">
      <c r="A31" s="100" t="s">
        <v>1155</v>
      </c>
      <c r="B31" s="1" t="str">
        <f>'O156-172'!A1</f>
        <v>Table O156–172 Wholesale prices of major items in Seoul, 1910–1968</v>
      </c>
      <c r="C31" s="12"/>
      <c r="K31" s="12"/>
    </row>
    <row r="32" spans="1:11">
      <c r="A32" s="100" t="s">
        <v>1156</v>
      </c>
      <c r="B32" s="1" t="str">
        <f>'O173-192'!A1</f>
        <v>Table O173–192 Wholesale and retail prices of major items in Seoul, 1907–1939</v>
      </c>
      <c r="C32" s="12"/>
      <c r="K32" s="12"/>
    </row>
    <row r="33" spans="1:11">
      <c r="A33" s="100" t="s">
        <v>1157</v>
      </c>
      <c r="B33" s="1" t="str">
        <f>'O193-209'!A1</f>
        <v>Table O193–209 Retail prices of major items in Seoul, 1945–1961</v>
      </c>
      <c r="C33" s="12"/>
      <c r="K33" s="12"/>
    </row>
    <row r="34" spans="1:11">
      <c r="A34" s="100" t="s">
        <v>1158</v>
      </c>
      <c r="B34" s="1" t="str">
        <f>'O210-222'!A1</f>
        <v>Table O210–222 Service prices and public utility fees in Seoul, 1936–1961</v>
      </c>
      <c r="C34" s="12"/>
      <c r="K34" s="12"/>
    </row>
    <row r="35" spans="1:11">
      <c r="A35" s="100" t="s">
        <v>1159</v>
      </c>
      <c r="B35" s="1" t="str">
        <f>'O223-261'!A1</f>
        <v>Table O223–261 Retail price index of major items in Seoul, 1975–2015</v>
      </c>
      <c r="C35" s="12"/>
      <c r="K35" s="12"/>
    </row>
    <row r="36" spans="1:11">
      <c r="A36" s="100" t="s">
        <v>1160</v>
      </c>
      <c r="B36" s="1" t="str">
        <f>'O262-272'!A1</f>
        <v>Table O262–272 Prices of goods in Sŏchŏn, Chungnam-province, 1930–1961</v>
      </c>
      <c r="C36" s="12"/>
      <c r="K36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2" sqref="B22"/>
    </sheetView>
  </sheetViews>
  <sheetFormatPr defaultColWidth="14.28515625" defaultRowHeight="15"/>
  <sheetData>
    <row r="1" spans="1:11">
      <c r="A1" s="1" t="s">
        <v>1104</v>
      </c>
      <c r="B1" s="1"/>
      <c r="C1" s="1"/>
      <c r="D1" s="1"/>
      <c r="E1" s="1"/>
      <c r="F1" s="1"/>
      <c r="G1" s="1"/>
      <c r="H1" s="8"/>
      <c r="I1" s="8"/>
      <c r="J1" s="8"/>
      <c r="K1" s="8"/>
    </row>
    <row r="2" spans="1:11" ht="45" customHeight="1">
      <c r="A2" s="18"/>
      <c r="B2" s="4" t="s">
        <v>274</v>
      </c>
      <c r="C2" s="4" t="s">
        <v>276</v>
      </c>
      <c r="D2" s="4" t="s">
        <v>277</v>
      </c>
      <c r="E2" s="4" t="s">
        <v>278</v>
      </c>
      <c r="F2" s="4" t="s">
        <v>478</v>
      </c>
      <c r="G2" s="4" t="s">
        <v>279</v>
      </c>
      <c r="H2" s="4" t="s">
        <v>281</v>
      </c>
      <c r="I2" s="4" t="s">
        <v>282</v>
      </c>
      <c r="J2" s="4" t="s">
        <v>283</v>
      </c>
      <c r="K2" s="4" t="s">
        <v>284</v>
      </c>
    </row>
    <row r="3" spans="1:11">
      <c r="A3" s="1"/>
      <c r="B3" s="38" t="s">
        <v>62</v>
      </c>
      <c r="C3" s="38" t="s">
        <v>63</v>
      </c>
      <c r="D3" s="38" t="s">
        <v>243</v>
      </c>
      <c r="E3" s="38" t="s">
        <v>64</v>
      </c>
      <c r="F3" s="38" t="s">
        <v>65</v>
      </c>
      <c r="G3" s="38" t="s">
        <v>96</v>
      </c>
      <c r="H3" s="38" t="s">
        <v>66</v>
      </c>
      <c r="I3" s="38" t="s">
        <v>97</v>
      </c>
      <c r="J3" s="38" t="s">
        <v>67</v>
      </c>
      <c r="K3" s="38" t="s">
        <v>68</v>
      </c>
    </row>
    <row r="4" spans="1:11">
      <c r="A4" s="6"/>
      <c r="B4" s="158" t="s">
        <v>995</v>
      </c>
      <c r="C4" s="157"/>
      <c r="D4" s="157"/>
      <c r="E4" s="157"/>
      <c r="F4" s="157"/>
      <c r="G4" s="157"/>
      <c r="H4" s="157"/>
      <c r="I4" s="157"/>
      <c r="J4" s="157"/>
      <c r="K4" s="157"/>
    </row>
    <row r="5" spans="1:11">
      <c r="A5" s="1" t="s">
        <v>973</v>
      </c>
      <c r="B5" s="60">
        <v>1000</v>
      </c>
      <c r="C5" s="60">
        <v>379.9</v>
      </c>
      <c r="D5" s="60">
        <v>74.400000000000006</v>
      </c>
      <c r="E5" s="60">
        <v>129.4</v>
      </c>
      <c r="F5" s="60">
        <v>76.099999999999994</v>
      </c>
      <c r="G5" s="60">
        <v>50.3</v>
      </c>
      <c r="H5" s="60">
        <v>72.400000000000006</v>
      </c>
      <c r="I5" s="60">
        <v>64.599999999999994</v>
      </c>
      <c r="J5" s="60">
        <v>114.9</v>
      </c>
      <c r="K5" s="60">
        <v>38</v>
      </c>
    </row>
    <row r="6" spans="1:11">
      <c r="A6" s="1">
        <v>1975</v>
      </c>
      <c r="B6" s="8">
        <v>32.1</v>
      </c>
      <c r="C6" s="8">
        <v>32.4</v>
      </c>
      <c r="D6" s="8">
        <v>34.4</v>
      </c>
      <c r="E6" s="8">
        <v>26.5</v>
      </c>
      <c r="F6" s="8">
        <v>26</v>
      </c>
      <c r="G6" s="8">
        <v>42.2</v>
      </c>
      <c r="H6" s="8">
        <v>38.299999999999997</v>
      </c>
      <c r="I6" s="8">
        <v>27.9</v>
      </c>
      <c r="J6" s="8">
        <v>30</v>
      </c>
      <c r="K6" s="8">
        <v>38.200000000000003</v>
      </c>
    </row>
    <row r="7" spans="1:11">
      <c r="A7" s="1">
        <v>1976</v>
      </c>
      <c r="B7" s="8">
        <v>37</v>
      </c>
      <c r="C7" s="8">
        <v>38.200000000000003</v>
      </c>
      <c r="D7" s="8">
        <v>39.4</v>
      </c>
      <c r="E7" s="8">
        <v>30.2</v>
      </c>
      <c r="F7" s="8">
        <v>27.6</v>
      </c>
      <c r="G7" s="8">
        <v>45.9</v>
      </c>
      <c r="H7" s="8">
        <v>40.799999999999997</v>
      </c>
      <c r="I7" s="8">
        <v>30.3</v>
      </c>
      <c r="J7" s="8">
        <v>37.5</v>
      </c>
      <c r="K7" s="8">
        <v>42.8</v>
      </c>
    </row>
    <row r="8" spans="1:11">
      <c r="A8" s="1">
        <v>1977</v>
      </c>
      <c r="B8" s="8">
        <v>40.700000000000003</v>
      </c>
      <c r="C8" s="8">
        <v>42.7</v>
      </c>
      <c r="D8" s="8">
        <v>43.7</v>
      </c>
      <c r="E8" s="8">
        <v>34.700000000000003</v>
      </c>
      <c r="F8" s="8">
        <v>32</v>
      </c>
      <c r="G8" s="8">
        <v>47.8</v>
      </c>
      <c r="H8" s="8">
        <v>42.6</v>
      </c>
      <c r="I8" s="8">
        <v>31.6</v>
      </c>
      <c r="J8" s="8">
        <v>41.7</v>
      </c>
      <c r="K8" s="8">
        <v>43.6</v>
      </c>
    </row>
    <row r="9" spans="1:11">
      <c r="A9" s="1">
        <v>1978</v>
      </c>
      <c r="B9" s="8">
        <v>46.6</v>
      </c>
      <c r="C9" s="8">
        <v>49.8</v>
      </c>
      <c r="D9" s="8">
        <v>48.7</v>
      </c>
      <c r="E9" s="8">
        <v>40.4</v>
      </c>
      <c r="F9" s="8">
        <v>39.6</v>
      </c>
      <c r="G9" s="8">
        <v>49.7</v>
      </c>
      <c r="H9" s="8">
        <v>47.3</v>
      </c>
      <c r="I9" s="8">
        <v>37.799999999999997</v>
      </c>
      <c r="J9" s="8">
        <v>46.7</v>
      </c>
      <c r="K9" s="8">
        <v>44.9</v>
      </c>
    </row>
    <row r="10" spans="1:11">
      <c r="A10" s="1">
        <v>1979</v>
      </c>
      <c r="B10" s="8">
        <v>55.1</v>
      </c>
      <c r="C10" s="8">
        <v>56.6</v>
      </c>
      <c r="D10" s="8">
        <v>60.8</v>
      </c>
      <c r="E10" s="8">
        <v>50.2</v>
      </c>
      <c r="F10" s="8">
        <v>49.5</v>
      </c>
      <c r="G10" s="8">
        <v>62.5</v>
      </c>
      <c r="H10" s="8">
        <v>58.9</v>
      </c>
      <c r="I10" s="8">
        <v>46.4</v>
      </c>
      <c r="J10" s="8">
        <v>54.9</v>
      </c>
      <c r="K10" s="8">
        <v>53.5</v>
      </c>
    </row>
    <row r="11" spans="1:11">
      <c r="A11" s="1">
        <v>1980</v>
      </c>
      <c r="B11" s="8">
        <v>70.900000000000006</v>
      </c>
      <c r="C11" s="8">
        <v>71.7</v>
      </c>
      <c r="D11" s="8">
        <v>77.900000000000006</v>
      </c>
      <c r="E11" s="8">
        <v>63.8</v>
      </c>
      <c r="F11" s="8">
        <v>65.099999999999994</v>
      </c>
      <c r="G11" s="8">
        <v>77.7</v>
      </c>
      <c r="H11" s="8">
        <v>75.3</v>
      </c>
      <c r="I11" s="8">
        <v>68.400000000000006</v>
      </c>
      <c r="J11" s="8">
        <v>67.5</v>
      </c>
      <c r="K11" s="8">
        <v>74.599999999999994</v>
      </c>
    </row>
    <row r="12" spans="1:11">
      <c r="A12" s="1">
        <v>1981</v>
      </c>
      <c r="B12" s="8">
        <v>86.2</v>
      </c>
      <c r="C12" s="8">
        <v>91.5</v>
      </c>
      <c r="D12" s="8">
        <v>89.7</v>
      </c>
      <c r="E12" s="8">
        <v>70.900000000000006</v>
      </c>
      <c r="F12" s="8">
        <v>84.3</v>
      </c>
      <c r="G12" s="8">
        <v>84.6</v>
      </c>
      <c r="H12" s="8">
        <v>87.4</v>
      </c>
      <c r="I12" s="8">
        <v>81.5</v>
      </c>
      <c r="J12" s="8">
        <v>81.400000000000006</v>
      </c>
      <c r="K12" s="8">
        <v>85.7</v>
      </c>
    </row>
    <row r="13" spans="1:11">
      <c r="A13" s="1">
        <v>1982</v>
      </c>
      <c r="B13" s="8">
        <v>92.3</v>
      </c>
      <c r="C13" s="8">
        <v>93.8</v>
      </c>
      <c r="D13" s="8">
        <v>96.7</v>
      </c>
      <c r="E13" s="8">
        <v>77</v>
      </c>
      <c r="F13" s="8">
        <v>96</v>
      </c>
      <c r="G13" s="8">
        <v>90.2</v>
      </c>
      <c r="H13" s="8">
        <v>95.2</v>
      </c>
      <c r="I13" s="8">
        <v>93</v>
      </c>
      <c r="J13" s="8">
        <v>91</v>
      </c>
      <c r="K13" s="8">
        <v>95.2</v>
      </c>
    </row>
    <row r="14" spans="1:11">
      <c r="A14" s="1">
        <v>1983</v>
      </c>
      <c r="B14" s="8">
        <v>95.4</v>
      </c>
      <c r="C14" s="8">
        <v>95</v>
      </c>
      <c r="D14" s="8">
        <v>99.7</v>
      </c>
      <c r="E14" s="8">
        <v>88.7</v>
      </c>
      <c r="F14" s="8">
        <v>96.7</v>
      </c>
      <c r="G14" s="8">
        <v>93.6</v>
      </c>
      <c r="H14" s="8">
        <v>99.2</v>
      </c>
      <c r="I14" s="8">
        <v>95</v>
      </c>
      <c r="J14" s="8">
        <v>96</v>
      </c>
      <c r="K14" s="8">
        <v>99.2</v>
      </c>
    </row>
    <row r="15" spans="1:11">
      <c r="A15" s="1">
        <v>1984</v>
      </c>
      <c r="B15" s="8">
        <v>97.6</v>
      </c>
      <c r="C15" s="8">
        <v>96.4</v>
      </c>
      <c r="D15" s="8">
        <v>101.9</v>
      </c>
      <c r="E15" s="8">
        <v>95.7</v>
      </c>
      <c r="F15" s="8">
        <v>97.3</v>
      </c>
      <c r="G15" s="8">
        <v>97.7</v>
      </c>
      <c r="H15" s="8">
        <v>100.1</v>
      </c>
      <c r="I15" s="8">
        <v>97.5</v>
      </c>
      <c r="J15" s="8">
        <v>98.2</v>
      </c>
      <c r="K15" s="8">
        <v>99.6</v>
      </c>
    </row>
    <row r="16" spans="1:11">
      <c r="A16" s="6">
        <v>1985</v>
      </c>
      <c r="B16" s="9">
        <v>100</v>
      </c>
      <c r="C16" s="9">
        <v>100</v>
      </c>
      <c r="D16" s="9">
        <v>100</v>
      </c>
      <c r="E16" s="9">
        <v>100</v>
      </c>
      <c r="F16" s="9">
        <v>100</v>
      </c>
      <c r="G16" s="9">
        <v>100</v>
      </c>
      <c r="H16" s="9">
        <v>100</v>
      </c>
      <c r="I16" s="9">
        <v>100</v>
      </c>
      <c r="J16" s="9">
        <v>100</v>
      </c>
      <c r="K16" s="9">
        <v>100</v>
      </c>
    </row>
    <row r="17" spans="1:11">
      <c r="A17" s="1" t="s">
        <v>984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mergeCells count="1">
    <mergeCell ref="B4:K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C40" sqref="C40"/>
    </sheetView>
  </sheetViews>
  <sheetFormatPr defaultColWidth="13.28515625" defaultRowHeight="15"/>
  <cols>
    <col min="7" max="7" width="17.140625" customWidth="1"/>
  </cols>
  <sheetData>
    <row r="1" spans="1:14">
      <c r="A1" s="1" t="s">
        <v>1105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83.1" customHeight="1">
      <c r="A2" s="2"/>
      <c r="B2" s="13" t="s">
        <v>269</v>
      </c>
      <c r="C2" s="13" t="s">
        <v>285</v>
      </c>
      <c r="D2" s="13" t="s">
        <v>286</v>
      </c>
      <c r="E2" s="13" t="s">
        <v>287</v>
      </c>
      <c r="F2" s="13" t="s">
        <v>479</v>
      </c>
      <c r="G2" s="13" t="s">
        <v>288</v>
      </c>
      <c r="H2" s="13" t="s">
        <v>280</v>
      </c>
      <c r="I2" s="13" t="s">
        <v>289</v>
      </c>
      <c r="J2" s="13" t="s">
        <v>291</v>
      </c>
      <c r="K2" s="13" t="s">
        <v>292</v>
      </c>
      <c r="L2" s="13" t="s">
        <v>293</v>
      </c>
      <c r="M2" s="13" t="s">
        <v>294</v>
      </c>
      <c r="N2" s="13" t="s">
        <v>296</v>
      </c>
    </row>
    <row r="3" spans="1:14">
      <c r="A3" s="1"/>
      <c r="B3" s="38" t="s">
        <v>69</v>
      </c>
      <c r="C3" s="38" t="s">
        <v>70</v>
      </c>
      <c r="D3" s="38" t="s">
        <v>71</v>
      </c>
      <c r="E3" s="38" t="s">
        <v>72</v>
      </c>
      <c r="F3" s="38" t="s">
        <v>73</v>
      </c>
      <c r="G3" s="38" t="s">
        <v>74</v>
      </c>
      <c r="H3" s="38" t="s">
        <v>75</v>
      </c>
      <c r="I3" s="38" t="s">
        <v>76</v>
      </c>
      <c r="J3" s="38" t="s">
        <v>77</v>
      </c>
      <c r="K3" s="38" t="s">
        <v>78</v>
      </c>
      <c r="L3" s="38" t="s">
        <v>98</v>
      </c>
      <c r="M3" s="38" t="s">
        <v>79</v>
      </c>
      <c r="N3" s="38" t="s">
        <v>80</v>
      </c>
    </row>
    <row r="4" spans="1:14">
      <c r="A4" s="6"/>
      <c r="B4" s="156" t="s">
        <v>993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1:14">
      <c r="A5" s="36">
        <v>1985</v>
      </c>
      <c r="B5" s="8">
        <v>34.212000000000003</v>
      </c>
      <c r="C5" s="66">
        <v>27.254000000000001</v>
      </c>
      <c r="D5" s="66">
        <v>35.965000000000003</v>
      </c>
      <c r="E5" s="66">
        <v>40.585000000000001</v>
      </c>
      <c r="F5" s="66">
        <v>37.323999999999998</v>
      </c>
      <c r="G5" s="66">
        <v>53.271000000000001</v>
      </c>
      <c r="H5" s="66">
        <v>39.588000000000001</v>
      </c>
      <c r="I5" s="66">
        <v>27.641999999999999</v>
      </c>
      <c r="J5" s="66">
        <v>142.79300000000001</v>
      </c>
      <c r="K5" s="66">
        <v>67.432000000000002</v>
      </c>
      <c r="L5" s="66">
        <v>19.27</v>
      </c>
      <c r="M5" s="66">
        <v>26.521000000000001</v>
      </c>
      <c r="N5" s="66">
        <v>39.633000000000003</v>
      </c>
    </row>
    <row r="6" spans="1:14">
      <c r="A6" s="36">
        <v>1986</v>
      </c>
      <c r="B6" s="8">
        <v>35.152999999999999</v>
      </c>
      <c r="C6" s="66">
        <v>27.849</v>
      </c>
      <c r="D6" s="66">
        <v>36.884999999999998</v>
      </c>
      <c r="E6" s="66">
        <v>41.524999999999999</v>
      </c>
      <c r="F6" s="66">
        <v>38.299999999999997</v>
      </c>
      <c r="G6" s="66">
        <v>54.576000000000001</v>
      </c>
      <c r="H6" s="66">
        <v>41.088999999999999</v>
      </c>
      <c r="I6" s="66">
        <v>28.094000000000001</v>
      </c>
      <c r="J6" s="66">
        <v>151.21600000000001</v>
      </c>
      <c r="K6" s="66">
        <v>68.825999999999993</v>
      </c>
      <c r="L6" s="66">
        <v>20.126000000000001</v>
      </c>
      <c r="M6" s="66">
        <v>27.751999999999999</v>
      </c>
      <c r="N6" s="66">
        <v>41.396999999999998</v>
      </c>
    </row>
    <row r="7" spans="1:14">
      <c r="A7" s="36">
        <v>1987</v>
      </c>
      <c r="B7" s="8">
        <v>36.225000000000001</v>
      </c>
      <c r="C7" s="66">
        <v>28.71</v>
      </c>
      <c r="D7" s="66">
        <v>37.384999999999998</v>
      </c>
      <c r="E7" s="66">
        <v>42.993000000000002</v>
      </c>
      <c r="F7" s="66">
        <v>39.232999999999997</v>
      </c>
      <c r="G7" s="66">
        <v>56.374000000000002</v>
      </c>
      <c r="H7" s="66">
        <v>42.503999999999998</v>
      </c>
      <c r="I7" s="66">
        <v>28.611999999999998</v>
      </c>
      <c r="J7" s="66">
        <v>153.834</v>
      </c>
      <c r="K7" s="66">
        <v>70.286000000000001</v>
      </c>
      <c r="L7" s="66">
        <v>21.28</v>
      </c>
      <c r="M7" s="66">
        <v>28.971</v>
      </c>
      <c r="N7" s="66">
        <v>42.6</v>
      </c>
    </row>
    <row r="8" spans="1:14">
      <c r="A8" s="36">
        <v>1988</v>
      </c>
      <c r="B8" s="8">
        <v>38.813000000000002</v>
      </c>
      <c r="C8" s="66">
        <v>31.74</v>
      </c>
      <c r="D8" s="66">
        <v>38.146999999999998</v>
      </c>
      <c r="E8" s="66">
        <v>46.418999999999997</v>
      </c>
      <c r="F8" s="66">
        <v>40.639000000000003</v>
      </c>
      <c r="G8" s="66">
        <v>59.682000000000002</v>
      </c>
      <c r="H8" s="66">
        <v>45.48</v>
      </c>
      <c r="I8" s="66">
        <v>30.109000000000002</v>
      </c>
      <c r="J8" s="66">
        <v>153.81</v>
      </c>
      <c r="K8" s="66">
        <v>72.870999999999995</v>
      </c>
      <c r="L8" s="66">
        <v>23.286000000000001</v>
      </c>
      <c r="M8" s="66">
        <v>31.678000000000001</v>
      </c>
      <c r="N8" s="66">
        <v>43.389000000000003</v>
      </c>
    </row>
    <row r="9" spans="1:14">
      <c r="A9" s="36">
        <v>1989</v>
      </c>
      <c r="B9" s="8">
        <v>41.026000000000003</v>
      </c>
      <c r="C9" s="66">
        <v>33.692999999999998</v>
      </c>
      <c r="D9" s="66">
        <v>40.073999999999998</v>
      </c>
      <c r="E9" s="66">
        <v>52.506</v>
      </c>
      <c r="F9" s="66">
        <v>42.34</v>
      </c>
      <c r="G9" s="66">
        <v>63.726999999999997</v>
      </c>
      <c r="H9" s="66">
        <v>46.841999999999999</v>
      </c>
      <c r="I9" s="66">
        <v>31.071999999999999</v>
      </c>
      <c r="J9" s="66">
        <v>137.262</v>
      </c>
      <c r="K9" s="66">
        <v>74.754000000000005</v>
      </c>
      <c r="L9" s="66">
        <v>25.396000000000001</v>
      </c>
      <c r="M9" s="66">
        <v>36.482999999999997</v>
      </c>
      <c r="N9" s="66">
        <v>43.488</v>
      </c>
    </row>
    <row r="10" spans="1:14">
      <c r="A10" s="36">
        <v>1990</v>
      </c>
      <c r="B10" s="8">
        <v>44.542999999999999</v>
      </c>
      <c r="C10" s="66">
        <v>37.012</v>
      </c>
      <c r="D10" s="66">
        <v>42.213999999999999</v>
      </c>
      <c r="E10" s="66">
        <v>57.634999999999998</v>
      </c>
      <c r="F10" s="66">
        <v>45.604999999999997</v>
      </c>
      <c r="G10" s="66">
        <v>67.643000000000001</v>
      </c>
      <c r="H10" s="66">
        <v>50.332000000000001</v>
      </c>
      <c r="I10" s="66">
        <v>31.867000000000001</v>
      </c>
      <c r="J10" s="66">
        <v>146.36199999999999</v>
      </c>
      <c r="K10" s="66">
        <v>78.260000000000005</v>
      </c>
      <c r="L10" s="66">
        <v>28.75</v>
      </c>
      <c r="M10" s="66">
        <v>41.531999999999996</v>
      </c>
      <c r="N10" s="66">
        <v>44.997999999999998</v>
      </c>
    </row>
    <row r="11" spans="1:14">
      <c r="A11" s="36">
        <v>1991</v>
      </c>
      <c r="B11" s="8">
        <v>48.701000000000001</v>
      </c>
      <c r="C11" s="66">
        <v>41.08</v>
      </c>
      <c r="D11" s="66">
        <v>43.701999999999998</v>
      </c>
      <c r="E11" s="66">
        <v>60.843000000000004</v>
      </c>
      <c r="F11" s="66">
        <v>50.709000000000003</v>
      </c>
      <c r="G11" s="66">
        <v>71.38</v>
      </c>
      <c r="H11" s="66">
        <v>53.536000000000001</v>
      </c>
      <c r="I11" s="66">
        <v>35.369</v>
      </c>
      <c r="J11" s="66">
        <v>141.178</v>
      </c>
      <c r="K11" s="66">
        <v>81.149000000000001</v>
      </c>
      <c r="L11" s="66">
        <v>31.756</v>
      </c>
      <c r="M11" s="66">
        <v>49.668999999999997</v>
      </c>
      <c r="N11" s="66">
        <v>47.674999999999997</v>
      </c>
    </row>
    <row r="12" spans="1:14">
      <c r="A12" s="36">
        <v>1992</v>
      </c>
      <c r="B12" s="8">
        <v>51.725999999999999</v>
      </c>
      <c r="C12" s="66">
        <v>43.244999999999997</v>
      </c>
      <c r="D12" s="66">
        <v>45.939</v>
      </c>
      <c r="E12" s="66">
        <v>64.611999999999995</v>
      </c>
      <c r="F12" s="66">
        <v>54.326999999999998</v>
      </c>
      <c r="G12" s="66">
        <v>73.718999999999994</v>
      </c>
      <c r="H12" s="66">
        <v>55.234999999999999</v>
      </c>
      <c r="I12" s="66">
        <v>38.701999999999998</v>
      </c>
      <c r="J12" s="66">
        <v>140.89699999999999</v>
      </c>
      <c r="K12" s="66">
        <v>83.21</v>
      </c>
      <c r="L12" s="66">
        <v>35.152999999999999</v>
      </c>
      <c r="M12" s="66">
        <v>54.698</v>
      </c>
      <c r="N12" s="66">
        <v>49.500999999999998</v>
      </c>
    </row>
    <row r="13" spans="1:14">
      <c r="A13" s="36">
        <v>1993</v>
      </c>
      <c r="B13" s="8">
        <v>54.21</v>
      </c>
      <c r="C13" s="66">
        <v>44.552</v>
      </c>
      <c r="D13" s="66">
        <v>48.655000000000001</v>
      </c>
      <c r="E13" s="66">
        <v>66.769000000000005</v>
      </c>
      <c r="F13" s="66">
        <v>57.234000000000002</v>
      </c>
      <c r="G13" s="66">
        <v>76.081000000000003</v>
      </c>
      <c r="H13" s="66">
        <v>56.795000000000002</v>
      </c>
      <c r="I13" s="66">
        <v>41.997999999999998</v>
      </c>
      <c r="J13" s="66">
        <v>140.09200000000001</v>
      </c>
      <c r="K13" s="66">
        <v>86.77</v>
      </c>
      <c r="L13" s="66">
        <v>38.796999999999997</v>
      </c>
      <c r="M13" s="66">
        <v>57.758000000000003</v>
      </c>
      <c r="N13" s="66">
        <v>51.488</v>
      </c>
    </row>
    <row r="14" spans="1:14">
      <c r="A14" s="36">
        <v>1994</v>
      </c>
      <c r="B14" s="8">
        <v>57.606999999999999</v>
      </c>
      <c r="C14" s="66">
        <v>49.094999999999999</v>
      </c>
      <c r="D14" s="66">
        <v>53.473999999999997</v>
      </c>
      <c r="E14" s="66">
        <v>68.382999999999996</v>
      </c>
      <c r="F14" s="66">
        <v>59.564</v>
      </c>
      <c r="G14" s="66">
        <v>78.736000000000004</v>
      </c>
      <c r="H14" s="66">
        <v>58.817999999999998</v>
      </c>
      <c r="I14" s="66">
        <v>45.192</v>
      </c>
      <c r="J14" s="66">
        <v>136.59100000000001</v>
      </c>
      <c r="K14" s="66">
        <v>88.941999999999993</v>
      </c>
      <c r="L14" s="66">
        <v>42.482999999999997</v>
      </c>
      <c r="M14" s="66">
        <v>61.671999999999997</v>
      </c>
      <c r="N14" s="66">
        <v>53.438000000000002</v>
      </c>
    </row>
    <row r="15" spans="1:14">
      <c r="A15" s="36">
        <v>1995</v>
      </c>
      <c r="B15" s="8">
        <v>60.188000000000002</v>
      </c>
      <c r="C15" s="66">
        <v>50.582000000000001</v>
      </c>
      <c r="D15" s="66">
        <v>54.661000000000001</v>
      </c>
      <c r="E15" s="66">
        <v>69.528999999999996</v>
      </c>
      <c r="F15" s="66">
        <v>62.094000000000001</v>
      </c>
      <c r="G15" s="66">
        <v>80.238</v>
      </c>
      <c r="H15" s="66">
        <v>62.031999999999996</v>
      </c>
      <c r="I15" s="66">
        <v>48.009</v>
      </c>
      <c r="J15" s="66">
        <v>133.41800000000001</v>
      </c>
      <c r="K15" s="66">
        <v>92.177000000000007</v>
      </c>
      <c r="L15" s="66">
        <v>48.139000000000003</v>
      </c>
      <c r="M15" s="66">
        <v>65.066999999999993</v>
      </c>
      <c r="N15" s="66">
        <v>55.162999999999997</v>
      </c>
    </row>
    <row r="16" spans="1:14">
      <c r="A16" s="36">
        <v>1996</v>
      </c>
      <c r="B16" s="8">
        <v>63.152000000000001</v>
      </c>
      <c r="C16" s="66">
        <v>52.107999999999997</v>
      </c>
      <c r="D16" s="66">
        <v>59.661000000000001</v>
      </c>
      <c r="E16" s="66">
        <v>70.352000000000004</v>
      </c>
      <c r="F16" s="66">
        <v>65.054000000000002</v>
      </c>
      <c r="G16" s="66">
        <v>81.789000000000001</v>
      </c>
      <c r="H16" s="66">
        <v>64.885000000000005</v>
      </c>
      <c r="I16" s="66">
        <v>51.585000000000001</v>
      </c>
      <c r="J16" s="66">
        <v>132.86199999999999</v>
      </c>
      <c r="K16" s="66">
        <v>95.763999999999996</v>
      </c>
      <c r="L16" s="66">
        <v>53.558</v>
      </c>
      <c r="M16" s="66">
        <v>68.710999999999999</v>
      </c>
      <c r="N16" s="66">
        <v>58.381</v>
      </c>
    </row>
    <row r="17" spans="1:14">
      <c r="A17" s="36">
        <v>1997</v>
      </c>
      <c r="B17" s="8">
        <v>65.954999999999998</v>
      </c>
      <c r="C17" s="66">
        <v>54.182000000000002</v>
      </c>
      <c r="D17" s="66">
        <v>63.56</v>
      </c>
      <c r="E17" s="66">
        <v>71.528999999999996</v>
      </c>
      <c r="F17" s="66">
        <v>68.355000000000004</v>
      </c>
      <c r="G17" s="66">
        <v>82.102999999999994</v>
      </c>
      <c r="H17" s="66">
        <v>67.563000000000002</v>
      </c>
      <c r="I17" s="66">
        <v>56.563000000000002</v>
      </c>
      <c r="J17" s="66">
        <v>128.982</v>
      </c>
      <c r="K17" s="66">
        <v>96.617000000000004</v>
      </c>
      <c r="L17" s="66">
        <v>57.408999999999999</v>
      </c>
      <c r="M17" s="66">
        <v>71.108000000000004</v>
      </c>
      <c r="N17" s="66">
        <v>61.042000000000002</v>
      </c>
    </row>
    <row r="18" spans="1:14">
      <c r="A18" s="36">
        <v>1998</v>
      </c>
      <c r="B18" s="8">
        <v>70.911000000000001</v>
      </c>
      <c r="C18" s="66">
        <v>59.652999999999999</v>
      </c>
      <c r="D18" s="66">
        <v>67.628</v>
      </c>
      <c r="E18" s="66">
        <v>74.391000000000005</v>
      </c>
      <c r="F18" s="66">
        <v>73.349000000000004</v>
      </c>
      <c r="G18" s="66">
        <v>86.863</v>
      </c>
      <c r="H18" s="66">
        <v>71.129000000000005</v>
      </c>
      <c r="I18" s="66">
        <v>66.088999999999999</v>
      </c>
      <c r="J18" s="66">
        <v>128.76</v>
      </c>
      <c r="K18" s="66">
        <v>99.92</v>
      </c>
      <c r="L18" s="66">
        <v>59.496000000000002</v>
      </c>
      <c r="M18" s="66">
        <v>74.67</v>
      </c>
      <c r="N18" s="66">
        <v>66.554000000000002</v>
      </c>
    </row>
    <row r="19" spans="1:14">
      <c r="A19" s="36">
        <v>1999</v>
      </c>
      <c r="B19" s="8">
        <v>71.486999999999995</v>
      </c>
      <c r="C19" s="66">
        <v>62.363</v>
      </c>
      <c r="D19" s="66">
        <v>72.013000000000005</v>
      </c>
      <c r="E19" s="66">
        <v>75.665999999999997</v>
      </c>
      <c r="F19" s="66">
        <v>71.123999999999995</v>
      </c>
      <c r="G19" s="66">
        <v>85.76</v>
      </c>
      <c r="H19" s="66">
        <v>72.173000000000002</v>
      </c>
      <c r="I19" s="66">
        <v>67.605000000000004</v>
      </c>
      <c r="J19" s="66">
        <v>128.126</v>
      </c>
      <c r="K19" s="66">
        <v>99.873000000000005</v>
      </c>
      <c r="L19" s="66">
        <v>60.27</v>
      </c>
      <c r="M19" s="66">
        <v>74.013999999999996</v>
      </c>
      <c r="N19" s="66">
        <v>65.12</v>
      </c>
    </row>
    <row r="20" spans="1:14">
      <c r="A20" s="36">
        <v>2000</v>
      </c>
      <c r="B20" s="8">
        <v>73.102000000000004</v>
      </c>
      <c r="C20" s="66">
        <v>62.884999999999998</v>
      </c>
      <c r="D20" s="66">
        <v>72.608999999999995</v>
      </c>
      <c r="E20" s="66">
        <v>76.790999999999997</v>
      </c>
      <c r="F20" s="66">
        <v>73.739999999999995</v>
      </c>
      <c r="G20" s="66">
        <v>83.614000000000004</v>
      </c>
      <c r="H20" s="66">
        <v>77.477000000000004</v>
      </c>
      <c r="I20" s="66">
        <v>70.614000000000004</v>
      </c>
      <c r="J20" s="66">
        <v>125.17</v>
      </c>
      <c r="K20" s="66">
        <v>98.843000000000004</v>
      </c>
      <c r="L20" s="66">
        <v>63.316000000000003</v>
      </c>
      <c r="M20" s="66">
        <v>74.665000000000006</v>
      </c>
      <c r="N20" s="66">
        <v>65.94</v>
      </c>
    </row>
    <row r="21" spans="1:14">
      <c r="A21" s="36">
        <v>2001</v>
      </c>
      <c r="B21" s="8">
        <v>76.075000000000003</v>
      </c>
      <c r="C21" s="66">
        <v>66.090999999999994</v>
      </c>
      <c r="D21" s="66">
        <v>76.221000000000004</v>
      </c>
      <c r="E21" s="66">
        <v>79.061999999999998</v>
      </c>
      <c r="F21" s="66">
        <v>78.126999999999995</v>
      </c>
      <c r="G21" s="66">
        <v>85.182000000000002</v>
      </c>
      <c r="H21" s="66">
        <v>86.289000000000001</v>
      </c>
      <c r="I21" s="66">
        <v>73.397000000000006</v>
      </c>
      <c r="J21" s="66">
        <v>121.21599999999999</v>
      </c>
      <c r="K21" s="66">
        <v>98.489000000000004</v>
      </c>
      <c r="L21" s="66">
        <v>66.195999999999998</v>
      </c>
      <c r="M21" s="66">
        <v>75.971000000000004</v>
      </c>
      <c r="N21" s="66">
        <v>68.570999999999998</v>
      </c>
    </row>
    <row r="22" spans="1:14">
      <c r="A22" s="36">
        <v>2002</v>
      </c>
      <c r="B22" s="8">
        <v>78.177000000000007</v>
      </c>
      <c r="C22" s="66">
        <v>69.271000000000001</v>
      </c>
      <c r="D22" s="66">
        <v>81.879000000000005</v>
      </c>
      <c r="E22" s="66">
        <v>81.531999999999996</v>
      </c>
      <c r="F22" s="66">
        <v>80.271000000000001</v>
      </c>
      <c r="G22" s="66">
        <v>85.997</v>
      </c>
      <c r="H22" s="66">
        <v>85.817999999999998</v>
      </c>
      <c r="I22" s="66">
        <v>74.126000000000005</v>
      </c>
      <c r="J22" s="66">
        <v>115.761</v>
      </c>
      <c r="K22" s="66">
        <v>99.090999999999994</v>
      </c>
      <c r="L22" s="66">
        <v>69.900000000000006</v>
      </c>
      <c r="M22" s="66">
        <v>78.540999999999997</v>
      </c>
      <c r="N22" s="66">
        <v>70.828999999999994</v>
      </c>
    </row>
    <row r="23" spans="1:14">
      <c r="A23" s="36">
        <v>2003</v>
      </c>
      <c r="B23" s="8">
        <v>80.924000000000007</v>
      </c>
      <c r="C23" s="66">
        <v>72.492999999999995</v>
      </c>
      <c r="D23" s="66">
        <v>84.161000000000001</v>
      </c>
      <c r="E23" s="66">
        <v>84.405000000000001</v>
      </c>
      <c r="F23" s="66">
        <v>83.68</v>
      </c>
      <c r="G23" s="66">
        <v>87.745999999999995</v>
      </c>
      <c r="H23" s="66">
        <v>87.736000000000004</v>
      </c>
      <c r="I23" s="66">
        <v>77.114999999999995</v>
      </c>
      <c r="J23" s="66">
        <v>109.78400000000001</v>
      </c>
      <c r="K23" s="66">
        <v>99.494</v>
      </c>
      <c r="L23" s="66">
        <v>74.031000000000006</v>
      </c>
      <c r="M23" s="66">
        <v>81.415999999999997</v>
      </c>
      <c r="N23" s="66">
        <v>72.603999999999999</v>
      </c>
    </row>
    <row r="24" spans="1:14">
      <c r="A24" s="36">
        <v>2004</v>
      </c>
      <c r="B24" s="8">
        <v>83.83</v>
      </c>
      <c r="C24" s="66">
        <v>78.344999999999999</v>
      </c>
      <c r="D24" s="66">
        <v>85.117000000000004</v>
      </c>
      <c r="E24" s="66">
        <v>84.674000000000007</v>
      </c>
      <c r="F24" s="66">
        <v>86.400999999999996</v>
      </c>
      <c r="G24" s="66">
        <v>88.387</v>
      </c>
      <c r="H24" s="66">
        <v>88.995000000000005</v>
      </c>
      <c r="I24" s="66">
        <v>79.816000000000003</v>
      </c>
      <c r="J24" s="66">
        <v>108.07299999999999</v>
      </c>
      <c r="K24" s="66">
        <v>99.412000000000006</v>
      </c>
      <c r="L24" s="66">
        <v>78.135999999999996</v>
      </c>
      <c r="M24" s="66">
        <v>84.477000000000004</v>
      </c>
      <c r="N24" s="66">
        <v>74.070999999999998</v>
      </c>
    </row>
    <row r="25" spans="1:14">
      <c r="A25" s="36">
        <v>2005</v>
      </c>
      <c r="B25" s="8">
        <v>86.138999999999996</v>
      </c>
      <c r="C25" s="66">
        <v>80.778000000000006</v>
      </c>
      <c r="D25" s="66">
        <v>97.76</v>
      </c>
      <c r="E25" s="66">
        <v>85.524000000000001</v>
      </c>
      <c r="F25" s="66">
        <v>88.046000000000006</v>
      </c>
      <c r="G25" s="66">
        <v>88.896000000000001</v>
      </c>
      <c r="H25" s="66">
        <v>90.965000000000003</v>
      </c>
      <c r="I25" s="66">
        <v>83.822999999999993</v>
      </c>
      <c r="J25" s="66">
        <v>106.09099999999999</v>
      </c>
      <c r="K25" s="66">
        <v>99.510999999999996</v>
      </c>
      <c r="L25" s="66">
        <v>81.426000000000002</v>
      </c>
      <c r="M25" s="66">
        <v>86.504999999999995</v>
      </c>
      <c r="N25" s="66">
        <v>75.132000000000005</v>
      </c>
    </row>
    <row r="26" spans="1:14">
      <c r="A26" s="36">
        <v>2006</v>
      </c>
      <c r="B26" s="8">
        <v>88.07</v>
      </c>
      <c r="C26" s="66">
        <v>81.201999999999998</v>
      </c>
      <c r="D26" s="66">
        <v>97.563999999999993</v>
      </c>
      <c r="E26" s="66">
        <v>87.811999999999998</v>
      </c>
      <c r="F26" s="66">
        <v>90.57</v>
      </c>
      <c r="G26" s="66">
        <v>89.081000000000003</v>
      </c>
      <c r="H26" s="66">
        <v>92.754000000000005</v>
      </c>
      <c r="I26" s="66">
        <v>87.7</v>
      </c>
      <c r="J26" s="66">
        <v>104.73</v>
      </c>
      <c r="K26" s="66">
        <v>97.147000000000006</v>
      </c>
      <c r="L26" s="66">
        <v>85.361999999999995</v>
      </c>
      <c r="M26" s="66">
        <v>88.185000000000002</v>
      </c>
      <c r="N26" s="66">
        <v>79.037999999999997</v>
      </c>
    </row>
    <row r="27" spans="1:14">
      <c r="A27" s="36">
        <v>2007</v>
      </c>
      <c r="B27" s="8">
        <v>90.302000000000007</v>
      </c>
      <c r="C27" s="66">
        <v>83.236000000000004</v>
      </c>
      <c r="D27" s="66">
        <v>97.962999999999994</v>
      </c>
      <c r="E27" s="66">
        <v>90.156999999999996</v>
      </c>
      <c r="F27" s="66">
        <v>92.596000000000004</v>
      </c>
      <c r="G27" s="66">
        <v>91.406999999999996</v>
      </c>
      <c r="H27" s="66">
        <v>94.369</v>
      </c>
      <c r="I27" s="66">
        <v>90.822000000000003</v>
      </c>
      <c r="J27" s="66">
        <v>102.625</v>
      </c>
      <c r="K27" s="66">
        <v>95.471999999999994</v>
      </c>
      <c r="L27" s="66">
        <v>90.465999999999994</v>
      </c>
      <c r="M27" s="66">
        <v>89.820999999999998</v>
      </c>
      <c r="N27" s="66">
        <v>82.938999999999993</v>
      </c>
    </row>
    <row r="28" spans="1:14">
      <c r="A28" s="36">
        <v>2008</v>
      </c>
      <c r="B28" s="8">
        <v>94.522999999999996</v>
      </c>
      <c r="C28" s="66">
        <v>87.355999999999995</v>
      </c>
      <c r="D28" s="66">
        <v>98.484999999999999</v>
      </c>
      <c r="E28" s="66">
        <v>92.465999999999994</v>
      </c>
      <c r="F28" s="66">
        <v>96.617000000000004</v>
      </c>
      <c r="G28" s="66">
        <v>95.429000000000002</v>
      </c>
      <c r="H28" s="66">
        <v>96.188000000000002</v>
      </c>
      <c r="I28" s="66">
        <v>98.813000000000002</v>
      </c>
      <c r="J28" s="66">
        <v>101.14</v>
      </c>
      <c r="K28" s="66">
        <v>96.882000000000005</v>
      </c>
      <c r="L28" s="66">
        <v>95.406000000000006</v>
      </c>
      <c r="M28" s="66">
        <v>94.125</v>
      </c>
      <c r="N28" s="66">
        <v>90.421000000000006</v>
      </c>
    </row>
    <row r="29" spans="1:14">
      <c r="A29" s="36">
        <v>2009</v>
      </c>
      <c r="B29" s="8">
        <v>97.129000000000005</v>
      </c>
      <c r="C29" s="66">
        <v>93.974000000000004</v>
      </c>
      <c r="D29" s="66">
        <v>99.600999999999999</v>
      </c>
      <c r="E29" s="66">
        <v>97.149000000000001</v>
      </c>
      <c r="F29" s="66">
        <v>97.695999999999998</v>
      </c>
      <c r="G29" s="66">
        <v>99.659000000000006</v>
      </c>
      <c r="H29" s="66">
        <v>98.28</v>
      </c>
      <c r="I29" s="66">
        <v>95.313000000000002</v>
      </c>
      <c r="J29" s="66">
        <v>100.973</v>
      </c>
      <c r="K29" s="66">
        <v>99.129000000000005</v>
      </c>
      <c r="L29" s="66">
        <v>97.793999999999997</v>
      </c>
      <c r="M29" s="66">
        <v>97.736000000000004</v>
      </c>
      <c r="N29" s="66">
        <v>96.613</v>
      </c>
    </row>
    <row r="30" spans="1:14">
      <c r="A30" s="36">
        <v>2010</v>
      </c>
      <c r="B30" s="8">
        <v>100</v>
      </c>
      <c r="C30" s="66">
        <v>100</v>
      </c>
      <c r="D30" s="66">
        <v>100</v>
      </c>
      <c r="E30" s="66">
        <v>100</v>
      </c>
      <c r="F30" s="66">
        <v>100</v>
      </c>
      <c r="G30" s="66">
        <v>100</v>
      </c>
      <c r="H30" s="66">
        <v>100</v>
      </c>
      <c r="I30" s="66">
        <v>100</v>
      </c>
      <c r="J30" s="66">
        <v>100.1</v>
      </c>
      <c r="K30" s="66">
        <v>100</v>
      </c>
      <c r="L30" s="66">
        <v>100</v>
      </c>
      <c r="M30" s="66">
        <v>100</v>
      </c>
      <c r="N30" s="66">
        <v>100</v>
      </c>
    </row>
    <row r="31" spans="1:14">
      <c r="A31" s="36">
        <v>2011</v>
      </c>
      <c r="B31" s="8">
        <v>104</v>
      </c>
      <c r="C31" s="66">
        <v>108.1</v>
      </c>
      <c r="D31" s="66">
        <v>100.8</v>
      </c>
      <c r="E31" s="66">
        <v>103.3</v>
      </c>
      <c r="F31" s="66">
        <v>104.5</v>
      </c>
      <c r="G31" s="66">
        <v>103.7</v>
      </c>
      <c r="H31" s="66">
        <v>101.8</v>
      </c>
      <c r="I31" s="66">
        <v>107</v>
      </c>
      <c r="J31" s="66">
        <v>98.4</v>
      </c>
      <c r="K31" s="66">
        <v>101.6</v>
      </c>
      <c r="L31" s="66">
        <v>101.7</v>
      </c>
      <c r="M31" s="66">
        <v>104.3</v>
      </c>
      <c r="N31" s="66">
        <v>103.2</v>
      </c>
    </row>
    <row r="32" spans="1:14">
      <c r="A32" s="36">
        <v>2012</v>
      </c>
      <c r="B32" s="8">
        <v>106.28</v>
      </c>
      <c r="C32" s="66">
        <v>112.43</v>
      </c>
      <c r="D32" s="66">
        <v>102.29</v>
      </c>
      <c r="E32" s="66">
        <v>108.27</v>
      </c>
      <c r="F32" s="66">
        <v>109.34</v>
      </c>
      <c r="G32" s="66">
        <v>106.69</v>
      </c>
      <c r="H32" s="66">
        <v>102.69</v>
      </c>
      <c r="I32" s="66">
        <v>110.45</v>
      </c>
      <c r="J32" s="66">
        <v>95.9</v>
      </c>
      <c r="K32" s="66">
        <v>101.83</v>
      </c>
      <c r="L32" s="66">
        <v>103.18</v>
      </c>
      <c r="M32" s="66">
        <v>105.54</v>
      </c>
      <c r="N32" s="66">
        <v>99.87</v>
      </c>
    </row>
    <row r="33" spans="1:14">
      <c r="A33" s="36">
        <v>2013</v>
      </c>
      <c r="B33" s="8">
        <v>107.67</v>
      </c>
      <c r="C33" s="66">
        <v>113.39</v>
      </c>
      <c r="D33" s="66">
        <v>104</v>
      </c>
      <c r="E33" s="66">
        <v>111.43</v>
      </c>
      <c r="F33" s="66">
        <v>113.21</v>
      </c>
      <c r="G33" s="66">
        <v>106.98</v>
      </c>
      <c r="H33" s="66">
        <v>103.06</v>
      </c>
      <c r="I33" s="66">
        <v>109.87</v>
      </c>
      <c r="J33" s="66">
        <v>95.78</v>
      </c>
      <c r="K33" s="66">
        <v>102.88</v>
      </c>
      <c r="L33" s="66">
        <v>104.39</v>
      </c>
      <c r="M33" s="66">
        <v>107.18</v>
      </c>
      <c r="N33" s="66">
        <v>100.33</v>
      </c>
    </row>
    <row r="34" spans="1:14">
      <c r="A34" s="36">
        <v>2014</v>
      </c>
      <c r="B34" s="8">
        <v>109.04</v>
      </c>
      <c r="C34" s="66">
        <v>113.72</v>
      </c>
      <c r="D34" s="66">
        <v>103.92</v>
      </c>
      <c r="E34" s="66">
        <v>115.9</v>
      </c>
      <c r="F34" s="66">
        <v>116.45</v>
      </c>
      <c r="G34" s="66">
        <v>109.25</v>
      </c>
      <c r="H34" s="66">
        <v>103.78</v>
      </c>
      <c r="I34" s="66">
        <v>108.1</v>
      </c>
      <c r="J34" s="66">
        <v>95.72</v>
      </c>
      <c r="K34" s="66">
        <v>103.32</v>
      </c>
      <c r="L34" s="66">
        <v>105.92</v>
      </c>
      <c r="M34" s="66">
        <v>108.73</v>
      </c>
      <c r="N34" s="66">
        <v>103.43</v>
      </c>
    </row>
    <row r="35" spans="1:14">
      <c r="A35" s="43">
        <v>2015</v>
      </c>
      <c r="B35" s="9">
        <v>109.81</v>
      </c>
      <c r="C35" s="67">
        <v>115.6</v>
      </c>
      <c r="D35" s="67">
        <v>155.97</v>
      </c>
      <c r="E35" s="67">
        <v>117.45</v>
      </c>
      <c r="F35" s="67">
        <v>115.71</v>
      </c>
      <c r="G35" s="67">
        <v>112.08</v>
      </c>
      <c r="H35" s="67">
        <v>105.08</v>
      </c>
      <c r="I35" s="67">
        <v>99.63</v>
      </c>
      <c r="J35" s="67">
        <v>95.53</v>
      </c>
      <c r="K35" s="67">
        <v>102.81</v>
      </c>
      <c r="L35" s="67">
        <v>107.74</v>
      </c>
      <c r="M35" s="67">
        <v>111.27</v>
      </c>
      <c r="N35" s="67">
        <v>106.18</v>
      </c>
    </row>
    <row r="36" spans="1:14">
      <c r="A36" s="1" t="s">
        <v>1030</v>
      </c>
    </row>
    <row r="37" spans="1:14">
      <c r="A37" s="1"/>
    </row>
  </sheetData>
  <mergeCells count="1">
    <mergeCell ref="B4:N4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6"/>
  <sheetViews>
    <sheetView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B85" sqref="B85"/>
    </sheetView>
  </sheetViews>
  <sheetFormatPr defaultColWidth="11.7109375" defaultRowHeight="15"/>
  <cols>
    <col min="7" max="7" width="12.42578125" customWidth="1"/>
  </cols>
  <sheetData>
    <row r="1" spans="1:7">
      <c r="A1" s="1" t="s">
        <v>1106</v>
      </c>
      <c r="B1" s="1"/>
      <c r="C1" s="1"/>
      <c r="D1" s="1"/>
      <c r="E1" s="1"/>
      <c r="F1" s="1"/>
      <c r="G1" s="1"/>
    </row>
    <row r="2" spans="1:7" s="11" customFormat="1" ht="25.5">
      <c r="A2" s="18"/>
      <c r="B2" s="13" t="s">
        <v>269</v>
      </c>
      <c r="C2" s="128" t="s">
        <v>270</v>
      </c>
      <c r="D2" s="128" t="s">
        <v>271</v>
      </c>
      <c r="E2" s="128" t="s">
        <v>477</v>
      </c>
      <c r="F2" s="128" t="s">
        <v>272</v>
      </c>
      <c r="G2" s="128" t="s">
        <v>297</v>
      </c>
    </row>
    <row r="3" spans="1:7">
      <c r="A3" s="1"/>
      <c r="B3" s="38" t="s">
        <v>81</v>
      </c>
      <c r="C3" s="38" t="s">
        <v>82</v>
      </c>
      <c r="D3" s="38" t="s">
        <v>83</v>
      </c>
      <c r="E3" s="38" t="s">
        <v>99</v>
      </c>
      <c r="F3" s="38" t="s">
        <v>84</v>
      </c>
      <c r="G3" s="38" t="s">
        <v>85</v>
      </c>
    </row>
    <row r="4" spans="1:7">
      <c r="A4" s="6"/>
      <c r="B4" s="156" t="s">
        <v>466</v>
      </c>
      <c r="C4" s="157"/>
      <c r="D4" s="157"/>
      <c r="E4" s="157"/>
      <c r="F4" s="157"/>
      <c r="G4" s="157"/>
    </row>
    <row r="5" spans="1:7">
      <c r="A5" s="1">
        <v>1907</v>
      </c>
      <c r="B5" s="35">
        <v>0.48599173995488526</v>
      </c>
      <c r="C5" s="35">
        <v>0.4791796467703433</v>
      </c>
      <c r="D5" s="35">
        <v>0.59870727758701425</v>
      </c>
      <c r="E5" s="35">
        <v>0.88877392818475376</v>
      </c>
      <c r="F5" s="35">
        <v>0.49643086788896812</v>
      </c>
      <c r="G5" s="35">
        <v>0.31554066156254035</v>
      </c>
    </row>
    <row r="6" spans="1:7">
      <c r="A6" s="1">
        <v>1908</v>
      </c>
      <c r="B6" s="35">
        <v>0.48953356277007354</v>
      </c>
      <c r="C6" s="35">
        <v>0.48656458942093345</v>
      </c>
      <c r="D6" s="35">
        <v>0.57213160967938548</v>
      </c>
      <c r="E6" s="35">
        <v>0.88883281098485289</v>
      </c>
      <c r="F6" s="35">
        <v>0.38470305726175114</v>
      </c>
      <c r="G6" s="35">
        <v>0.29978965249607897</v>
      </c>
    </row>
    <row r="7" spans="1:7">
      <c r="A7" s="1">
        <v>1909</v>
      </c>
      <c r="B7" s="35">
        <v>0.44596821957277649</v>
      </c>
      <c r="C7" s="35">
        <v>0.43269398276942284</v>
      </c>
      <c r="D7" s="35">
        <v>0.56767471064943875</v>
      </c>
      <c r="E7" s="35">
        <v>0.59663012617984346</v>
      </c>
      <c r="F7" s="35">
        <v>0.40480963580818441</v>
      </c>
      <c r="G7" s="35">
        <v>0.30622663866859906</v>
      </c>
    </row>
    <row r="8" spans="1:7">
      <c r="A8" s="1">
        <v>1910</v>
      </c>
      <c r="B8" s="35">
        <v>0.42705251693838986</v>
      </c>
      <c r="C8" s="35">
        <v>0.4102386127521066</v>
      </c>
      <c r="D8" s="35">
        <v>0.54784283228350761</v>
      </c>
      <c r="E8" s="35">
        <v>0.64287141078605836</v>
      </c>
      <c r="F8" s="35">
        <v>0.44470363823276043</v>
      </c>
      <c r="G8" s="35">
        <v>0.31114747866639386</v>
      </c>
    </row>
    <row r="9" spans="1:7">
      <c r="A9" s="1">
        <v>1911</v>
      </c>
      <c r="B9" s="35">
        <v>0.46524125030725694</v>
      </c>
      <c r="C9" s="35">
        <v>0.48001424340022181</v>
      </c>
      <c r="D9" s="35">
        <v>0.56535153731921606</v>
      </c>
      <c r="E9" s="35">
        <v>0.57916267128526944</v>
      </c>
      <c r="F9" s="35">
        <v>0.43279532615505784</v>
      </c>
      <c r="G9" s="35">
        <v>0.38780430247918862</v>
      </c>
    </row>
    <row r="10" spans="1:7">
      <c r="A10" s="1">
        <v>1912</v>
      </c>
      <c r="B10" s="35">
        <v>0.53956839571590964</v>
      </c>
      <c r="C10" s="35">
        <v>0.56536691206730083</v>
      </c>
      <c r="D10" s="35">
        <v>0.54503298865720351</v>
      </c>
      <c r="E10" s="35">
        <v>0.63629955720950304</v>
      </c>
      <c r="F10" s="35">
        <v>0.51094927314553951</v>
      </c>
      <c r="G10" s="35">
        <v>0.48053242220728803</v>
      </c>
    </row>
    <row r="11" spans="1:7">
      <c r="A11" s="1">
        <v>1913</v>
      </c>
      <c r="B11" s="35">
        <v>0.55782220117822146</v>
      </c>
      <c r="C11" s="35">
        <v>0.5452149299521013</v>
      </c>
      <c r="D11" s="35">
        <v>0.46293374555356565</v>
      </c>
      <c r="E11" s="35">
        <v>0.87827535595406947</v>
      </c>
      <c r="F11" s="35">
        <v>0.58228094030880151</v>
      </c>
      <c r="G11" s="35">
        <v>0.46494753688906237</v>
      </c>
    </row>
    <row r="12" spans="1:7">
      <c r="A12" s="1">
        <v>1914</v>
      </c>
      <c r="B12" s="35">
        <v>0.46949152670019739</v>
      </c>
      <c r="C12" s="35">
        <v>0.45637816274324811</v>
      </c>
      <c r="D12" s="35">
        <v>0.47678799005849493</v>
      </c>
      <c r="E12" s="35">
        <v>0.8058697469899776</v>
      </c>
      <c r="F12" s="35">
        <v>0.48818028461058394</v>
      </c>
      <c r="G12" s="35">
        <v>0.41693044572720572</v>
      </c>
    </row>
    <row r="13" spans="1:7">
      <c r="A13" s="1">
        <v>1915</v>
      </c>
      <c r="B13" s="35">
        <v>0.40123250387758613</v>
      </c>
      <c r="C13" s="35">
        <v>0.36895500701814288</v>
      </c>
      <c r="D13" s="35">
        <v>0.50070075402950565</v>
      </c>
      <c r="E13" s="35">
        <v>0.66255436633751685</v>
      </c>
      <c r="F13" s="35">
        <v>0.46426996589519409</v>
      </c>
      <c r="G13" s="35">
        <v>0.42116491294339442</v>
      </c>
    </row>
    <row r="14" spans="1:7">
      <c r="A14" s="1">
        <v>1916</v>
      </c>
      <c r="B14" s="35">
        <v>0.43810383371282846</v>
      </c>
      <c r="C14" s="35">
        <v>0.41283946356117718</v>
      </c>
      <c r="D14" s="35">
        <v>0.51996981819876131</v>
      </c>
      <c r="E14" s="35">
        <v>0.58503939795071791</v>
      </c>
      <c r="F14" s="35">
        <v>0.50409512211369967</v>
      </c>
      <c r="G14" s="35">
        <v>0.40985778631636843</v>
      </c>
    </row>
    <row r="15" spans="1:7">
      <c r="A15" s="1">
        <v>1917</v>
      </c>
      <c r="B15" s="35">
        <v>0.57614156755525248</v>
      </c>
      <c r="C15" s="35">
        <v>0.5539317687385038</v>
      </c>
      <c r="D15" s="35">
        <v>0.63454198584637989</v>
      </c>
      <c r="E15" s="35">
        <v>0.75098866791197838</v>
      </c>
      <c r="F15" s="35">
        <v>0.71979468192480101</v>
      </c>
      <c r="G15" s="35">
        <v>0.4520528596435488</v>
      </c>
    </row>
    <row r="16" spans="1:7">
      <c r="A16" s="1">
        <v>1918</v>
      </c>
      <c r="B16" s="35">
        <v>0.83239701725216064</v>
      </c>
      <c r="C16" s="35">
        <v>0.82452527514235785</v>
      </c>
      <c r="D16" s="35">
        <v>0.87084274687337093</v>
      </c>
      <c r="E16" s="35">
        <v>1.0893440072645306</v>
      </c>
      <c r="F16" s="35">
        <v>0.93239923879072539</v>
      </c>
      <c r="G16" s="35">
        <v>0.57857327380178936</v>
      </c>
    </row>
    <row r="17" spans="1:7">
      <c r="A17" s="1">
        <v>1919</v>
      </c>
      <c r="B17" s="35">
        <v>1.1959566767992056</v>
      </c>
      <c r="C17" s="35">
        <v>1.1843242947920063</v>
      </c>
      <c r="D17" s="35">
        <v>1.2222709024365417</v>
      </c>
      <c r="E17" s="35">
        <v>1.3271349296002133</v>
      </c>
      <c r="F17" s="35">
        <v>1.421654946683574</v>
      </c>
      <c r="G17" s="35">
        <v>0.81807736950508525</v>
      </c>
    </row>
    <row r="18" spans="1:7">
      <c r="A18" s="1">
        <v>1920</v>
      </c>
      <c r="B18" s="35">
        <v>1.2628525650122351</v>
      </c>
      <c r="C18" s="35">
        <v>1.1769499826268686</v>
      </c>
      <c r="D18" s="35">
        <v>1.5760052293490119</v>
      </c>
      <c r="E18" s="35">
        <v>1.3438003673928776</v>
      </c>
      <c r="F18" s="35">
        <v>1.655315675159053</v>
      </c>
      <c r="G18" s="35">
        <v>0.9832260754743456</v>
      </c>
    </row>
    <row r="19" spans="1:7">
      <c r="A19" s="1">
        <v>1921</v>
      </c>
      <c r="B19" s="35">
        <v>0.99155891930873874</v>
      </c>
      <c r="C19" s="35">
        <v>0.90190442033361384</v>
      </c>
      <c r="D19" s="35">
        <v>1.2917053601156985</v>
      </c>
      <c r="E19" s="35">
        <v>1.0293379651747163</v>
      </c>
      <c r="F19" s="35">
        <v>1.2690695830796639</v>
      </c>
      <c r="G19" s="35">
        <v>1.0115667007155271</v>
      </c>
    </row>
    <row r="20" spans="1:7">
      <c r="A20" s="1">
        <v>1922</v>
      </c>
      <c r="B20" s="35">
        <v>1.0781221385095285</v>
      </c>
      <c r="C20" s="35">
        <v>1.0053640702058411</v>
      </c>
      <c r="D20" s="35">
        <v>1.2106548047011612</v>
      </c>
      <c r="E20" s="35">
        <v>1.1372880867618818</v>
      </c>
      <c r="F20" s="35">
        <v>1.1752643645503265</v>
      </c>
      <c r="G20" s="35">
        <v>1.1576193560814396</v>
      </c>
    </row>
    <row r="21" spans="1:7">
      <c r="A21" s="1">
        <v>1923</v>
      </c>
      <c r="B21" s="35">
        <v>1.0670322340606775</v>
      </c>
      <c r="C21" s="35">
        <v>0.9911414426935875</v>
      </c>
      <c r="D21" s="35">
        <v>1.2099607194737991</v>
      </c>
      <c r="E21" s="35">
        <v>1.2147509768708786</v>
      </c>
      <c r="F21" s="35">
        <v>1.2395020368988179</v>
      </c>
      <c r="G21" s="35">
        <v>1.1153190153611348</v>
      </c>
    </row>
    <row r="22" spans="1:7">
      <c r="A22" s="1">
        <v>1924</v>
      </c>
      <c r="B22" s="35">
        <v>1.1383675867668619</v>
      </c>
      <c r="C22" s="35">
        <v>1.1007572710131408</v>
      </c>
      <c r="D22" s="35">
        <v>1.1829197090615247</v>
      </c>
      <c r="E22" s="35">
        <v>1.2061652398185101</v>
      </c>
      <c r="F22" s="35">
        <v>1.3372163684567473</v>
      </c>
      <c r="G22" s="35">
        <v>1.0604512982530538</v>
      </c>
    </row>
    <row r="23" spans="1:7">
      <c r="A23" s="1">
        <v>1925</v>
      </c>
      <c r="B23" s="35">
        <v>1.177334384238421</v>
      </c>
      <c r="C23" s="35">
        <v>1.1497604155133285</v>
      </c>
      <c r="D23" s="35">
        <v>1.1995620557901323</v>
      </c>
      <c r="E23" s="35">
        <v>1.205954674060707</v>
      </c>
      <c r="F23" s="35">
        <v>1.4101412511258817</v>
      </c>
      <c r="G23" s="35">
        <v>1.0443793004518422</v>
      </c>
    </row>
    <row r="24" spans="1:7">
      <c r="A24" s="1">
        <v>1926</v>
      </c>
      <c r="B24" s="35">
        <v>1.1093507447434414</v>
      </c>
      <c r="C24" s="35">
        <v>1.0695535117791162</v>
      </c>
      <c r="D24" s="35">
        <v>1.2068288406125522</v>
      </c>
      <c r="E24" s="35">
        <v>1.0355514312831291</v>
      </c>
      <c r="F24" s="35">
        <v>1.4463686054870097</v>
      </c>
      <c r="G24" s="35">
        <v>1.0533660940931446</v>
      </c>
    </row>
    <row r="25" spans="1:7">
      <c r="A25" s="1">
        <v>1927</v>
      </c>
      <c r="B25" s="35">
        <v>1.0709288186907311</v>
      </c>
      <c r="C25" s="35">
        <v>1.0242244262697282</v>
      </c>
      <c r="D25" s="35">
        <v>1.2155421600415148</v>
      </c>
      <c r="E25" s="35">
        <v>1.1111689985207429</v>
      </c>
      <c r="F25" s="35">
        <v>1.2326596377657586</v>
      </c>
      <c r="G25" s="35">
        <v>1.1524767989880071</v>
      </c>
    </row>
    <row r="26" spans="1:7">
      <c r="A26" s="1">
        <v>1928</v>
      </c>
      <c r="B26" s="35">
        <v>1.0334431460869613</v>
      </c>
      <c r="C26" s="35">
        <v>0.97495627904040061</v>
      </c>
      <c r="D26" s="35">
        <v>1.2373489968615388</v>
      </c>
      <c r="E26" s="35">
        <v>1.133399157754776</v>
      </c>
      <c r="F26" s="35">
        <v>1.2409118452045675</v>
      </c>
      <c r="G26" s="35">
        <v>1.081905644270438</v>
      </c>
    </row>
    <row r="27" spans="1:7">
      <c r="A27" s="1">
        <v>1929</v>
      </c>
      <c r="B27" s="35">
        <v>1.0499243871552033</v>
      </c>
      <c r="C27" s="35">
        <v>0.98917558507392289</v>
      </c>
      <c r="D27" s="35">
        <v>1.2524768467960761</v>
      </c>
      <c r="E27" s="35">
        <v>1.0703285873885386</v>
      </c>
      <c r="F27" s="35">
        <v>1.2476863547912724</v>
      </c>
      <c r="G27" s="35">
        <v>1.0993861634549804</v>
      </c>
    </row>
    <row r="28" spans="1:7">
      <c r="A28" s="1">
        <v>1930</v>
      </c>
      <c r="B28" s="35">
        <v>0.93157282551124831</v>
      </c>
      <c r="C28" s="35">
        <v>0.8700392336216165</v>
      </c>
      <c r="D28" s="35">
        <v>1.1765736362216854</v>
      </c>
      <c r="E28" s="35">
        <v>1.0222923159760042</v>
      </c>
      <c r="F28" s="35">
        <v>1.139186814171719</v>
      </c>
      <c r="G28" s="35">
        <v>0.99894984979524792</v>
      </c>
    </row>
    <row r="29" spans="1:7">
      <c r="A29" s="1">
        <v>1931</v>
      </c>
      <c r="B29" s="35">
        <v>0.76412905077195559</v>
      </c>
      <c r="C29" s="35">
        <v>0.67066848421948499</v>
      </c>
      <c r="D29" s="35">
        <v>1.0856457144371585</v>
      </c>
      <c r="E29" s="35">
        <v>0.9388477888516672</v>
      </c>
      <c r="F29" s="35">
        <v>1.0036213673903711</v>
      </c>
      <c r="G29" s="35">
        <v>0.94489141988828917</v>
      </c>
    </row>
    <row r="30" spans="1:7">
      <c r="A30" s="1">
        <v>1932</v>
      </c>
      <c r="B30" s="35">
        <v>0.79886067380577341</v>
      </c>
      <c r="C30" s="35">
        <v>0.74619081075807203</v>
      </c>
      <c r="D30" s="35">
        <v>1.0281816049153769</v>
      </c>
      <c r="E30" s="35">
        <v>0.80674205709447366</v>
      </c>
      <c r="F30" s="35">
        <v>0.99628673689582614</v>
      </c>
      <c r="G30" s="35">
        <v>0.93408993301453058</v>
      </c>
    </row>
    <row r="31" spans="1:7">
      <c r="A31" s="1">
        <v>1933</v>
      </c>
      <c r="B31" s="35">
        <v>0.7935456519370665</v>
      </c>
      <c r="C31" s="35">
        <v>0.75073248237138979</v>
      </c>
      <c r="D31" s="35">
        <v>0.92844818271448459</v>
      </c>
      <c r="E31" s="35">
        <v>0.82475690948908797</v>
      </c>
      <c r="F31" s="35">
        <v>0.96014313276622854</v>
      </c>
      <c r="G31" s="35">
        <v>0.92470468178139564</v>
      </c>
    </row>
    <row r="32" spans="1:7">
      <c r="A32" s="1">
        <v>1934</v>
      </c>
      <c r="B32" s="35">
        <v>0.82697275566273443</v>
      </c>
      <c r="C32" s="35">
        <v>0.79592346262582503</v>
      </c>
      <c r="D32" s="35">
        <v>0.93466113179774069</v>
      </c>
      <c r="E32" s="35">
        <v>0.89569128626011207</v>
      </c>
      <c r="F32" s="35">
        <v>0.97941615769335943</v>
      </c>
      <c r="G32" s="35">
        <v>0.89888430923848439</v>
      </c>
    </row>
    <row r="33" spans="1:7">
      <c r="A33" s="1">
        <v>1935</v>
      </c>
      <c r="B33" s="35">
        <v>0.9317603440822142</v>
      </c>
      <c r="C33" s="35">
        <v>0.93829811652911832</v>
      </c>
      <c r="D33" s="35">
        <v>0.97615763328293303</v>
      </c>
      <c r="E33" s="35">
        <v>0.88411415068247357</v>
      </c>
      <c r="F33" s="35">
        <v>0.94086912825636204</v>
      </c>
      <c r="G33" s="35">
        <v>0.91654342485565865</v>
      </c>
    </row>
    <row r="34" spans="1:7">
      <c r="A34" s="1">
        <v>1936</v>
      </c>
      <c r="B34" s="35">
        <v>1</v>
      </c>
      <c r="C34" s="35">
        <v>1</v>
      </c>
      <c r="D34" s="35">
        <v>1</v>
      </c>
      <c r="E34" s="35">
        <v>1</v>
      </c>
      <c r="F34" s="35">
        <v>1</v>
      </c>
      <c r="G34" s="35">
        <v>1</v>
      </c>
    </row>
    <row r="35" spans="1:7">
      <c r="A35" s="1">
        <v>1937</v>
      </c>
      <c r="B35" s="35">
        <v>1.0365710998751727</v>
      </c>
      <c r="C35" s="35">
        <v>1.0191284933125888</v>
      </c>
      <c r="D35" s="35">
        <v>1.0659211631623255</v>
      </c>
      <c r="E35" s="35">
        <v>0.97299256293952441</v>
      </c>
      <c r="F35" s="35">
        <v>1.0885779441555721</v>
      </c>
      <c r="G35" s="35">
        <v>1.0838641367320923</v>
      </c>
    </row>
    <row r="36" spans="1:7">
      <c r="A36" s="1">
        <v>1938</v>
      </c>
      <c r="B36" s="35">
        <v>1.1623964431316616</v>
      </c>
      <c r="C36" s="35">
        <v>1.0972438025880886</v>
      </c>
      <c r="D36" s="35">
        <v>1.154573392824686</v>
      </c>
      <c r="E36" s="35">
        <v>1.2755264454361024</v>
      </c>
      <c r="F36" s="35">
        <v>1.5029643789211022</v>
      </c>
      <c r="G36" s="35">
        <v>1.1268022239123419</v>
      </c>
    </row>
    <row r="37" spans="1:7">
      <c r="A37" s="1">
        <v>1939</v>
      </c>
      <c r="B37" s="35">
        <v>1.3056741929056921</v>
      </c>
      <c r="C37" s="35">
        <v>1.2844667632394986</v>
      </c>
      <c r="D37" s="35">
        <v>1.2366994312617738</v>
      </c>
      <c r="E37" s="35">
        <v>1.383597828182332</v>
      </c>
      <c r="F37" s="35">
        <v>1.554732774322485</v>
      </c>
      <c r="G37" s="35">
        <v>1.2046880292249584</v>
      </c>
    </row>
    <row r="38" spans="1:7">
      <c r="A38" s="1">
        <v>1940</v>
      </c>
      <c r="B38" s="35">
        <v>1.4009931547207721</v>
      </c>
      <c r="C38" s="35">
        <v>1.4183121562554353</v>
      </c>
      <c r="D38" s="35">
        <v>1.3375732093118382</v>
      </c>
      <c r="E38" s="35">
        <v>1.5964821499281916</v>
      </c>
      <c r="F38" s="35">
        <v>1.4652343935868573</v>
      </c>
      <c r="G38" s="35">
        <v>1.2696000064760358</v>
      </c>
    </row>
    <row r="39" spans="1:7">
      <c r="A39" s="1">
        <v>1941</v>
      </c>
      <c r="B39" s="35">
        <v>1.4564981009781295</v>
      </c>
      <c r="C39" s="35">
        <v>1.464619341486799</v>
      </c>
      <c r="D39" s="35">
        <v>1.4701508122617148</v>
      </c>
      <c r="E39" s="35">
        <v>1.562208743170397</v>
      </c>
      <c r="F39" s="35">
        <v>1.5058228521864683</v>
      </c>
      <c r="G39" s="35">
        <v>1.3925071214155225</v>
      </c>
    </row>
    <row r="40" spans="1:7">
      <c r="A40" s="1">
        <v>1942</v>
      </c>
      <c r="B40" s="35">
        <v>1.5835589884141479</v>
      </c>
      <c r="C40" s="35">
        <v>1.5746656175953082</v>
      </c>
      <c r="D40" s="35">
        <v>1.5077688999045107</v>
      </c>
      <c r="E40" s="35">
        <v>1.6784558110386536</v>
      </c>
      <c r="F40" s="35">
        <v>1.546489314067055</v>
      </c>
      <c r="G40" s="35">
        <v>1.7031710253954648</v>
      </c>
    </row>
    <row r="41" spans="1:7">
      <c r="A41" s="1">
        <v>1943</v>
      </c>
      <c r="B41" s="35">
        <v>1.7988776098663677</v>
      </c>
      <c r="C41" s="35">
        <v>1.7192018730984484</v>
      </c>
      <c r="D41" s="35">
        <v>1.6848006333255174</v>
      </c>
      <c r="E41" s="35">
        <v>1.8286122169481982</v>
      </c>
      <c r="F41" s="35">
        <v>1.8595308808187978</v>
      </c>
      <c r="G41" s="35">
        <v>2.1055689752756561</v>
      </c>
    </row>
    <row r="42" spans="1:7">
      <c r="A42" s="1">
        <v>1944</v>
      </c>
      <c r="B42" s="35">
        <v>2.1595600994233908</v>
      </c>
      <c r="C42" s="35">
        <v>2.1120865666204911</v>
      </c>
      <c r="D42" s="35">
        <v>1.8798961301206845</v>
      </c>
      <c r="E42" s="35">
        <v>2.4149218458316444</v>
      </c>
      <c r="F42" s="35">
        <v>2.0940478995791518</v>
      </c>
      <c r="G42" s="35">
        <v>2.4283365599260995</v>
      </c>
    </row>
    <row r="43" spans="1:7">
      <c r="A43" s="1">
        <v>1945</v>
      </c>
      <c r="B43" s="68">
        <v>14.228701323241237</v>
      </c>
      <c r="C43" s="68">
        <v>15.771595219495881</v>
      </c>
      <c r="D43" s="68">
        <v>9.0283593957453512</v>
      </c>
      <c r="E43" s="68">
        <v>8.6537800737283401</v>
      </c>
      <c r="F43" s="68">
        <v>23.815650548037063</v>
      </c>
      <c r="G43" s="68">
        <v>9.8440655644890125</v>
      </c>
    </row>
    <row r="44" spans="1:7">
      <c r="A44" s="1">
        <v>1946</v>
      </c>
      <c r="B44" s="29">
        <v>144.907304263366</v>
      </c>
      <c r="C44" s="29">
        <v>166.64665384464993</v>
      </c>
      <c r="D44" s="29">
        <v>113.33576572660714</v>
      </c>
      <c r="E44" s="29">
        <v>51.617652533486229</v>
      </c>
      <c r="F44" s="29">
        <v>249.47714019414926</v>
      </c>
      <c r="G44" s="29">
        <v>94.658249215455484</v>
      </c>
    </row>
    <row r="45" spans="1:7">
      <c r="A45" s="1">
        <v>1947</v>
      </c>
      <c r="B45" s="29">
        <v>374.85576461063175</v>
      </c>
      <c r="C45" s="29">
        <v>322.93524512727538</v>
      </c>
      <c r="D45" s="29">
        <v>295.16933709590984</v>
      </c>
      <c r="E45" s="29">
        <v>157.0963432972969</v>
      </c>
      <c r="F45" s="29">
        <v>874.26665765063365</v>
      </c>
      <c r="G45" s="29">
        <v>289.34817373522162</v>
      </c>
    </row>
    <row r="46" spans="1:7">
      <c r="A46" s="1">
        <v>1948</v>
      </c>
      <c r="B46" s="29">
        <v>629.00229312493093</v>
      </c>
      <c r="C46" s="29">
        <v>497.02647752423468</v>
      </c>
      <c r="D46" s="29">
        <v>446.41162497983692</v>
      </c>
      <c r="E46" s="29">
        <v>309.99289138205927</v>
      </c>
      <c r="F46" s="29">
        <v>1696.9906410504016</v>
      </c>
      <c r="G46" s="29">
        <v>467.56145604517383</v>
      </c>
    </row>
    <row r="47" spans="1:7">
      <c r="A47" s="1">
        <v>1949</v>
      </c>
      <c r="B47" s="29">
        <v>833.26538763908138</v>
      </c>
      <c r="C47" s="29">
        <v>622.28003538706412</v>
      </c>
      <c r="D47" s="29">
        <v>644.59610528425389</v>
      </c>
      <c r="E47" s="29">
        <v>421.79084501030911</v>
      </c>
      <c r="F47" s="29">
        <v>2203.0235101355861</v>
      </c>
      <c r="G47" s="29">
        <v>651.34566246202314</v>
      </c>
    </row>
    <row r="48" spans="1:7">
      <c r="A48" s="1">
        <v>1950</v>
      </c>
      <c r="B48" s="29">
        <v>1441.3186138010785</v>
      </c>
      <c r="C48" s="29">
        <v>1390.4345277607258</v>
      </c>
      <c r="D48" s="29">
        <v>959.043462502078</v>
      </c>
      <c r="E48" s="29">
        <v>1020.4809322637025</v>
      </c>
      <c r="F48" s="29">
        <v>2820.4570094509754</v>
      </c>
      <c r="G48" s="29">
        <v>1064.7452319886179</v>
      </c>
    </row>
    <row r="49" spans="1:7">
      <c r="A49" s="1">
        <v>1951</v>
      </c>
      <c r="B49" s="29">
        <v>7409.501058898295</v>
      </c>
      <c r="C49" s="29">
        <v>8710.6773047924235</v>
      </c>
      <c r="D49" s="29">
        <v>5732.5963074201609</v>
      </c>
      <c r="E49" s="29">
        <v>3540.884291152789</v>
      </c>
      <c r="F49" s="29">
        <v>13639.261224093203</v>
      </c>
      <c r="G49" s="29">
        <v>4023.4614085002036</v>
      </c>
    </row>
    <row r="50" spans="1:7">
      <c r="A50" s="1">
        <v>1952</v>
      </c>
      <c r="B50" s="29">
        <v>16604.37233381479</v>
      </c>
      <c r="C50" s="29">
        <v>23569.98858825937</v>
      </c>
      <c r="D50" s="29">
        <v>11766.529178462231</v>
      </c>
      <c r="E50" s="29">
        <v>7364.504143961015</v>
      </c>
      <c r="F50" s="29">
        <v>20007.195933282979</v>
      </c>
      <c r="G50" s="29">
        <v>8426.6701619595005</v>
      </c>
    </row>
    <row r="51" spans="1:7">
      <c r="A51" s="1">
        <v>1953</v>
      </c>
      <c r="B51" s="29">
        <v>24421.043223609653</v>
      </c>
      <c r="C51" s="29">
        <v>31628.128462474568</v>
      </c>
      <c r="D51" s="29">
        <v>21518.936580701225</v>
      </c>
      <c r="E51" s="29">
        <v>12369.65254074374</v>
      </c>
      <c r="F51" s="29">
        <v>30368.11363168274</v>
      </c>
      <c r="G51" s="29">
        <v>13327.373095638708</v>
      </c>
    </row>
    <row r="52" spans="1:7">
      <c r="A52" s="1">
        <v>1954</v>
      </c>
      <c r="B52" s="29">
        <v>35558.047105664184</v>
      </c>
      <c r="C52" s="29">
        <v>39487.481908122194</v>
      </c>
      <c r="D52" s="29">
        <v>33803.304063966512</v>
      </c>
      <c r="E52" s="29">
        <v>27292.090701585425</v>
      </c>
      <c r="F52" s="29">
        <v>48722.261347701984</v>
      </c>
      <c r="G52" s="29">
        <v>21715.499494468626</v>
      </c>
    </row>
    <row r="53" spans="1:7">
      <c r="A53" s="1">
        <v>1955</v>
      </c>
      <c r="B53" s="29">
        <v>61887.23065864174</v>
      </c>
      <c r="C53" s="29">
        <v>76679.717887292412</v>
      </c>
      <c r="D53" s="29">
        <v>54244.165332274009</v>
      </c>
      <c r="E53" s="29">
        <v>47632.736335512462</v>
      </c>
      <c r="F53" s="29">
        <v>72907.269571103083</v>
      </c>
      <c r="G53" s="29">
        <v>34259.897444615395</v>
      </c>
    </row>
    <row r="54" spans="1:7">
      <c r="A54" s="1">
        <v>1956</v>
      </c>
      <c r="B54" s="29">
        <v>76122.303289748583</v>
      </c>
      <c r="C54" s="29">
        <v>104861.15266638277</v>
      </c>
      <c r="D54" s="29">
        <v>62513.693259517233</v>
      </c>
      <c r="E54" s="29">
        <v>48401.006276407825</v>
      </c>
      <c r="F54" s="29">
        <v>80010.217446451308</v>
      </c>
      <c r="G54" s="29">
        <v>37822.451771611792</v>
      </c>
    </row>
    <row r="55" spans="1:7">
      <c r="A55" s="1">
        <v>1957</v>
      </c>
      <c r="B55" s="29">
        <v>93789.946626228702</v>
      </c>
      <c r="C55" s="29">
        <v>126226.61252215828</v>
      </c>
      <c r="D55" s="29">
        <v>82892.172794509475</v>
      </c>
      <c r="E55" s="29">
        <v>64534.67503521045</v>
      </c>
      <c r="F55" s="29">
        <v>87929.596112069456</v>
      </c>
      <c r="G55" s="29">
        <v>49400.753334350105</v>
      </c>
    </row>
    <row r="56" spans="1:7">
      <c r="A56" s="1">
        <v>1958</v>
      </c>
      <c r="B56" s="29">
        <v>90458.333882778155</v>
      </c>
      <c r="C56" s="29">
        <v>115085.11505135508</v>
      </c>
      <c r="D56" s="29">
        <v>88798.978456826066</v>
      </c>
      <c r="E56" s="29">
        <v>61321.909827829841</v>
      </c>
      <c r="F56" s="29">
        <v>82704.439054342016</v>
      </c>
      <c r="G56" s="29">
        <v>52963.307661346495</v>
      </c>
    </row>
    <row r="57" spans="1:7">
      <c r="A57" s="1">
        <v>1959</v>
      </c>
      <c r="B57" s="29">
        <v>93386.114778537711</v>
      </c>
      <c r="C57" s="29">
        <v>114691.88572885616</v>
      </c>
      <c r="D57" s="29">
        <v>96773.166100953444</v>
      </c>
      <c r="E57" s="29">
        <v>67537.912076892317</v>
      </c>
      <c r="F57" s="29">
        <v>80173.503604505298</v>
      </c>
      <c r="G57" s="29">
        <v>57535.252380991878</v>
      </c>
    </row>
    <row r="58" spans="1:7">
      <c r="A58" s="1">
        <v>1960</v>
      </c>
      <c r="B58" s="29">
        <v>100957.96192274347</v>
      </c>
      <c r="C58" s="29">
        <v>131076.44083297849</v>
      </c>
      <c r="D58" s="29">
        <v>98446.761038609809</v>
      </c>
      <c r="E58" s="29">
        <v>69842.721899578406</v>
      </c>
      <c r="F58" s="29">
        <v>81643.079026991123</v>
      </c>
      <c r="G58" s="29">
        <v>59375.905449940023</v>
      </c>
    </row>
    <row r="59" spans="1:7">
      <c r="A59" s="1">
        <v>1961</v>
      </c>
      <c r="B59" s="29">
        <v>109135.55683848569</v>
      </c>
      <c r="C59" s="29">
        <v>142873.32050794654</v>
      </c>
      <c r="D59" s="29">
        <v>97462.293428223726</v>
      </c>
      <c r="E59" s="29">
        <v>82763.625451000422</v>
      </c>
      <c r="F59" s="29">
        <v>85643.589899313709</v>
      </c>
      <c r="G59" s="29">
        <v>64363.481507734985</v>
      </c>
    </row>
    <row r="60" spans="1:7">
      <c r="A60" s="1">
        <v>1962</v>
      </c>
      <c r="B60" s="29">
        <v>116303.57213500048</v>
      </c>
      <c r="C60" s="29">
        <v>154670.20018291462</v>
      </c>
      <c r="D60" s="29">
        <v>105338.03431131253</v>
      </c>
      <c r="E60" s="29">
        <v>88490.728646765827</v>
      </c>
      <c r="F60" s="29">
        <v>86868.236084718577</v>
      </c>
      <c r="G60" s="29">
        <v>67807.284023831511</v>
      </c>
    </row>
    <row r="61" spans="1:7">
      <c r="A61" s="1">
        <v>1963</v>
      </c>
      <c r="B61" s="29">
        <v>140331.56707261346</v>
      </c>
      <c r="C61" s="29">
        <v>205134.62990361129</v>
      </c>
      <c r="D61" s="29">
        <v>121483.30312164452</v>
      </c>
      <c r="E61" s="29">
        <v>89817.740362857818</v>
      </c>
      <c r="F61" s="29">
        <v>99196.341017794228</v>
      </c>
      <c r="G61" s="29">
        <v>73626.122757925623</v>
      </c>
    </row>
    <row r="62" spans="1:7">
      <c r="A62" s="1">
        <v>1964</v>
      </c>
      <c r="B62" s="29">
        <v>181724.33146093827</v>
      </c>
      <c r="C62" s="29">
        <v>279717.12473757606</v>
      </c>
      <c r="D62" s="29">
        <v>140877.31504625065</v>
      </c>
      <c r="E62" s="29">
        <v>101481.47492008742</v>
      </c>
      <c r="F62" s="29">
        <v>138956.52050393893</v>
      </c>
      <c r="G62" s="29">
        <v>86629.446051462495</v>
      </c>
    </row>
    <row r="63" spans="1:7">
      <c r="A63" s="1">
        <v>1965</v>
      </c>
      <c r="B63" s="29">
        <v>206358.07417008767</v>
      </c>
      <c r="C63" s="29">
        <v>303310.88408751221</v>
      </c>
      <c r="D63" s="29">
        <v>158696.17879423901</v>
      </c>
      <c r="E63" s="29">
        <v>123202.56143085629</v>
      </c>
      <c r="F63" s="29">
        <v>169572.67513906059</v>
      </c>
      <c r="G63" s="29">
        <v>104442.21768644451</v>
      </c>
    </row>
    <row r="64" spans="1:7">
      <c r="A64" s="1">
        <v>1966</v>
      </c>
      <c r="B64" s="29">
        <v>231327.40114466826</v>
      </c>
      <c r="C64" s="29">
        <v>326969.13304633816</v>
      </c>
      <c r="D64" s="29">
        <v>188054.97187117324</v>
      </c>
      <c r="E64" s="29">
        <v>144023.794312671</v>
      </c>
      <c r="F64" s="29">
        <v>190938.83220658224</v>
      </c>
      <c r="G64" s="29">
        <v>121988.51025776716</v>
      </c>
    </row>
    <row r="65" spans="1:7">
      <c r="A65" s="1">
        <v>1967</v>
      </c>
      <c r="B65" s="29">
        <v>256296.7281192489</v>
      </c>
      <c r="C65" s="29">
        <v>352143.93642560171</v>
      </c>
      <c r="D65" s="29">
        <v>225348.5738878194</v>
      </c>
      <c r="E65" s="29">
        <v>170142.73733601256</v>
      </c>
      <c r="F65" s="29">
        <v>209930.97182215704</v>
      </c>
      <c r="G65" s="29">
        <v>135670.44077469141</v>
      </c>
    </row>
    <row r="66" spans="1:7">
      <c r="A66" s="1">
        <v>1968</v>
      </c>
      <c r="B66" s="29">
        <v>284774.14235472091</v>
      </c>
      <c r="C66" s="29">
        <v>390967.72958880325</v>
      </c>
      <c r="D66" s="29">
        <v>239631.22997930093</v>
      </c>
      <c r="E66" s="29">
        <v>190594.36253353467</v>
      </c>
      <c r="F66" s="29">
        <v>219935.75965536159</v>
      </c>
      <c r="G66" s="29">
        <v>155618.90435280232</v>
      </c>
    </row>
    <row r="67" spans="1:7">
      <c r="A67" s="1">
        <v>1969</v>
      </c>
      <c r="B67" s="29">
        <v>313664.27273853321</v>
      </c>
      <c r="C67" s="29">
        <v>437374.29485419259</v>
      </c>
      <c r="D67" s="29">
        <v>253437.79753439972</v>
      </c>
      <c r="E67" s="29">
        <v>199588.14951798721</v>
      </c>
      <c r="F67" s="29">
        <v>232823.28296593027</v>
      </c>
      <c r="G67" s="29">
        <v>172956.31248875207</v>
      </c>
    </row>
    <row r="68" spans="1:7">
      <c r="A68" s="1">
        <v>1970</v>
      </c>
      <c r="B68" s="29">
        <v>353491.38105336018</v>
      </c>
      <c r="C68" s="29">
        <v>511382.15057154559</v>
      </c>
      <c r="D68" s="29">
        <v>270100.89630779478</v>
      </c>
      <c r="E68" s="29">
        <v>210799.58260819514</v>
      </c>
      <c r="F68" s="29">
        <v>243336.78882455197</v>
      </c>
      <c r="G68" s="29">
        <v>193009.21828454942</v>
      </c>
    </row>
    <row r="69" spans="1:7">
      <c r="A69" s="1">
        <v>1971</v>
      </c>
      <c r="B69" s="29">
        <v>396970.82092292345</v>
      </c>
      <c r="C69" s="29">
        <v>598317.11616870842</v>
      </c>
      <c r="D69" s="29">
        <v>287927.55546410923</v>
      </c>
      <c r="E69" s="29">
        <v>226820.35088641796</v>
      </c>
      <c r="F69" s="29">
        <v>262317.05835286697</v>
      </c>
      <c r="G69" s="29">
        <v>211731.11245815075</v>
      </c>
    </row>
    <row r="70" spans="1:7">
      <c r="A70" s="1">
        <v>1972</v>
      </c>
      <c r="B70" s="29">
        <v>443985.17460302031</v>
      </c>
      <c r="C70" s="29">
        <v>677069.96735672641</v>
      </c>
      <c r="D70" s="29">
        <v>317638.65405796655</v>
      </c>
      <c r="E70" s="29">
        <v>255067.4949559161</v>
      </c>
      <c r="F70" s="29">
        <v>289327.44191239221</v>
      </c>
      <c r="G70" s="29">
        <v>234506.20021572759</v>
      </c>
    </row>
    <row r="71" spans="1:7">
      <c r="A71" s="1">
        <v>1973</v>
      </c>
      <c r="B71" s="29">
        <v>457771.33846410143</v>
      </c>
      <c r="C71" s="29">
        <v>697013.8712290168</v>
      </c>
      <c r="D71" s="29">
        <v>329523.09349550959</v>
      </c>
      <c r="E71" s="29">
        <v>270666.66406892252</v>
      </c>
      <c r="F71" s="29">
        <v>319014.53014898754</v>
      </c>
      <c r="G71" s="29">
        <v>234506.20021572759</v>
      </c>
    </row>
    <row r="72" spans="1:7">
      <c r="A72" s="1">
        <v>1974</v>
      </c>
      <c r="B72" s="29">
        <v>565939.70106642961</v>
      </c>
      <c r="C72" s="29">
        <v>882645.59188648779</v>
      </c>
      <c r="D72" s="29">
        <v>381112.36469029845</v>
      </c>
      <c r="E72" s="29">
        <v>389768.42824255279</v>
      </c>
      <c r="F72" s="29">
        <v>376685.34910040646</v>
      </c>
      <c r="G72" s="29">
        <v>280442.39416745037</v>
      </c>
    </row>
    <row r="73" spans="1:7">
      <c r="A73" s="1">
        <v>1975</v>
      </c>
      <c r="B73" s="29">
        <v>714759.57248989423</v>
      </c>
      <c r="C73" s="29">
        <v>1173110.6534111255</v>
      </c>
      <c r="D73" s="29">
        <v>460522.02820479003</v>
      </c>
      <c r="E73" s="29">
        <v>444997.91888589994</v>
      </c>
      <c r="F73" s="29">
        <v>441169.59813891264</v>
      </c>
      <c r="G73" s="29">
        <v>343942.42698306713</v>
      </c>
    </row>
    <row r="74" spans="1:7">
      <c r="A74" s="1">
        <v>1976</v>
      </c>
      <c r="B74" s="29">
        <v>824832.54665333801</v>
      </c>
      <c r="C74" s="29">
        <v>1383097.4603717171</v>
      </c>
      <c r="D74" s="29">
        <v>521310.93592782231</v>
      </c>
      <c r="E74" s="29">
        <v>462797.83564133587</v>
      </c>
      <c r="F74" s="29">
        <v>502933.34187836043</v>
      </c>
      <c r="G74" s="29">
        <v>396909.56073845946</v>
      </c>
    </row>
    <row r="75" spans="1:7">
      <c r="A75" s="1">
        <v>1977</v>
      </c>
      <c r="B75" s="29">
        <v>909174.17620714556</v>
      </c>
      <c r="C75" s="29">
        <v>1548506.0625026859</v>
      </c>
      <c r="D75" s="29">
        <v>571047.31497393968</v>
      </c>
      <c r="E75" s="29">
        <v>540672.47144636849</v>
      </c>
      <c r="F75" s="29">
        <v>569108.7815991973</v>
      </c>
      <c r="G75" s="29">
        <v>422017.35790822335</v>
      </c>
    </row>
    <row r="76" spans="1:7">
      <c r="A76" s="1">
        <v>1978</v>
      </c>
      <c r="B76" s="29">
        <v>1039975.177972796</v>
      </c>
      <c r="C76" s="29">
        <v>1800724.8529860778</v>
      </c>
      <c r="D76" s="29">
        <v>634138.83283799584</v>
      </c>
      <c r="E76" s="29">
        <v>674616.84503102431</v>
      </c>
      <c r="F76" s="29">
        <v>645431.1220772292</v>
      </c>
      <c r="G76" s="29">
        <v>467073.8158430052</v>
      </c>
    </row>
    <row r="77" spans="1:7">
      <c r="A77" s="1">
        <v>1979</v>
      </c>
      <c r="B77" s="29">
        <v>1227956.9455376384</v>
      </c>
      <c r="C77" s="29">
        <v>2050597.4221626476</v>
      </c>
      <c r="D77" s="29">
        <v>786111.1021455765</v>
      </c>
      <c r="E77" s="29">
        <v>841936.0625321226</v>
      </c>
      <c r="F77" s="29">
        <v>792340.59825748706</v>
      </c>
      <c r="G77" s="29">
        <v>561314.04083636543</v>
      </c>
    </row>
    <row r="78" spans="1:7">
      <c r="A78" s="1">
        <v>1980</v>
      </c>
      <c r="B78" s="29">
        <v>1578903.8956301764</v>
      </c>
      <c r="C78" s="29">
        <v>2611344.3144931658</v>
      </c>
      <c r="D78" s="29">
        <v>988280.27252747933</v>
      </c>
      <c r="E78" s="29">
        <v>1125844.7347813267</v>
      </c>
      <c r="F78" s="29">
        <v>1017337.0933083325</v>
      </c>
      <c r="G78" s="29">
        <v>736036.79374376358</v>
      </c>
    </row>
    <row r="79" spans="1:7">
      <c r="A79" s="1">
        <v>1981</v>
      </c>
      <c r="B79" s="29">
        <v>1915210.425399404</v>
      </c>
      <c r="C79" s="29">
        <v>3352966.0998092247</v>
      </c>
      <c r="D79" s="29">
        <v>1088096.5800527546</v>
      </c>
      <c r="E79" s="29">
        <v>1466975.6894200689</v>
      </c>
      <c r="F79" s="29">
        <v>1138400.207412024</v>
      </c>
      <c r="G79" s="29">
        <v>872939.63738010358</v>
      </c>
    </row>
    <row r="80" spans="1:7">
      <c r="A80" s="1">
        <v>1982</v>
      </c>
      <c r="B80" s="29">
        <v>2055732.8721104895</v>
      </c>
      <c r="C80" s="29">
        <v>3439140.4621874988</v>
      </c>
      <c r="D80" s="29">
        <v>1185936.3270329752</v>
      </c>
      <c r="E80" s="29">
        <v>1648236.6917198626</v>
      </c>
      <c r="F80" s="29">
        <v>1213683.1523168406</v>
      </c>
      <c r="G80" s="29">
        <v>986289.3036166433</v>
      </c>
    </row>
    <row r="81" spans="1:7">
      <c r="A81" s="1">
        <v>1983</v>
      </c>
      <c r="B81" s="29">
        <v>2128362.4513094779</v>
      </c>
      <c r="C81" s="29">
        <v>3473087.9382759104</v>
      </c>
      <c r="D81" s="29">
        <v>1315401.0427340749</v>
      </c>
      <c r="E81" s="29">
        <v>1650488.381189425</v>
      </c>
      <c r="F81" s="29">
        <v>1254376.636049174</v>
      </c>
      <c r="G81" s="29">
        <v>1028243.4008600377</v>
      </c>
    </row>
    <row r="82" spans="1:7">
      <c r="A82" s="1">
        <v>1984</v>
      </c>
      <c r="B82" s="29">
        <v>2175729.5681783832</v>
      </c>
      <c r="C82" s="29">
        <v>3514869.4473078009</v>
      </c>
      <c r="D82" s="29">
        <v>1401381.4264439659</v>
      </c>
      <c r="E82" s="29">
        <v>1644859.1575155184</v>
      </c>
      <c r="F82" s="29">
        <v>1279810.0633818822</v>
      </c>
      <c r="G82" s="29">
        <v>1048116.3942911194</v>
      </c>
    </row>
    <row r="83" spans="1:7">
      <c r="A83" s="6">
        <v>1985</v>
      </c>
      <c r="B83" s="32">
        <v>2229412.300629809</v>
      </c>
      <c r="C83" s="32">
        <v>3645436.6630324591</v>
      </c>
      <c r="D83" s="32">
        <v>1451783.7203428671</v>
      </c>
      <c r="E83" s="32">
        <v>1688767.1021719903</v>
      </c>
      <c r="F83" s="32">
        <v>1251324.624769249</v>
      </c>
      <c r="G83" s="32">
        <v>1062837.1301659946</v>
      </c>
    </row>
    <row r="84" spans="1:7">
      <c r="A84" s="36" t="s">
        <v>985</v>
      </c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69"/>
      <c r="B86" s="1"/>
      <c r="C86" s="1"/>
      <c r="D86" s="1"/>
      <c r="E86" s="1"/>
      <c r="F86" s="1"/>
      <c r="G86" s="1"/>
    </row>
  </sheetData>
  <mergeCells count="1">
    <mergeCell ref="B4:G4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6"/>
  <sheetViews>
    <sheetView workbookViewId="0">
      <pane xSplit="1" ySplit="4" topLeftCell="B28" activePane="bottomRight" state="frozen"/>
      <selection pane="topRight" activeCell="B1" sqref="B1"/>
      <selection pane="bottomLeft" activeCell="A5" sqref="A5"/>
      <selection pane="bottomRight" activeCell="B41" sqref="B41:B42"/>
    </sheetView>
  </sheetViews>
  <sheetFormatPr defaultColWidth="8.85546875" defaultRowHeight="15"/>
  <cols>
    <col min="1" max="14" width="12.42578125" customWidth="1"/>
  </cols>
  <sheetData>
    <row r="1" spans="1:14">
      <c r="A1" s="1" t="s">
        <v>1107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71" customFormat="1" ht="107.1" customHeight="1">
      <c r="A2" s="63"/>
      <c r="B2" s="13" t="s">
        <v>257</v>
      </c>
      <c r="C2" s="13" t="s">
        <v>258</v>
      </c>
      <c r="D2" s="13" t="s">
        <v>259</v>
      </c>
      <c r="E2" s="13" t="s">
        <v>260</v>
      </c>
      <c r="F2" s="13" t="s">
        <v>476</v>
      </c>
      <c r="G2" s="13" t="s">
        <v>261</v>
      </c>
      <c r="H2" s="13" t="s">
        <v>262</v>
      </c>
      <c r="I2" s="13" t="s">
        <v>263</v>
      </c>
      <c r="J2" s="13" t="s">
        <v>290</v>
      </c>
      <c r="K2" s="13" t="s">
        <v>265</v>
      </c>
      <c r="L2" s="13" t="s">
        <v>266</v>
      </c>
      <c r="M2" s="13" t="s">
        <v>267</v>
      </c>
      <c r="N2" s="13" t="s">
        <v>295</v>
      </c>
    </row>
    <row r="3" spans="1:14">
      <c r="A3" s="1"/>
      <c r="B3" s="38" t="s">
        <v>86</v>
      </c>
      <c r="C3" s="38" t="s">
        <v>87</v>
      </c>
      <c r="D3" s="38" t="s">
        <v>88</v>
      </c>
      <c r="E3" s="38" t="s">
        <v>89</v>
      </c>
      <c r="F3" s="38" t="s">
        <v>90</v>
      </c>
      <c r="G3" s="38" t="s">
        <v>91</v>
      </c>
      <c r="H3" s="38" t="s">
        <v>92</v>
      </c>
      <c r="I3" s="38" t="s">
        <v>93</v>
      </c>
      <c r="J3" s="38" t="s">
        <v>94</v>
      </c>
      <c r="K3" s="38" t="s">
        <v>95</v>
      </c>
      <c r="L3" s="38" t="s">
        <v>100</v>
      </c>
      <c r="M3" s="38" t="s">
        <v>101</v>
      </c>
      <c r="N3" s="38" t="s">
        <v>102</v>
      </c>
    </row>
    <row r="4" spans="1:14">
      <c r="A4" s="6"/>
      <c r="B4" s="156" t="s">
        <v>467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</row>
    <row r="5" spans="1:14">
      <c r="A5" s="1">
        <v>1985</v>
      </c>
      <c r="B5" s="28">
        <v>34.448</v>
      </c>
      <c r="C5" s="28">
        <v>27.774999999999999</v>
      </c>
      <c r="D5" s="28">
        <v>36.762999999999998</v>
      </c>
      <c r="E5" s="28">
        <v>42.456000000000003</v>
      </c>
      <c r="F5" s="28">
        <v>36.01</v>
      </c>
      <c r="G5" s="28">
        <v>54.287999999999997</v>
      </c>
      <c r="H5" s="28">
        <v>39.862000000000002</v>
      </c>
      <c r="I5" s="28">
        <v>27.481000000000002</v>
      </c>
      <c r="J5" s="28">
        <v>140.33600000000001</v>
      </c>
      <c r="K5" s="28">
        <v>67.822000000000003</v>
      </c>
      <c r="L5" s="28">
        <v>20.468</v>
      </c>
      <c r="M5" s="28">
        <v>26.852</v>
      </c>
      <c r="N5" s="28">
        <v>40.587000000000003</v>
      </c>
    </row>
    <row r="6" spans="1:14">
      <c r="A6" s="1">
        <v>1986</v>
      </c>
      <c r="B6" s="28">
        <v>35.363</v>
      </c>
      <c r="C6" s="28">
        <v>28.323</v>
      </c>
      <c r="D6" s="28">
        <v>37.927</v>
      </c>
      <c r="E6" s="28">
        <v>43.426000000000002</v>
      </c>
      <c r="F6" s="28">
        <v>36.981999999999999</v>
      </c>
      <c r="G6" s="28">
        <v>55.676000000000002</v>
      </c>
      <c r="H6" s="28">
        <v>41.447000000000003</v>
      </c>
      <c r="I6" s="28">
        <v>27.978000000000002</v>
      </c>
      <c r="J6" s="28">
        <v>148.89599999999999</v>
      </c>
      <c r="K6" s="28">
        <v>69.138999999999996</v>
      </c>
      <c r="L6" s="28">
        <v>21.195</v>
      </c>
      <c r="M6" s="28">
        <v>28.001999999999999</v>
      </c>
      <c r="N6" s="28">
        <v>42.216999999999999</v>
      </c>
    </row>
    <row r="7" spans="1:14">
      <c r="A7" s="1">
        <v>1987</v>
      </c>
      <c r="B7" s="28">
        <v>36.545999999999999</v>
      </c>
      <c r="C7" s="28">
        <v>29.469000000000001</v>
      </c>
      <c r="D7" s="28">
        <v>38.396000000000001</v>
      </c>
      <c r="E7" s="28">
        <v>44.786999999999999</v>
      </c>
      <c r="F7" s="28">
        <v>37.881999999999998</v>
      </c>
      <c r="G7" s="28">
        <v>57.665999999999997</v>
      </c>
      <c r="H7" s="28">
        <v>42.872</v>
      </c>
      <c r="I7" s="28">
        <v>28.641999999999999</v>
      </c>
      <c r="J7" s="28">
        <v>151.702</v>
      </c>
      <c r="K7" s="28">
        <v>70.483999999999995</v>
      </c>
      <c r="L7" s="28">
        <v>22.43</v>
      </c>
      <c r="M7" s="28">
        <v>29.074000000000002</v>
      </c>
      <c r="N7" s="28">
        <v>43.302999999999997</v>
      </c>
    </row>
    <row r="8" spans="1:14">
      <c r="A8" s="1">
        <v>1988</v>
      </c>
      <c r="B8" s="28">
        <v>39.048999999999999</v>
      </c>
      <c r="C8" s="28">
        <v>32.454000000000001</v>
      </c>
      <c r="D8" s="28">
        <v>39.055</v>
      </c>
      <c r="E8" s="28">
        <v>48.124000000000002</v>
      </c>
      <c r="F8" s="28">
        <v>39.238</v>
      </c>
      <c r="G8" s="28">
        <v>61.1</v>
      </c>
      <c r="H8" s="28">
        <v>45.828000000000003</v>
      </c>
      <c r="I8" s="28">
        <v>30.067</v>
      </c>
      <c r="J8" s="28">
        <v>151.62</v>
      </c>
      <c r="K8" s="28">
        <v>72.858000000000004</v>
      </c>
      <c r="L8" s="28">
        <v>24.661000000000001</v>
      </c>
      <c r="M8" s="28">
        <v>31.756</v>
      </c>
      <c r="N8" s="28">
        <v>43.664999999999999</v>
      </c>
    </row>
    <row r="9" spans="1:14">
      <c r="A9" s="1">
        <v>1989</v>
      </c>
      <c r="B9" s="28">
        <v>41.228000000000002</v>
      </c>
      <c r="C9" s="28">
        <v>34.542000000000002</v>
      </c>
      <c r="D9" s="28">
        <v>40.795000000000002</v>
      </c>
      <c r="E9" s="28">
        <v>53.94</v>
      </c>
      <c r="F9" s="28">
        <v>41.082999999999998</v>
      </c>
      <c r="G9" s="28">
        <v>65.176000000000002</v>
      </c>
      <c r="H9" s="28">
        <v>47.106000000000002</v>
      </c>
      <c r="I9" s="28">
        <v>30.727</v>
      </c>
      <c r="J9" s="28">
        <v>135.238</v>
      </c>
      <c r="K9" s="28">
        <v>74.570999999999998</v>
      </c>
      <c r="L9" s="28">
        <v>26.698</v>
      </c>
      <c r="M9" s="28">
        <v>35.905999999999999</v>
      </c>
      <c r="N9" s="28">
        <v>43.796999999999997</v>
      </c>
    </row>
    <row r="10" spans="1:14">
      <c r="A10" s="1">
        <v>1990</v>
      </c>
      <c r="B10" s="28">
        <v>44.884999999999998</v>
      </c>
      <c r="C10" s="28">
        <v>37.868000000000002</v>
      </c>
      <c r="D10" s="28">
        <v>42.667000000000002</v>
      </c>
      <c r="E10" s="28">
        <v>58.933</v>
      </c>
      <c r="F10" s="28">
        <v>44.783999999999999</v>
      </c>
      <c r="G10" s="28">
        <v>69.808999999999997</v>
      </c>
      <c r="H10" s="28">
        <v>50.603999999999999</v>
      </c>
      <c r="I10" s="28">
        <v>31.431999999999999</v>
      </c>
      <c r="J10" s="28">
        <v>146.29</v>
      </c>
      <c r="K10" s="28">
        <v>77.742000000000004</v>
      </c>
      <c r="L10" s="28">
        <v>30.504000000000001</v>
      </c>
      <c r="M10" s="28">
        <v>41.314</v>
      </c>
      <c r="N10" s="28">
        <v>45.444000000000003</v>
      </c>
    </row>
    <row r="11" spans="1:14">
      <c r="A11" s="1">
        <v>1991</v>
      </c>
      <c r="B11" s="28">
        <v>49.256999999999998</v>
      </c>
      <c r="C11" s="28">
        <v>41.945</v>
      </c>
      <c r="D11" s="28">
        <v>43.972000000000001</v>
      </c>
      <c r="E11" s="28">
        <v>62.317999999999998</v>
      </c>
      <c r="F11" s="28">
        <v>50.128</v>
      </c>
      <c r="G11" s="28">
        <v>73.578999999999994</v>
      </c>
      <c r="H11" s="28">
        <v>53.813000000000002</v>
      </c>
      <c r="I11" s="28">
        <v>35.177999999999997</v>
      </c>
      <c r="J11" s="28">
        <v>140.61000000000001</v>
      </c>
      <c r="K11" s="28">
        <v>80.424000000000007</v>
      </c>
      <c r="L11" s="28">
        <v>33.969000000000001</v>
      </c>
      <c r="M11" s="28">
        <v>50.078000000000003</v>
      </c>
      <c r="N11" s="28">
        <v>47.488999999999997</v>
      </c>
    </row>
    <row r="12" spans="1:14">
      <c r="A12" s="1">
        <v>1992</v>
      </c>
      <c r="B12" s="28">
        <v>52.04</v>
      </c>
      <c r="C12" s="28">
        <v>43.533000000000001</v>
      </c>
      <c r="D12" s="28">
        <v>45.863</v>
      </c>
      <c r="E12" s="28">
        <v>66.006</v>
      </c>
      <c r="F12" s="28">
        <v>53.441000000000003</v>
      </c>
      <c r="G12" s="28">
        <v>75.486000000000004</v>
      </c>
      <c r="H12" s="28">
        <v>55.378</v>
      </c>
      <c r="I12" s="28">
        <v>38.243000000000002</v>
      </c>
      <c r="J12" s="28">
        <v>140.25700000000001</v>
      </c>
      <c r="K12" s="28">
        <v>82.179000000000002</v>
      </c>
      <c r="L12" s="28">
        <v>37.002000000000002</v>
      </c>
      <c r="M12" s="28">
        <v>55.292999999999999</v>
      </c>
      <c r="N12" s="28">
        <v>50.28</v>
      </c>
    </row>
    <row r="13" spans="1:14">
      <c r="A13" s="1">
        <v>1993</v>
      </c>
      <c r="B13" s="28">
        <v>54.621000000000002</v>
      </c>
      <c r="C13" s="28">
        <v>45.161000000000001</v>
      </c>
      <c r="D13" s="28">
        <v>48.546999999999997</v>
      </c>
      <c r="E13" s="28">
        <v>67.710999999999999</v>
      </c>
      <c r="F13" s="28">
        <v>56.515999999999998</v>
      </c>
      <c r="G13" s="28">
        <v>76.713999999999999</v>
      </c>
      <c r="H13" s="28">
        <v>56.93</v>
      </c>
      <c r="I13" s="28">
        <v>41.296999999999997</v>
      </c>
      <c r="J13" s="28">
        <v>139.07499999999999</v>
      </c>
      <c r="K13" s="28">
        <v>85.891999999999996</v>
      </c>
      <c r="L13" s="28">
        <v>40.521000000000001</v>
      </c>
      <c r="M13" s="28">
        <v>58.811</v>
      </c>
      <c r="N13" s="28">
        <v>52.305999999999997</v>
      </c>
    </row>
    <row r="14" spans="1:14">
      <c r="A14" s="1">
        <v>1994</v>
      </c>
      <c r="B14" s="28">
        <v>57.917000000000002</v>
      </c>
      <c r="C14" s="28">
        <v>49.304000000000002</v>
      </c>
      <c r="D14" s="28">
        <v>53.595999999999997</v>
      </c>
      <c r="E14" s="28">
        <v>68.942999999999998</v>
      </c>
      <c r="F14" s="28">
        <v>58.9</v>
      </c>
      <c r="G14" s="28">
        <v>79.924999999999997</v>
      </c>
      <c r="H14" s="28">
        <v>58.654000000000003</v>
      </c>
      <c r="I14" s="28">
        <v>44.055999999999997</v>
      </c>
      <c r="J14" s="28">
        <v>135.333</v>
      </c>
      <c r="K14" s="28">
        <v>88.256</v>
      </c>
      <c r="L14" s="28">
        <v>44.286999999999999</v>
      </c>
      <c r="M14" s="28">
        <v>63.856999999999999</v>
      </c>
      <c r="N14" s="28">
        <v>54.161000000000001</v>
      </c>
    </row>
    <row r="15" spans="1:14">
      <c r="A15" s="1">
        <v>1995</v>
      </c>
      <c r="B15" s="28">
        <v>60.161000000000001</v>
      </c>
      <c r="C15" s="28">
        <v>49.390999999999998</v>
      </c>
      <c r="D15" s="28">
        <v>54.406999999999996</v>
      </c>
      <c r="E15" s="28">
        <v>69.616</v>
      </c>
      <c r="F15" s="28">
        <v>61.819000000000003</v>
      </c>
      <c r="G15" s="28">
        <v>80.477999999999994</v>
      </c>
      <c r="H15" s="28">
        <v>61.798000000000002</v>
      </c>
      <c r="I15" s="28">
        <v>46.555999999999997</v>
      </c>
      <c r="J15" s="28">
        <v>131.87899999999999</v>
      </c>
      <c r="K15" s="28">
        <v>91.801000000000002</v>
      </c>
      <c r="L15" s="28">
        <v>50.277000000000001</v>
      </c>
      <c r="M15" s="28">
        <v>67.394999999999996</v>
      </c>
      <c r="N15" s="28">
        <v>55.636000000000003</v>
      </c>
    </row>
    <row r="16" spans="1:14">
      <c r="A16" s="1">
        <v>1996</v>
      </c>
      <c r="B16" s="28">
        <v>62.707999999999998</v>
      </c>
      <c r="C16" s="28">
        <v>49.481999999999999</v>
      </c>
      <c r="D16" s="28">
        <v>59.643999999999998</v>
      </c>
      <c r="E16" s="28">
        <v>70.272000000000006</v>
      </c>
      <c r="F16" s="28">
        <v>64.486999999999995</v>
      </c>
      <c r="G16" s="28">
        <v>82.295000000000002</v>
      </c>
      <c r="H16" s="28">
        <v>64.716999999999999</v>
      </c>
      <c r="I16" s="28">
        <v>50.289000000000001</v>
      </c>
      <c r="J16" s="28">
        <v>131.715</v>
      </c>
      <c r="K16" s="28">
        <v>95.09</v>
      </c>
      <c r="L16" s="28">
        <v>55.054000000000002</v>
      </c>
      <c r="M16" s="28">
        <v>70.843999999999994</v>
      </c>
      <c r="N16" s="28">
        <v>58.972999999999999</v>
      </c>
    </row>
    <row r="17" spans="1:14">
      <c r="A17" s="1">
        <v>1997</v>
      </c>
      <c r="B17" s="28">
        <v>65.349999999999994</v>
      </c>
      <c r="C17" s="28">
        <v>51.441000000000003</v>
      </c>
      <c r="D17" s="28">
        <v>63.832000000000001</v>
      </c>
      <c r="E17" s="28">
        <v>71.281000000000006</v>
      </c>
      <c r="F17" s="28">
        <v>67.495999999999995</v>
      </c>
      <c r="G17" s="28">
        <v>83.046999999999997</v>
      </c>
      <c r="H17" s="28">
        <v>67.486999999999995</v>
      </c>
      <c r="I17" s="28">
        <v>55.697000000000003</v>
      </c>
      <c r="J17" s="28">
        <v>128.63800000000001</v>
      </c>
      <c r="K17" s="28">
        <v>95.427000000000007</v>
      </c>
      <c r="L17" s="28">
        <v>57.915999999999997</v>
      </c>
      <c r="M17" s="28">
        <v>72.72</v>
      </c>
      <c r="N17" s="28">
        <v>61.170999999999999</v>
      </c>
    </row>
    <row r="18" spans="1:14">
      <c r="A18" s="1">
        <v>1998</v>
      </c>
      <c r="B18" s="28">
        <v>70.222999999999999</v>
      </c>
      <c r="C18" s="28">
        <v>57.973999999999997</v>
      </c>
      <c r="D18" s="28">
        <v>67.046999999999997</v>
      </c>
      <c r="E18" s="28">
        <v>74.043000000000006</v>
      </c>
      <c r="F18" s="28">
        <v>71.905000000000001</v>
      </c>
      <c r="G18" s="28">
        <v>87.641000000000005</v>
      </c>
      <c r="H18" s="28">
        <v>70.664000000000001</v>
      </c>
      <c r="I18" s="28">
        <v>65.180000000000007</v>
      </c>
      <c r="J18" s="28">
        <v>128.363</v>
      </c>
      <c r="K18" s="28">
        <v>98.334000000000003</v>
      </c>
      <c r="L18" s="28">
        <v>59.47</v>
      </c>
      <c r="M18" s="28">
        <v>75.686000000000007</v>
      </c>
      <c r="N18" s="28">
        <v>66.700999999999993</v>
      </c>
    </row>
    <row r="19" spans="1:14">
      <c r="A19" s="1">
        <v>1999</v>
      </c>
      <c r="B19" s="28">
        <v>70.805000000000007</v>
      </c>
      <c r="C19" s="28">
        <v>61.616999999999997</v>
      </c>
      <c r="D19" s="28">
        <v>71.64</v>
      </c>
      <c r="E19" s="28">
        <v>75.766000000000005</v>
      </c>
      <c r="F19" s="28">
        <v>69.319000000000003</v>
      </c>
      <c r="G19" s="28">
        <v>86.48</v>
      </c>
      <c r="H19" s="28">
        <v>72.213999999999999</v>
      </c>
      <c r="I19" s="28">
        <v>66.867999999999995</v>
      </c>
      <c r="J19" s="28">
        <v>127.759</v>
      </c>
      <c r="K19" s="28">
        <v>98.41</v>
      </c>
      <c r="L19" s="28">
        <v>60.078000000000003</v>
      </c>
      <c r="M19" s="28">
        <v>74.573999999999998</v>
      </c>
      <c r="N19" s="28">
        <v>65.25</v>
      </c>
    </row>
    <row r="20" spans="1:14">
      <c r="A20" s="1">
        <v>2000</v>
      </c>
      <c r="B20" s="28">
        <v>72.600999999999999</v>
      </c>
      <c r="C20" s="28">
        <v>62.744</v>
      </c>
      <c r="D20" s="28">
        <v>72.492999999999995</v>
      </c>
      <c r="E20" s="28">
        <v>76.944000000000003</v>
      </c>
      <c r="F20" s="28">
        <v>71.275000000000006</v>
      </c>
      <c r="G20" s="28">
        <v>84.212999999999994</v>
      </c>
      <c r="H20" s="28">
        <v>77.748999999999995</v>
      </c>
      <c r="I20" s="28">
        <v>70.203000000000003</v>
      </c>
      <c r="J20" s="28">
        <v>124.815</v>
      </c>
      <c r="K20" s="28">
        <v>97.453000000000003</v>
      </c>
      <c r="L20" s="28">
        <v>63.036999999999999</v>
      </c>
      <c r="M20" s="28">
        <v>75.289000000000001</v>
      </c>
      <c r="N20" s="28">
        <v>66.656000000000006</v>
      </c>
    </row>
    <row r="21" spans="1:14">
      <c r="A21" s="1">
        <v>2001</v>
      </c>
      <c r="B21" s="28">
        <v>75.753</v>
      </c>
      <c r="C21" s="28">
        <v>65.808000000000007</v>
      </c>
      <c r="D21" s="28">
        <v>76.311000000000007</v>
      </c>
      <c r="E21" s="28">
        <v>79.078999999999994</v>
      </c>
      <c r="F21" s="28">
        <v>76.156000000000006</v>
      </c>
      <c r="G21" s="28">
        <v>85.665999999999997</v>
      </c>
      <c r="H21" s="28">
        <v>86.742000000000004</v>
      </c>
      <c r="I21" s="28">
        <v>73.191999999999993</v>
      </c>
      <c r="J21" s="28">
        <v>120.842</v>
      </c>
      <c r="K21" s="28">
        <v>97.575000000000003</v>
      </c>
      <c r="L21" s="28">
        <v>66.179000000000002</v>
      </c>
      <c r="M21" s="28">
        <v>76.549000000000007</v>
      </c>
      <c r="N21" s="28">
        <v>68.438999999999993</v>
      </c>
    </row>
    <row r="22" spans="1:14">
      <c r="A22" s="1">
        <v>2002</v>
      </c>
      <c r="B22" s="28">
        <v>78.251000000000005</v>
      </c>
      <c r="C22" s="28">
        <v>68.725999999999999</v>
      </c>
      <c r="D22" s="28">
        <v>81.923000000000002</v>
      </c>
      <c r="E22" s="28">
        <v>81.457999999999998</v>
      </c>
      <c r="F22" s="28">
        <v>79.772000000000006</v>
      </c>
      <c r="G22" s="28">
        <v>85.87</v>
      </c>
      <c r="H22" s="28">
        <v>86.034999999999997</v>
      </c>
      <c r="I22" s="28">
        <v>74.215999999999994</v>
      </c>
      <c r="J22" s="28">
        <v>115.37</v>
      </c>
      <c r="K22" s="28">
        <v>98.542000000000002</v>
      </c>
      <c r="L22" s="28">
        <v>70.149000000000001</v>
      </c>
      <c r="M22" s="28">
        <v>78.957999999999998</v>
      </c>
      <c r="N22" s="28">
        <v>70.876999999999995</v>
      </c>
    </row>
    <row r="23" spans="1:14">
      <c r="A23" s="1">
        <v>2003</v>
      </c>
      <c r="B23" s="28">
        <v>81.233000000000004</v>
      </c>
      <c r="C23" s="28">
        <v>72.197999999999993</v>
      </c>
      <c r="D23" s="28">
        <v>84.338999999999999</v>
      </c>
      <c r="E23" s="28">
        <v>84.457999999999998</v>
      </c>
      <c r="F23" s="28">
        <v>83.554000000000002</v>
      </c>
      <c r="G23" s="28">
        <v>87.588999999999999</v>
      </c>
      <c r="H23" s="28">
        <v>87.85</v>
      </c>
      <c r="I23" s="28">
        <v>77.41</v>
      </c>
      <c r="J23" s="28">
        <v>109.39</v>
      </c>
      <c r="K23" s="28">
        <v>99.117999999999995</v>
      </c>
      <c r="L23" s="28">
        <v>74.483000000000004</v>
      </c>
      <c r="M23" s="28">
        <v>81.888000000000005</v>
      </c>
      <c r="N23" s="28">
        <v>73.021000000000001</v>
      </c>
    </row>
    <row r="24" spans="1:14">
      <c r="A24" s="1">
        <v>2004</v>
      </c>
      <c r="B24" s="28">
        <v>84.397000000000006</v>
      </c>
      <c r="C24" s="28">
        <v>78.765000000000001</v>
      </c>
      <c r="D24" s="28">
        <v>84.948999999999998</v>
      </c>
      <c r="E24" s="28">
        <v>84.888000000000005</v>
      </c>
      <c r="F24" s="28">
        <v>86.41</v>
      </c>
      <c r="G24" s="28">
        <v>89</v>
      </c>
      <c r="H24" s="28">
        <v>88.893000000000001</v>
      </c>
      <c r="I24" s="28">
        <v>80.58</v>
      </c>
      <c r="J24" s="28">
        <v>107.642</v>
      </c>
      <c r="K24" s="28">
        <v>99.013000000000005</v>
      </c>
      <c r="L24" s="28">
        <v>79.037000000000006</v>
      </c>
      <c r="M24" s="28">
        <v>84.986999999999995</v>
      </c>
      <c r="N24" s="28">
        <v>74.143000000000001</v>
      </c>
    </row>
    <row r="25" spans="1:14">
      <c r="A25" s="1">
        <v>2005</v>
      </c>
      <c r="B25" s="28">
        <v>86.605999999999995</v>
      </c>
      <c r="C25" s="28">
        <v>82.025999999999996</v>
      </c>
      <c r="D25" s="28">
        <v>97.814999999999998</v>
      </c>
      <c r="E25" s="28">
        <v>85.701999999999998</v>
      </c>
      <c r="F25" s="28">
        <v>87.599000000000004</v>
      </c>
      <c r="G25" s="28">
        <v>89.394000000000005</v>
      </c>
      <c r="H25" s="28">
        <v>90.903999999999996</v>
      </c>
      <c r="I25" s="28">
        <v>84.399000000000001</v>
      </c>
      <c r="J25" s="28">
        <v>105.633</v>
      </c>
      <c r="K25" s="28">
        <v>99.320999999999998</v>
      </c>
      <c r="L25" s="28">
        <v>82.453000000000003</v>
      </c>
      <c r="M25" s="28">
        <v>86.643000000000001</v>
      </c>
      <c r="N25" s="28">
        <v>75.421000000000006</v>
      </c>
    </row>
    <row r="26" spans="1:14">
      <c r="A26" s="1">
        <v>2006</v>
      </c>
      <c r="B26" s="28">
        <v>88.396000000000001</v>
      </c>
      <c r="C26" s="28">
        <v>82.299000000000007</v>
      </c>
      <c r="D26" s="28">
        <v>97.733999999999995</v>
      </c>
      <c r="E26" s="28">
        <v>87.972999999999999</v>
      </c>
      <c r="F26" s="28">
        <v>89.787999999999997</v>
      </c>
      <c r="G26" s="28">
        <v>89.564999999999998</v>
      </c>
      <c r="H26" s="28">
        <v>92.516999999999996</v>
      </c>
      <c r="I26" s="28">
        <v>87.754000000000005</v>
      </c>
      <c r="J26" s="28">
        <v>104.50700000000001</v>
      </c>
      <c r="K26" s="28">
        <v>97.144000000000005</v>
      </c>
      <c r="L26" s="28">
        <v>86.403000000000006</v>
      </c>
      <c r="M26" s="28">
        <v>88.230999999999995</v>
      </c>
      <c r="N26" s="28">
        <v>78.688999999999993</v>
      </c>
    </row>
    <row r="27" spans="1:14">
      <c r="A27" s="1">
        <v>2007</v>
      </c>
      <c r="B27" s="28">
        <v>90.712000000000003</v>
      </c>
      <c r="C27" s="28">
        <v>84.308000000000007</v>
      </c>
      <c r="D27" s="28">
        <v>98.052000000000007</v>
      </c>
      <c r="E27" s="28">
        <v>90.287000000000006</v>
      </c>
      <c r="F27" s="28">
        <v>91.977999999999994</v>
      </c>
      <c r="G27" s="28">
        <v>91.956000000000003</v>
      </c>
      <c r="H27" s="28">
        <v>94.561999999999998</v>
      </c>
      <c r="I27" s="28">
        <v>91.37</v>
      </c>
      <c r="J27" s="28">
        <v>102.544</v>
      </c>
      <c r="K27" s="28">
        <v>95.58</v>
      </c>
      <c r="L27" s="28">
        <v>91.391000000000005</v>
      </c>
      <c r="M27" s="28">
        <v>89.906000000000006</v>
      </c>
      <c r="N27" s="28">
        <v>82.647999999999996</v>
      </c>
    </row>
    <row r="28" spans="1:14">
      <c r="A28" s="1">
        <v>2008</v>
      </c>
      <c r="B28" s="28">
        <v>94.486999999999995</v>
      </c>
      <c r="C28" s="28">
        <v>88.054000000000002</v>
      </c>
      <c r="D28" s="28">
        <v>98.564999999999998</v>
      </c>
      <c r="E28" s="28">
        <v>92.522000000000006</v>
      </c>
      <c r="F28" s="28">
        <v>95.372</v>
      </c>
      <c r="G28" s="28">
        <v>95.582999999999998</v>
      </c>
      <c r="H28" s="28">
        <v>96.471000000000004</v>
      </c>
      <c r="I28" s="28">
        <v>98.677999999999997</v>
      </c>
      <c r="J28" s="28">
        <v>101.11799999999999</v>
      </c>
      <c r="K28" s="28">
        <v>97.168999999999997</v>
      </c>
      <c r="L28" s="28">
        <v>95.843000000000004</v>
      </c>
      <c r="M28" s="28">
        <v>93.486999999999995</v>
      </c>
      <c r="N28" s="28">
        <v>89.813000000000002</v>
      </c>
    </row>
    <row r="29" spans="1:14">
      <c r="A29" s="1">
        <v>2009</v>
      </c>
      <c r="B29" s="28">
        <v>97.272000000000006</v>
      </c>
      <c r="C29" s="28">
        <v>94.772000000000006</v>
      </c>
      <c r="D29" s="28">
        <v>99.591999999999999</v>
      </c>
      <c r="E29" s="28">
        <v>97.179000000000002</v>
      </c>
      <c r="F29" s="28">
        <v>97.671999999999997</v>
      </c>
      <c r="G29" s="28">
        <v>100.08199999999999</v>
      </c>
      <c r="H29" s="28">
        <v>98.552999999999997</v>
      </c>
      <c r="I29" s="28">
        <v>95.688000000000002</v>
      </c>
      <c r="J29" s="28">
        <v>100.968</v>
      </c>
      <c r="K29" s="28">
        <v>99.23</v>
      </c>
      <c r="L29" s="28">
        <v>97.802000000000007</v>
      </c>
      <c r="M29" s="28">
        <v>96.968000000000004</v>
      </c>
      <c r="N29" s="28">
        <v>96.6</v>
      </c>
    </row>
    <row r="30" spans="1:14">
      <c r="A30" s="1">
        <v>2010</v>
      </c>
      <c r="B30" s="1">
        <v>100</v>
      </c>
      <c r="C30" s="1">
        <v>100</v>
      </c>
      <c r="D30" s="28">
        <v>100</v>
      </c>
      <c r="E30" s="28">
        <v>100</v>
      </c>
      <c r="F30" s="28">
        <v>100</v>
      </c>
      <c r="G30" s="28">
        <v>100</v>
      </c>
      <c r="H30" s="28">
        <v>100</v>
      </c>
      <c r="I30" s="28">
        <v>100</v>
      </c>
      <c r="J30" s="28">
        <v>100.1</v>
      </c>
      <c r="K30" s="28">
        <v>100</v>
      </c>
      <c r="L30" s="28">
        <v>100</v>
      </c>
      <c r="M30" s="28">
        <v>100</v>
      </c>
      <c r="N30" s="28">
        <v>100</v>
      </c>
    </row>
    <row r="31" spans="1:14">
      <c r="A31" s="1">
        <v>2011</v>
      </c>
      <c r="B31" s="28">
        <v>103.8</v>
      </c>
      <c r="C31" s="28">
        <v>107.8</v>
      </c>
      <c r="D31" s="28">
        <v>100.6</v>
      </c>
      <c r="E31" s="28">
        <v>103.3</v>
      </c>
      <c r="F31" s="28">
        <v>104.3</v>
      </c>
      <c r="G31" s="28">
        <v>103.2</v>
      </c>
      <c r="H31" s="28">
        <v>101.7</v>
      </c>
      <c r="I31" s="28">
        <v>105.8</v>
      </c>
      <c r="J31" s="28">
        <v>98.4</v>
      </c>
      <c r="K31" s="28">
        <v>102.1</v>
      </c>
      <c r="L31" s="28">
        <v>102</v>
      </c>
      <c r="M31" s="28">
        <v>104.5</v>
      </c>
      <c r="N31" s="28">
        <v>102.9</v>
      </c>
    </row>
    <row r="32" spans="1:14">
      <c r="A32" s="1">
        <v>2012</v>
      </c>
      <c r="B32" s="28">
        <v>106.39</v>
      </c>
      <c r="C32" s="28">
        <v>111.78</v>
      </c>
      <c r="D32" s="28">
        <v>101.94</v>
      </c>
      <c r="E32" s="28">
        <v>108</v>
      </c>
      <c r="F32" s="28">
        <v>109.37</v>
      </c>
      <c r="G32" s="28">
        <v>108.09</v>
      </c>
      <c r="H32" s="28">
        <v>102.76</v>
      </c>
      <c r="I32" s="28">
        <v>110.43</v>
      </c>
      <c r="J32" s="28">
        <v>95.9</v>
      </c>
      <c r="K32" s="28">
        <v>102.2</v>
      </c>
      <c r="L32" s="28">
        <v>103.12</v>
      </c>
      <c r="M32" s="28">
        <v>105.48</v>
      </c>
      <c r="N32" s="28">
        <v>99.94</v>
      </c>
    </row>
    <row r="33" spans="1:14">
      <c r="A33" s="1">
        <v>2013</v>
      </c>
      <c r="B33" s="28">
        <v>107.88</v>
      </c>
      <c r="C33" s="28">
        <v>112.06</v>
      </c>
      <c r="D33" s="28">
        <v>103.54</v>
      </c>
      <c r="E33" s="28">
        <v>111.06</v>
      </c>
      <c r="F33" s="28">
        <v>113.55</v>
      </c>
      <c r="G33" s="28">
        <v>108.06</v>
      </c>
      <c r="H33" s="28">
        <v>103.34</v>
      </c>
      <c r="I33" s="28">
        <v>110.18</v>
      </c>
      <c r="J33" s="28">
        <v>95.82</v>
      </c>
      <c r="K33" s="28">
        <v>103.24</v>
      </c>
      <c r="L33" s="28">
        <v>104.05</v>
      </c>
      <c r="M33" s="28">
        <v>106.82</v>
      </c>
      <c r="N33" s="28">
        <v>100.14</v>
      </c>
    </row>
    <row r="34" spans="1:14">
      <c r="A34" s="1">
        <v>2014</v>
      </c>
      <c r="B34" s="28">
        <v>109.56</v>
      </c>
      <c r="C34" s="28">
        <v>112.33</v>
      </c>
      <c r="D34" s="28">
        <v>103.23</v>
      </c>
      <c r="E34" s="28">
        <v>115.56</v>
      </c>
      <c r="F34" s="28">
        <v>117.26</v>
      </c>
      <c r="G34" s="28">
        <v>109.48</v>
      </c>
      <c r="H34" s="28">
        <v>104.03</v>
      </c>
      <c r="I34" s="28">
        <v>108.87</v>
      </c>
      <c r="J34" s="28">
        <v>95.82</v>
      </c>
      <c r="K34" s="28">
        <v>103.57</v>
      </c>
      <c r="L34" s="28">
        <v>106.13</v>
      </c>
      <c r="M34" s="28">
        <v>108.12</v>
      </c>
      <c r="N34" s="28">
        <v>103.92</v>
      </c>
    </row>
    <row r="35" spans="1:14">
      <c r="A35" s="6">
        <v>2015</v>
      </c>
      <c r="B35" s="70">
        <v>110.93</v>
      </c>
      <c r="C35" s="70">
        <v>114.85</v>
      </c>
      <c r="D35" s="70">
        <v>152.72</v>
      </c>
      <c r="E35" s="70">
        <v>117.43</v>
      </c>
      <c r="F35" s="70">
        <v>117.6</v>
      </c>
      <c r="G35" s="70">
        <v>111.96</v>
      </c>
      <c r="H35" s="70">
        <v>105.14</v>
      </c>
      <c r="I35" s="70">
        <v>103.51</v>
      </c>
      <c r="J35" s="70">
        <v>95.73</v>
      </c>
      <c r="K35" s="70">
        <v>102.6</v>
      </c>
      <c r="L35" s="70">
        <v>108.36</v>
      </c>
      <c r="M35" s="70">
        <v>111.13</v>
      </c>
      <c r="N35" s="70">
        <v>106.37</v>
      </c>
    </row>
    <row r="36" spans="1:14">
      <c r="A36" s="1" t="s">
        <v>1032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">
    <mergeCell ref="B4:N4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4"/>
  <sheetViews>
    <sheetView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F50" sqref="F50"/>
    </sheetView>
  </sheetViews>
  <sheetFormatPr defaultColWidth="8.85546875" defaultRowHeight="15"/>
  <cols>
    <col min="1" max="8" width="12.28515625" customWidth="1"/>
  </cols>
  <sheetData>
    <row r="1" spans="1:9">
      <c r="A1" s="1" t="s">
        <v>1108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161" t="s">
        <v>298</v>
      </c>
      <c r="C2" s="162"/>
      <c r="D2" s="162"/>
      <c r="E2" s="161" t="s">
        <v>299</v>
      </c>
      <c r="F2" s="162"/>
      <c r="G2" s="162"/>
      <c r="H2" s="162"/>
      <c r="I2" s="1"/>
    </row>
    <row r="3" spans="1:9" s="71" customFormat="1" ht="38.1" customHeight="1">
      <c r="A3" s="5"/>
      <c r="B3" s="13" t="s">
        <v>269</v>
      </c>
      <c r="C3" s="13" t="s">
        <v>300</v>
      </c>
      <c r="D3" s="13" t="s">
        <v>301</v>
      </c>
      <c r="E3" s="13" t="s">
        <v>269</v>
      </c>
      <c r="F3" s="13" t="s">
        <v>302</v>
      </c>
      <c r="G3" s="13" t="s">
        <v>303</v>
      </c>
      <c r="H3" s="13" t="s">
        <v>304</v>
      </c>
      <c r="I3" s="5"/>
    </row>
    <row r="4" spans="1:9">
      <c r="A4" s="1"/>
      <c r="B4" s="38" t="s">
        <v>103</v>
      </c>
      <c r="C4" s="38" t="s">
        <v>104</v>
      </c>
      <c r="D4" s="38" t="s">
        <v>105</v>
      </c>
      <c r="E4" s="38" t="s">
        <v>106</v>
      </c>
      <c r="F4" s="38" t="s">
        <v>107</v>
      </c>
      <c r="G4" s="38" t="s">
        <v>108</v>
      </c>
      <c r="H4" s="38" t="s">
        <v>109</v>
      </c>
      <c r="I4" s="1"/>
    </row>
    <row r="5" spans="1:9">
      <c r="A5" s="6"/>
      <c r="B5" s="156" t="s">
        <v>993</v>
      </c>
      <c r="C5" s="157"/>
      <c r="D5" s="157"/>
      <c r="E5" s="157"/>
      <c r="F5" s="157"/>
      <c r="G5" s="157"/>
      <c r="H5" s="157"/>
      <c r="I5" s="1"/>
    </row>
    <row r="6" spans="1:9">
      <c r="A6" s="1">
        <v>1975</v>
      </c>
      <c r="B6" s="72">
        <v>12.412882999999999</v>
      </c>
      <c r="C6" s="72">
        <v>8.2687720000000002</v>
      </c>
      <c r="D6" s="72">
        <v>16.254846000000001</v>
      </c>
      <c r="E6" s="72">
        <v>8.4103049999999993</v>
      </c>
      <c r="F6" s="72">
        <v>11.300130000000001</v>
      </c>
      <c r="G6" s="72">
        <v>9.6152680000000004</v>
      </c>
      <c r="H6" s="72">
        <v>4.6256636652926622</v>
      </c>
      <c r="I6" s="1"/>
    </row>
    <row r="7" spans="1:9">
      <c r="A7" s="1">
        <v>1976</v>
      </c>
      <c r="B7" s="72">
        <v>14.155666</v>
      </c>
      <c r="C7" s="72">
        <v>9.8649590000000007</v>
      </c>
      <c r="D7" s="72">
        <v>17.644508999999999</v>
      </c>
      <c r="E7" s="72">
        <v>9.9971549999999993</v>
      </c>
      <c r="F7" s="72">
        <v>12.877884</v>
      </c>
      <c r="G7" s="72">
        <v>11.591008</v>
      </c>
      <c r="H7" s="72">
        <v>5.4420299208573777</v>
      </c>
      <c r="I7" s="1"/>
    </row>
    <row r="8" spans="1:9">
      <c r="A8" s="1">
        <v>1977</v>
      </c>
      <c r="B8" s="72">
        <v>15.578346</v>
      </c>
      <c r="C8" s="72">
        <v>11.120975</v>
      </c>
      <c r="D8" s="72">
        <v>18.823616999999999</v>
      </c>
      <c r="E8" s="72">
        <v>11.044476</v>
      </c>
      <c r="F8" s="72">
        <v>14.796773999999999</v>
      </c>
      <c r="G8" s="72">
        <v>12.545949</v>
      </c>
      <c r="H8" s="72">
        <v>6.206033330585325</v>
      </c>
      <c r="I8" s="1"/>
    </row>
    <row r="9" spans="1:9">
      <c r="A9" s="1">
        <v>1978</v>
      </c>
      <c r="B9" s="72">
        <v>17.854634000000001</v>
      </c>
      <c r="C9" s="72">
        <v>13.292836000000001</v>
      </c>
      <c r="D9" s="72">
        <v>20.592278999999998</v>
      </c>
      <c r="E9" s="72">
        <v>12.567852</v>
      </c>
      <c r="F9" s="72">
        <v>17.227368000000002</v>
      </c>
      <c r="G9" s="72">
        <v>14.027754</v>
      </c>
      <c r="H9" s="72">
        <v>7.4792793635614192</v>
      </c>
      <c r="I9" s="1"/>
    </row>
    <row r="10" spans="1:9">
      <c r="A10" s="1">
        <v>1979</v>
      </c>
      <c r="B10" s="72">
        <v>20.699994</v>
      </c>
      <c r="C10" s="72">
        <v>14.993691</v>
      </c>
      <c r="D10" s="72">
        <v>24.677045999999997</v>
      </c>
      <c r="E10" s="72">
        <v>15.709814999999999</v>
      </c>
      <c r="F10" s="72">
        <v>21.406284000000003</v>
      </c>
      <c r="G10" s="72">
        <v>16.662074</v>
      </c>
      <c r="H10" s="72">
        <v>11.088868704863975</v>
      </c>
      <c r="I10" s="1"/>
    </row>
    <row r="11" spans="1:9">
      <c r="A11" s="1">
        <v>1980</v>
      </c>
      <c r="B11" s="72">
        <v>26.497415</v>
      </c>
      <c r="C11" s="72">
        <v>18.761738999999999</v>
      </c>
      <c r="D11" s="72">
        <v>32.425469999999997</v>
      </c>
      <c r="E11" s="72">
        <v>20.502102000000001</v>
      </c>
      <c r="F11" s="72">
        <v>27.205596000000003</v>
      </c>
      <c r="G11" s="72">
        <v>21.206276000000003</v>
      </c>
      <c r="H11" s="72">
        <v>15.943171508656222</v>
      </c>
      <c r="I11" s="1"/>
    </row>
    <row r="12" spans="1:9">
      <c r="A12" s="1">
        <v>1981</v>
      </c>
      <c r="B12" s="72">
        <v>32.472670999999998</v>
      </c>
      <c r="C12" s="72">
        <v>24.125974000000003</v>
      </c>
      <c r="D12" s="72">
        <v>38.110455000000002</v>
      </c>
      <c r="E12" s="72">
        <v>24.342278999999998</v>
      </c>
      <c r="F12" s="72">
        <v>30.233178000000002</v>
      </c>
      <c r="G12" s="72">
        <v>25.750478000000001</v>
      </c>
      <c r="H12" s="72">
        <v>19.101579616652927</v>
      </c>
      <c r="I12" s="1"/>
    </row>
    <row r="13" spans="1:9">
      <c r="A13" s="1">
        <v>1982</v>
      </c>
      <c r="B13" s="72">
        <v>33.859783999999998</v>
      </c>
      <c r="C13" s="72">
        <v>24.466145000000004</v>
      </c>
      <c r="D13" s="72">
        <v>40.805558999999995</v>
      </c>
      <c r="E13" s="72">
        <v>27.611189999999997</v>
      </c>
      <c r="F13" s="72">
        <v>32.834340000000005</v>
      </c>
      <c r="G13" s="72">
        <v>29.965390000000003</v>
      </c>
      <c r="H13" s="72">
        <v>21.679612924979388</v>
      </c>
      <c r="I13" s="1"/>
    </row>
    <row r="14" spans="1:9">
      <c r="A14" s="1">
        <v>1983</v>
      </c>
      <c r="B14" s="72">
        <v>34.464422999999996</v>
      </c>
      <c r="C14" s="72">
        <v>24.884817000000002</v>
      </c>
      <c r="D14" s="72">
        <v>41.479334999999999</v>
      </c>
      <c r="E14" s="72">
        <v>29.483673</v>
      </c>
      <c r="F14" s="72">
        <v>37.823454000000005</v>
      </c>
      <c r="G14" s="72">
        <v>31.150834</v>
      </c>
      <c r="H14" s="72">
        <v>22.722904770816157</v>
      </c>
      <c r="I14" s="1"/>
    </row>
    <row r="15" spans="1:9">
      <c r="A15" s="1">
        <v>1984</v>
      </c>
      <c r="B15" s="72">
        <v>34.784526</v>
      </c>
      <c r="C15" s="72">
        <v>25.172654000000001</v>
      </c>
      <c r="D15" s="72">
        <v>41.816222999999994</v>
      </c>
      <c r="E15" s="72">
        <v>30.848363999999997</v>
      </c>
      <c r="F15" s="72">
        <v>40.808394</v>
      </c>
      <c r="G15" s="72">
        <v>32.270420000000001</v>
      </c>
      <c r="H15" s="72">
        <v>23.510738455894476</v>
      </c>
      <c r="I15" s="1"/>
    </row>
    <row r="16" spans="1:9">
      <c r="A16" s="1">
        <v>1985</v>
      </c>
      <c r="B16" s="28">
        <v>35.567</v>
      </c>
      <c r="C16" s="28">
        <v>26.167000000000002</v>
      </c>
      <c r="D16" s="28">
        <v>42.110999999999997</v>
      </c>
      <c r="E16" s="28">
        <v>31.736999999999998</v>
      </c>
      <c r="F16" s="28">
        <v>42.642000000000003</v>
      </c>
      <c r="G16" s="28">
        <v>32.929000000000002</v>
      </c>
      <c r="H16" s="28">
        <v>24.169</v>
      </c>
      <c r="I16" s="1"/>
    </row>
    <row r="17" spans="1:9">
      <c r="A17" s="1">
        <v>1986</v>
      </c>
      <c r="B17" s="28">
        <v>36.241</v>
      </c>
      <c r="C17" s="28">
        <v>26.658000000000001</v>
      </c>
      <c r="D17" s="28">
        <v>42.954000000000001</v>
      </c>
      <c r="E17" s="28">
        <v>33.012999999999998</v>
      </c>
      <c r="F17" s="28">
        <v>44.363999999999997</v>
      </c>
      <c r="G17" s="28">
        <v>34.039000000000001</v>
      </c>
      <c r="H17" s="28">
        <v>25.387</v>
      </c>
      <c r="I17" s="1"/>
    </row>
    <row r="18" spans="1:9">
      <c r="A18" s="1">
        <v>1987</v>
      </c>
      <c r="B18" s="28">
        <v>37.363</v>
      </c>
      <c r="C18" s="28">
        <v>27.585000000000001</v>
      </c>
      <c r="D18" s="28">
        <v>44.095999999999997</v>
      </c>
      <c r="E18" s="28">
        <v>34.045000000000002</v>
      </c>
      <c r="F18" s="28">
        <v>45.753999999999998</v>
      </c>
      <c r="G18" s="28">
        <v>34.918999999999997</v>
      </c>
      <c r="H18" s="28">
        <v>26.468</v>
      </c>
      <c r="I18" s="1"/>
    </row>
    <row r="19" spans="1:9">
      <c r="A19" s="1">
        <v>1988</v>
      </c>
      <c r="B19" s="28">
        <v>40.195</v>
      </c>
      <c r="C19" s="28">
        <v>31.273</v>
      </c>
      <c r="D19" s="28">
        <v>45.418999999999997</v>
      </c>
      <c r="E19" s="28">
        <v>36.218000000000004</v>
      </c>
      <c r="F19" s="28">
        <v>48.235999999999997</v>
      </c>
      <c r="G19" s="28">
        <v>36.826999999999998</v>
      </c>
      <c r="H19" s="28">
        <v>28.895</v>
      </c>
      <c r="I19" s="1"/>
    </row>
    <row r="20" spans="1:9">
      <c r="A20" s="1">
        <v>1989</v>
      </c>
      <c r="B20" s="28">
        <v>42.53</v>
      </c>
      <c r="C20" s="28">
        <v>33.430999999999997</v>
      </c>
      <c r="D20" s="28">
        <v>47.613999999999997</v>
      </c>
      <c r="E20" s="28">
        <v>38.234999999999999</v>
      </c>
      <c r="F20" s="28">
        <v>51.412999999999997</v>
      </c>
      <c r="G20" s="28">
        <v>37.597000000000001</v>
      </c>
      <c r="H20" s="28">
        <v>32.061999999999998</v>
      </c>
      <c r="I20" s="1"/>
    </row>
    <row r="21" spans="1:9">
      <c r="A21" s="1">
        <v>1990</v>
      </c>
      <c r="B21" s="28">
        <v>45.902000000000001</v>
      </c>
      <c r="C21" s="28">
        <v>37.097000000000001</v>
      </c>
      <c r="D21" s="28">
        <v>50.075000000000003</v>
      </c>
      <c r="E21" s="28">
        <v>41.881</v>
      </c>
      <c r="F21" s="28">
        <v>56.823999999999998</v>
      </c>
      <c r="G21" s="28">
        <v>39.86</v>
      </c>
      <c r="H21" s="28">
        <v>36.719000000000001</v>
      </c>
      <c r="I21" s="1"/>
    </row>
    <row r="22" spans="1:9">
      <c r="A22" s="1">
        <v>1991</v>
      </c>
      <c r="B22" s="28">
        <v>49.35</v>
      </c>
      <c r="C22" s="28">
        <v>41.988999999999997</v>
      </c>
      <c r="D22" s="28">
        <v>52.494999999999997</v>
      </c>
      <c r="E22" s="28">
        <v>46.905999999999999</v>
      </c>
      <c r="F22" s="28">
        <v>63.444000000000003</v>
      </c>
      <c r="G22" s="28">
        <v>42.654000000000003</v>
      </c>
      <c r="H22" s="28">
        <v>42.758000000000003</v>
      </c>
      <c r="I22" s="1"/>
    </row>
    <row r="23" spans="1:9">
      <c r="A23" s="1">
        <v>1992</v>
      </c>
      <c r="B23" s="28">
        <v>51.436</v>
      </c>
      <c r="C23" s="28">
        <v>43.728000000000002</v>
      </c>
      <c r="D23" s="28">
        <v>54.725000000000001</v>
      </c>
      <c r="E23" s="28">
        <v>51.137</v>
      </c>
      <c r="F23" s="28">
        <v>68.296999999999997</v>
      </c>
      <c r="G23" s="28">
        <v>46.256</v>
      </c>
      <c r="H23" s="28">
        <v>47.252000000000002</v>
      </c>
      <c r="I23" s="1"/>
    </row>
    <row r="24" spans="1:9">
      <c r="A24" s="1">
        <v>1993</v>
      </c>
      <c r="B24" s="28">
        <v>53.03</v>
      </c>
      <c r="C24" s="28">
        <v>44.415999999999997</v>
      </c>
      <c r="D24" s="28">
        <v>56.84</v>
      </c>
      <c r="E24" s="28">
        <v>54.752000000000002</v>
      </c>
      <c r="F24" s="28">
        <v>72.253</v>
      </c>
      <c r="G24" s="28">
        <v>49.694000000000003</v>
      </c>
      <c r="H24" s="28">
        <v>50.887999999999998</v>
      </c>
      <c r="I24" s="1"/>
    </row>
    <row r="25" spans="1:9">
      <c r="A25" s="1">
        <v>1994</v>
      </c>
      <c r="B25" s="28">
        <v>56.271000000000001</v>
      </c>
      <c r="C25" s="28">
        <v>49.850999999999999</v>
      </c>
      <c r="D25" s="28">
        <v>58.598999999999997</v>
      </c>
      <c r="E25" s="28">
        <v>58.298999999999999</v>
      </c>
      <c r="F25" s="28">
        <v>75.078999999999994</v>
      </c>
      <c r="G25" s="28">
        <v>53.22</v>
      </c>
      <c r="H25" s="28">
        <v>54.884</v>
      </c>
      <c r="I25" s="1"/>
    </row>
    <row r="26" spans="1:9">
      <c r="A26" s="1">
        <v>1995</v>
      </c>
      <c r="B26" s="28">
        <v>57.802</v>
      </c>
      <c r="C26" s="28">
        <v>51.277999999999999</v>
      </c>
      <c r="D26" s="28">
        <v>60.143000000000001</v>
      </c>
      <c r="E26" s="28">
        <v>62.219000000000001</v>
      </c>
      <c r="F26" s="28">
        <v>77.956999999999994</v>
      </c>
      <c r="G26" s="28">
        <v>57.390999999999998</v>
      </c>
      <c r="H26" s="28">
        <v>59.201000000000001</v>
      </c>
      <c r="I26" s="1"/>
    </row>
    <row r="27" spans="1:9">
      <c r="A27" s="1">
        <v>1996</v>
      </c>
      <c r="B27" s="28">
        <v>59.883000000000003</v>
      </c>
      <c r="C27" s="28">
        <v>52.213999999999999</v>
      </c>
      <c r="D27" s="28">
        <v>62.749000000000002</v>
      </c>
      <c r="E27" s="28">
        <v>66.144999999999996</v>
      </c>
      <c r="F27" s="28">
        <v>80.724000000000004</v>
      </c>
      <c r="G27" s="28">
        <v>61.252000000000002</v>
      </c>
      <c r="H27" s="28">
        <v>63.71</v>
      </c>
      <c r="I27" s="1"/>
    </row>
    <row r="28" spans="1:9">
      <c r="A28" s="1">
        <v>1997</v>
      </c>
      <c r="B28" s="28">
        <v>62.392000000000003</v>
      </c>
      <c r="C28" s="28">
        <v>54.218000000000004</v>
      </c>
      <c r="D28" s="28">
        <v>65.435000000000002</v>
      </c>
      <c r="E28" s="28">
        <v>69.272000000000006</v>
      </c>
      <c r="F28" s="28">
        <v>83.355999999999995</v>
      </c>
      <c r="G28" s="28">
        <v>64.37</v>
      </c>
      <c r="H28" s="28">
        <v>67.093999999999994</v>
      </c>
      <c r="I28" s="1"/>
    </row>
    <row r="29" spans="1:9">
      <c r="A29" s="1">
        <v>1998</v>
      </c>
      <c r="B29" s="28">
        <v>68.465000000000003</v>
      </c>
      <c r="C29" s="28">
        <v>57.503999999999998</v>
      </c>
      <c r="D29" s="28">
        <v>72.736999999999995</v>
      </c>
      <c r="E29" s="28">
        <v>72.876000000000005</v>
      </c>
      <c r="F29" s="28">
        <v>83.790999999999997</v>
      </c>
      <c r="G29" s="28">
        <v>70.468999999999994</v>
      </c>
      <c r="H29" s="28">
        <v>70.617000000000004</v>
      </c>
      <c r="I29" s="1"/>
    </row>
    <row r="30" spans="1:9">
      <c r="A30" s="1">
        <v>1999</v>
      </c>
      <c r="B30" s="28">
        <v>70.054000000000002</v>
      </c>
      <c r="C30" s="28">
        <v>61.704000000000001</v>
      </c>
      <c r="D30" s="28">
        <v>73.108000000000004</v>
      </c>
      <c r="E30" s="28">
        <v>72.305999999999997</v>
      </c>
      <c r="F30" s="28">
        <v>80.38</v>
      </c>
      <c r="G30" s="28">
        <v>72.033000000000001</v>
      </c>
      <c r="H30" s="28">
        <v>69.936000000000007</v>
      </c>
      <c r="I30" s="1"/>
    </row>
    <row r="31" spans="1:9">
      <c r="A31" s="1">
        <v>2000</v>
      </c>
      <c r="B31" s="28">
        <v>71.239999999999995</v>
      </c>
      <c r="C31" s="28">
        <v>62.892000000000003</v>
      </c>
      <c r="D31" s="28">
        <v>74.27</v>
      </c>
      <c r="E31" s="28">
        <v>74.438999999999993</v>
      </c>
      <c r="F31" s="28">
        <v>80.036000000000001</v>
      </c>
      <c r="G31" s="28">
        <v>77.171000000000006</v>
      </c>
      <c r="H31" s="28">
        <v>71.361000000000004</v>
      </c>
      <c r="I31" s="1"/>
    </row>
    <row r="32" spans="1:9">
      <c r="A32" s="1">
        <v>2001</v>
      </c>
      <c r="B32" s="28">
        <v>73.715999999999994</v>
      </c>
      <c r="C32" s="28">
        <v>66.849000000000004</v>
      </c>
      <c r="D32" s="28">
        <v>76.206999999999994</v>
      </c>
      <c r="E32" s="28">
        <v>77.813000000000002</v>
      </c>
      <c r="F32" s="28">
        <v>83.302999999999997</v>
      </c>
      <c r="G32" s="28">
        <v>82.899000000000001</v>
      </c>
      <c r="H32" s="28">
        <v>73.596999999999994</v>
      </c>
      <c r="I32" s="1"/>
    </row>
    <row r="33" spans="1:9">
      <c r="A33" s="1">
        <v>2002</v>
      </c>
      <c r="B33" s="28">
        <v>75.763999999999996</v>
      </c>
      <c r="C33" s="28">
        <v>71.015000000000001</v>
      </c>
      <c r="D33" s="28">
        <v>77.451999999999998</v>
      </c>
      <c r="E33" s="28">
        <v>79.971000000000004</v>
      </c>
      <c r="F33" s="28">
        <v>88.076999999999998</v>
      </c>
      <c r="G33" s="28">
        <v>81.819000000000003</v>
      </c>
      <c r="H33" s="28">
        <v>76.290999999999997</v>
      </c>
      <c r="I33" s="1"/>
    </row>
    <row r="34" spans="1:9">
      <c r="A34" s="1">
        <v>2003</v>
      </c>
      <c r="B34" s="28">
        <v>78.227000000000004</v>
      </c>
      <c r="C34" s="28">
        <v>75.212999999999994</v>
      </c>
      <c r="D34" s="28">
        <v>79.277000000000001</v>
      </c>
      <c r="E34" s="28">
        <v>82.93</v>
      </c>
      <c r="F34" s="28">
        <v>91.224000000000004</v>
      </c>
      <c r="G34" s="28">
        <v>83.876999999999995</v>
      </c>
      <c r="H34" s="28">
        <v>79.686999999999998</v>
      </c>
      <c r="I34" s="1"/>
    </row>
    <row r="35" spans="1:9">
      <c r="A35" s="1">
        <v>2004</v>
      </c>
      <c r="B35" s="28">
        <v>81.540000000000006</v>
      </c>
      <c r="C35" s="28">
        <v>81.932000000000002</v>
      </c>
      <c r="D35" s="28">
        <v>81.349999999999994</v>
      </c>
      <c r="E35" s="28">
        <v>85.466999999999999</v>
      </c>
      <c r="F35" s="28">
        <v>92.665000000000006</v>
      </c>
      <c r="G35" s="28">
        <v>85.965999999999994</v>
      </c>
      <c r="H35" s="28">
        <v>82.975999999999999</v>
      </c>
      <c r="I35" s="1"/>
    </row>
    <row r="36" spans="1:9">
      <c r="A36" s="1">
        <v>2005</v>
      </c>
      <c r="B36" s="28">
        <v>84.15</v>
      </c>
      <c r="C36" s="28">
        <v>83.471000000000004</v>
      </c>
      <c r="D36" s="28">
        <v>84.366</v>
      </c>
      <c r="E36" s="28">
        <v>87.475999999999999</v>
      </c>
      <c r="F36" s="28">
        <v>92.456000000000003</v>
      </c>
      <c r="G36" s="28">
        <v>88.712999999999994</v>
      </c>
      <c r="H36" s="28">
        <v>85.603999999999999</v>
      </c>
      <c r="I36" s="1"/>
    </row>
    <row r="37" spans="1:9">
      <c r="A37" s="1">
        <v>2006</v>
      </c>
      <c r="B37" s="28">
        <v>85.454999999999998</v>
      </c>
      <c r="C37" s="28">
        <v>83.373999999999995</v>
      </c>
      <c r="D37" s="28">
        <v>86.066999999999993</v>
      </c>
      <c r="E37" s="28">
        <v>89.846000000000004</v>
      </c>
      <c r="F37" s="28">
        <v>92.825999999999993</v>
      </c>
      <c r="G37" s="28">
        <v>91.795000000000002</v>
      </c>
      <c r="H37" s="28">
        <v>88.18</v>
      </c>
      <c r="I37" s="1"/>
    </row>
    <row r="38" spans="1:9">
      <c r="A38" s="1">
        <v>2007</v>
      </c>
      <c r="B38" s="28">
        <v>87.061000000000007</v>
      </c>
      <c r="C38" s="28">
        <v>84.966999999999999</v>
      </c>
      <c r="D38" s="28">
        <v>87.691000000000003</v>
      </c>
      <c r="E38" s="28">
        <v>92.447999999999993</v>
      </c>
      <c r="F38" s="28">
        <v>94.506</v>
      </c>
      <c r="G38" s="28">
        <v>94.596999999999994</v>
      </c>
      <c r="H38" s="28">
        <v>90.947000000000003</v>
      </c>
      <c r="I38" s="1"/>
    </row>
    <row r="39" spans="1:9">
      <c r="A39" s="1">
        <v>2008</v>
      </c>
      <c r="B39" s="28">
        <v>92.51</v>
      </c>
      <c r="C39" s="28">
        <v>85.384</v>
      </c>
      <c r="D39" s="28">
        <v>94.558999999999997</v>
      </c>
      <c r="E39" s="28">
        <v>95.873999999999995</v>
      </c>
      <c r="F39" s="28">
        <v>96.647999999999996</v>
      </c>
      <c r="G39" s="28">
        <v>96.918000000000006</v>
      </c>
      <c r="H39" s="28">
        <v>95.206000000000003</v>
      </c>
      <c r="I39" s="1"/>
    </row>
    <row r="40" spans="1:9">
      <c r="A40" s="1">
        <v>2009</v>
      </c>
      <c r="B40" s="28">
        <v>95.561000000000007</v>
      </c>
      <c r="C40" s="28">
        <v>90.887</v>
      </c>
      <c r="D40" s="28">
        <v>96.935000000000002</v>
      </c>
      <c r="E40" s="28">
        <v>98.177999999999997</v>
      </c>
      <c r="F40" s="28">
        <v>98.158000000000001</v>
      </c>
      <c r="G40" s="28">
        <v>98.816999999999993</v>
      </c>
      <c r="H40" s="28">
        <v>97.867000000000004</v>
      </c>
      <c r="I40" s="1"/>
    </row>
    <row r="41" spans="1:9">
      <c r="A41" s="1">
        <v>2010</v>
      </c>
      <c r="B41" s="28">
        <v>100</v>
      </c>
      <c r="C41" s="28">
        <v>100</v>
      </c>
      <c r="D41" s="28">
        <v>100</v>
      </c>
      <c r="E41" s="28">
        <v>100</v>
      </c>
      <c r="F41" s="28">
        <v>100</v>
      </c>
      <c r="G41" s="28">
        <v>100</v>
      </c>
      <c r="H41" s="28">
        <v>100</v>
      </c>
      <c r="I41" s="1"/>
    </row>
    <row r="42" spans="1:9">
      <c r="A42" s="1">
        <v>2011</v>
      </c>
      <c r="B42" s="28">
        <v>105.7</v>
      </c>
      <c r="C42" s="28">
        <v>109.2</v>
      </c>
      <c r="D42" s="28">
        <v>104.9</v>
      </c>
      <c r="E42" s="28">
        <v>102.7</v>
      </c>
      <c r="F42" s="28">
        <v>104</v>
      </c>
      <c r="G42" s="28">
        <v>99.6</v>
      </c>
      <c r="H42" s="28">
        <v>103.7</v>
      </c>
      <c r="I42" s="1"/>
    </row>
    <row r="43" spans="1:9">
      <c r="A43" s="1">
        <v>2012</v>
      </c>
      <c r="B43" s="28">
        <v>108.94</v>
      </c>
      <c r="C43" s="28">
        <v>112.63</v>
      </c>
      <c r="D43" s="28">
        <v>107.88</v>
      </c>
      <c r="E43" s="28">
        <v>104.18</v>
      </c>
      <c r="F43" s="28">
        <v>108.34</v>
      </c>
      <c r="G43" s="28">
        <v>100.11</v>
      </c>
      <c r="H43" s="28">
        <v>104.82</v>
      </c>
      <c r="I43" s="1"/>
    </row>
    <row r="44" spans="1:9">
      <c r="A44" s="1">
        <v>2013</v>
      </c>
      <c r="B44" s="28">
        <v>110.06</v>
      </c>
      <c r="C44" s="28">
        <v>111.9</v>
      </c>
      <c r="D44" s="28">
        <v>108.84</v>
      </c>
      <c r="E44" s="28">
        <v>105.78</v>
      </c>
      <c r="F44" s="28">
        <v>111.23</v>
      </c>
      <c r="G44" s="28">
        <v>100.78</v>
      </c>
      <c r="H44" s="28">
        <v>106.48</v>
      </c>
      <c r="I44" s="1"/>
    </row>
    <row r="45" spans="1:9">
      <c r="A45" s="1">
        <v>2014</v>
      </c>
      <c r="B45" s="28">
        <v>111.08</v>
      </c>
      <c r="C45" s="28">
        <v>108.89</v>
      </c>
      <c r="D45" s="28">
        <v>110.27</v>
      </c>
      <c r="E45" s="28">
        <v>107.43</v>
      </c>
      <c r="F45" s="28">
        <v>113.84</v>
      </c>
      <c r="G45" s="28">
        <v>101.54</v>
      </c>
      <c r="H45" s="28">
        <v>108.28</v>
      </c>
      <c r="I45" s="1"/>
    </row>
    <row r="46" spans="1:9">
      <c r="A46" s="6">
        <v>2015</v>
      </c>
      <c r="B46" s="70">
        <v>110.31</v>
      </c>
      <c r="C46" s="70">
        <v>111.05</v>
      </c>
      <c r="D46" s="70">
        <v>110.03</v>
      </c>
      <c r="E46" s="70">
        <v>109.41</v>
      </c>
      <c r="F46" s="70">
        <v>116.73</v>
      </c>
      <c r="G46" s="70">
        <v>102.78</v>
      </c>
      <c r="H46" s="70">
        <v>110.36</v>
      </c>
      <c r="I46" s="1"/>
    </row>
    <row r="47" spans="1:9">
      <c r="A47" s="1" t="s">
        <v>1033</v>
      </c>
      <c r="B47" s="1"/>
      <c r="C47" s="1"/>
      <c r="D47" s="1"/>
      <c r="E47" s="1"/>
      <c r="F47" s="1"/>
      <c r="G47" s="1"/>
      <c r="H47" s="1"/>
      <c r="I47" s="1"/>
    </row>
    <row r="48" spans="1:9">
      <c r="A48" s="1" t="s">
        <v>1116</v>
      </c>
      <c r="B48" s="1"/>
      <c r="C48" s="1"/>
      <c r="D48" s="1"/>
      <c r="E48" s="1"/>
      <c r="F48" s="1"/>
      <c r="G48" s="1"/>
      <c r="H48" s="1"/>
      <c r="I48" s="1"/>
    </row>
    <row r="54" spans="1:1">
      <c r="A54" s="143"/>
    </row>
  </sheetData>
  <mergeCells count="3">
    <mergeCell ref="B5:H5"/>
    <mergeCell ref="E2:H2"/>
    <mergeCell ref="B2:D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8"/>
  <sheetViews>
    <sheetView workbookViewId="0">
      <pane xSplit="1" ySplit="4" topLeftCell="B24" activePane="bottomRight" state="frozen"/>
      <selection pane="topRight" activeCell="B1" sqref="B1"/>
      <selection pane="bottomLeft" activeCell="A5" sqref="A5"/>
      <selection pane="bottomRight" activeCell="A47" sqref="A47"/>
    </sheetView>
  </sheetViews>
  <sheetFormatPr defaultColWidth="12.28515625" defaultRowHeight="15"/>
  <sheetData>
    <row r="1" spans="1:3">
      <c r="A1" s="1" t="s">
        <v>1109</v>
      </c>
      <c r="B1" s="1"/>
      <c r="C1" s="1"/>
    </row>
    <row r="2" spans="1:3">
      <c r="A2" s="2"/>
      <c r="B2" s="3" t="s">
        <v>275</v>
      </c>
      <c r="C2" s="3" t="s">
        <v>305</v>
      </c>
    </row>
    <row r="3" spans="1:3">
      <c r="A3" s="40"/>
      <c r="B3" s="38" t="s">
        <v>110</v>
      </c>
      <c r="C3" s="38" t="s">
        <v>111</v>
      </c>
    </row>
    <row r="4" spans="1:3">
      <c r="A4" s="6"/>
      <c r="B4" s="156" t="s">
        <v>996</v>
      </c>
      <c r="C4" s="157"/>
    </row>
    <row r="5" spans="1:3">
      <c r="A5" s="1">
        <v>1965</v>
      </c>
      <c r="B5" s="8">
        <v>3.2917562724014338</v>
      </c>
      <c r="C5" s="8">
        <v>4.9684210526315784</v>
      </c>
    </row>
    <row r="6" spans="1:3">
      <c r="A6" s="1">
        <v>1966</v>
      </c>
      <c r="B6" s="8">
        <v>3.5856630824372764</v>
      </c>
      <c r="C6" s="8">
        <v>5.7136842105263144</v>
      </c>
    </row>
    <row r="7" spans="1:3">
      <c r="A7" s="1">
        <v>1967</v>
      </c>
      <c r="B7" s="8">
        <v>3.879569892473119</v>
      </c>
      <c r="C7" s="8">
        <v>6.5210526315789465</v>
      </c>
    </row>
    <row r="8" spans="1:3">
      <c r="A8" s="1">
        <v>1968</v>
      </c>
      <c r="B8" s="8">
        <v>4.2910394265232981</v>
      </c>
      <c r="C8" s="8">
        <v>7.2663157894736825</v>
      </c>
    </row>
    <row r="9" spans="1:3">
      <c r="A9" s="1">
        <v>1969</v>
      </c>
      <c r="B9" s="8">
        <v>4.9376344086021522</v>
      </c>
      <c r="C9" s="8">
        <v>7.9494736842105258</v>
      </c>
    </row>
    <row r="10" spans="1:3">
      <c r="A10" s="1">
        <v>1970</v>
      </c>
      <c r="B10" s="8">
        <v>5.995698924731184</v>
      </c>
      <c r="C10" s="8">
        <v>8.7568421052631571</v>
      </c>
    </row>
    <row r="11" spans="1:3">
      <c r="A11" s="1">
        <v>1971</v>
      </c>
      <c r="B11" s="8">
        <v>7.1125448028673848</v>
      </c>
      <c r="C11" s="8">
        <v>9.5021052631578939</v>
      </c>
    </row>
    <row r="12" spans="1:3">
      <c r="A12" s="1">
        <v>1972</v>
      </c>
      <c r="B12" s="8">
        <v>8.0530465949820798</v>
      </c>
      <c r="C12" s="8">
        <v>10.495789473684209</v>
      </c>
    </row>
    <row r="13" spans="1:3">
      <c r="A13" s="1">
        <v>1973</v>
      </c>
      <c r="B13" s="8">
        <v>8.2881720430107535</v>
      </c>
      <c r="C13" s="8">
        <v>10.868421052631577</v>
      </c>
    </row>
    <row r="14" spans="1:3">
      <c r="A14" s="1">
        <v>1974</v>
      </c>
      <c r="B14" s="8">
        <v>10.580645161290322</v>
      </c>
      <c r="C14" s="8">
        <v>13.228421052631578</v>
      </c>
    </row>
    <row r="15" spans="1:3">
      <c r="A15" s="1">
        <v>1975</v>
      </c>
      <c r="B15" s="8">
        <v>13.931182795698923</v>
      </c>
      <c r="C15" s="8">
        <v>15.650526315789472</v>
      </c>
    </row>
    <row r="16" spans="1:3">
      <c r="A16" s="1">
        <v>1976</v>
      </c>
      <c r="B16" s="8">
        <v>16.399999999999999</v>
      </c>
      <c r="C16" s="8">
        <v>17.7</v>
      </c>
    </row>
    <row r="17" spans="1:3">
      <c r="A17" s="1">
        <v>1977</v>
      </c>
      <c r="B17" s="8">
        <v>18.3</v>
      </c>
      <c r="C17" s="8">
        <v>19.3</v>
      </c>
    </row>
    <row r="18" spans="1:3">
      <c r="A18" s="1">
        <v>1978</v>
      </c>
      <c r="B18" s="8">
        <v>21.3</v>
      </c>
      <c r="C18" s="8">
        <v>21.7</v>
      </c>
    </row>
    <row r="19" spans="1:3">
      <c r="A19" s="1">
        <v>1979</v>
      </c>
      <c r="B19" s="8">
        <v>24.3</v>
      </c>
      <c r="C19" s="8">
        <v>26.6</v>
      </c>
    </row>
    <row r="20" spans="1:3">
      <c r="A20" s="1">
        <v>1980</v>
      </c>
      <c r="B20" s="8">
        <v>30.8</v>
      </c>
      <c r="C20" s="8">
        <v>34.6</v>
      </c>
    </row>
    <row r="21" spans="1:3">
      <c r="A21" s="1">
        <v>1981</v>
      </c>
      <c r="B21" s="8">
        <v>39.200000000000003</v>
      </c>
      <c r="C21" s="8">
        <v>40.700000000000003</v>
      </c>
    </row>
    <row r="22" spans="1:3">
      <c r="A22" s="1">
        <v>1982</v>
      </c>
      <c r="B22" s="8">
        <v>40.200000000000003</v>
      </c>
      <c r="C22" s="8">
        <v>44.9</v>
      </c>
    </row>
    <row r="23" spans="1:3">
      <c r="A23" s="1">
        <v>1983</v>
      </c>
      <c r="B23" s="8">
        <v>40.700000000000003</v>
      </c>
      <c r="C23" s="8">
        <v>47.1</v>
      </c>
    </row>
    <row r="24" spans="1:3">
      <c r="A24" s="1">
        <v>1984</v>
      </c>
      <c r="B24" s="8">
        <v>41.4</v>
      </c>
      <c r="C24" s="8">
        <v>48.4</v>
      </c>
    </row>
    <row r="25" spans="1:3">
      <c r="A25" s="1">
        <v>1985</v>
      </c>
      <c r="B25" s="8">
        <v>42.9</v>
      </c>
      <c r="C25" s="8">
        <v>49.2</v>
      </c>
    </row>
    <row r="26" spans="1:3">
      <c r="A26" s="1">
        <v>1986</v>
      </c>
      <c r="B26" s="8">
        <v>43.9</v>
      </c>
      <c r="C26" s="8">
        <v>50.7</v>
      </c>
    </row>
    <row r="27" spans="1:3">
      <c r="A27" s="1">
        <v>1987</v>
      </c>
      <c r="B27" s="8">
        <v>45.3</v>
      </c>
      <c r="C27" s="8">
        <v>52.2</v>
      </c>
    </row>
    <row r="28" spans="1:3">
      <c r="A28" s="1">
        <v>1988</v>
      </c>
      <c r="B28" s="8">
        <v>50</v>
      </c>
      <c r="C28" s="8">
        <v>54.9</v>
      </c>
    </row>
    <row r="29" spans="1:3">
      <c r="A29" s="1">
        <v>1989</v>
      </c>
      <c r="B29" s="8">
        <v>53.4</v>
      </c>
      <c r="C29" s="8">
        <v>57.7</v>
      </c>
    </row>
    <row r="30" spans="1:3">
      <c r="A30" s="1">
        <v>1990</v>
      </c>
      <c r="B30" s="8">
        <v>58.7</v>
      </c>
      <c r="C30" s="8">
        <v>62.1</v>
      </c>
    </row>
    <row r="31" spans="1:3">
      <c r="A31" s="1">
        <v>1991</v>
      </c>
      <c r="B31" s="8">
        <v>66</v>
      </c>
      <c r="C31" s="8">
        <v>66.900000000000006</v>
      </c>
    </row>
    <row r="32" spans="1:3">
      <c r="A32" s="1">
        <v>1992</v>
      </c>
      <c r="B32" s="8">
        <v>70.099999999999994</v>
      </c>
      <c r="C32" s="8">
        <v>71.099999999999994</v>
      </c>
    </row>
    <row r="33" spans="1:3">
      <c r="A33" s="1">
        <v>1993</v>
      </c>
      <c r="B33" s="8">
        <v>72.7</v>
      </c>
      <c r="C33" s="8">
        <v>74.900000000000006</v>
      </c>
    </row>
    <row r="34" spans="1:3">
      <c r="A34" s="1">
        <v>1994</v>
      </c>
      <c r="B34" s="8">
        <v>79.5</v>
      </c>
      <c r="C34" s="8">
        <v>78.400000000000006</v>
      </c>
    </row>
    <row r="35" spans="1:3">
      <c r="A35" s="1">
        <v>1995</v>
      </c>
      <c r="B35" s="8">
        <v>82.2</v>
      </c>
      <c r="C35" s="8">
        <v>82.4</v>
      </c>
    </row>
    <row r="36" spans="1:3">
      <c r="A36" s="1">
        <v>1996</v>
      </c>
      <c r="B36" s="8">
        <v>85.4</v>
      </c>
      <c r="C36" s="8">
        <v>86.8</v>
      </c>
    </row>
    <row r="37" spans="1:3">
      <c r="A37" s="1">
        <v>1997</v>
      </c>
      <c r="B37" s="8">
        <v>88.7</v>
      </c>
      <c r="C37" s="8">
        <v>90.9</v>
      </c>
    </row>
    <row r="38" spans="1:3">
      <c r="A38" s="1">
        <v>1998</v>
      </c>
      <c r="B38" s="8">
        <v>96.4</v>
      </c>
      <c r="C38" s="8">
        <v>97.2</v>
      </c>
    </row>
    <row r="39" spans="1:3">
      <c r="A39" s="1">
        <v>1999</v>
      </c>
      <c r="B39" s="8">
        <v>99.1</v>
      </c>
      <c r="C39" s="8">
        <v>97.2</v>
      </c>
    </row>
    <row r="40" spans="1:3">
      <c r="A40" s="1">
        <v>2000</v>
      </c>
      <c r="B40" s="8">
        <v>100</v>
      </c>
      <c r="C40" s="8">
        <v>100</v>
      </c>
    </row>
    <row r="41" spans="1:3">
      <c r="A41" s="1">
        <v>2001</v>
      </c>
      <c r="B41" s="8">
        <v>103.5</v>
      </c>
      <c r="C41" s="8">
        <v>104.3</v>
      </c>
    </row>
    <row r="42" spans="1:3">
      <c r="A42" s="1">
        <v>2002</v>
      </c>
      <c r="B42" s="8">
        <v>107.7</v>
      </c>
      <c r="C42" s="8">
        <v>106.7</v>
      </c>
    </row>
    <row r="43" spans="1:3">
      <c r="A43" s="1">
        <v>2003</v>
      </c>
      <c r="B43" s="8">
        <v>112.4</v>
      </c>
      <c r="C43" s="8">
        <v>110.1</v>
      </c>
    </row>
    <row r="44" spans="1:3">
      <c r="A44" s="1">
        <v>2004</v>
      </c>
      <c r="B44" s="8">
        <v>119.5</v>
      </c>
      <c r="C44" s="8">
        <v>112.9</v>
      </c>
    </row>
    <row r="45" spans="1:3">
      <c r="A45" s="6">
        <v>2005</v>
      </c>
      <c r="B45" s="9">
        <v>122.8</v>
      </c>
      <c r="C45" s="9">
        <v>116</v>
      </c>
    </row>
    <row r="46" spans="1:3">
      <c r="A46" s="1" t="s">
        <v>1034</v>
      </c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</sheetData>
  <mergeCells count="1">
    <mergeCell ref="B4:C4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0"/>
  <sheetViews>
    <sheetView workbookViewId="0">
      <pane xSplit="1" ySplit="5" topLeftCell="B53" activePane="bottomRight" state="frozen"/>
      <selection pane="topRight" activeCell="B1" sqref="B1"/>
      <selection pane="bottomLeft" activeCell="A6" sqref="A6"/>
      <selection pane="bottomRight" activeCell="J61" sqref="J61"/>
    </sheetView>
  </sheetViews>
  <sheetFormatPr defaultColWidth="9.28515625" defaultRowHeight="12.75"/>
  <cols>
    <col min="1" max="7" width="9.28515625" style="1"/>
    <col min="8" max="8" width="9.7109375" style="1" customWidth="1"/>
    <col min="9" max="11" width="9.28515625" style="1"/>
    <col min="12" max="12" width="11.28515625" style="1" customWidth="1"/>
    <col min="13" max="13" width="16" style="1" customWidth="1"/>
    <col min="14" max="16384" width="9.28515625" style="1"/>
  </cols>
  <sheetData>
    <row r="1" spans="1:14">
      <c r="A1" s="1" t="s">
        <v>1110</v>
      </c>
    </row>
    <row r="2" spans="1:14" s="5" customFormat="1" ht="34.35" customHeight="1">
      <c r="A2" s="63"/>
      <c r="B2" s="163" t="s">
        <v>986</v>
      </c>
      <c r="C2" s="164"/>
      <c r="D2" s="164"/>
      <c r="E2" s="164"/>
      <c r="F2" s="164"/>
      <c r="G2" s="164"/>
      <c r="H2" s="164"/>
      <c r="I2" s="165" t="s">
        <v>474</v>
      </c>
      <c r="J2" s="166"/>
      <c r="K2" s="166"/>
      <c r="L2" s="166"/>
      <c r="M2" s="165" t="s">
        <v>317</v>
      </c>
      <c r="N2" s="78"/>
    </row>
    <row r="3" spans="1:14" s="5" customFormat="1" ht="13.5" customHeight="1">
      <c r="B3" s="79" t="s">
        <v>315</v>
      </c>
      <c r="C3" s="79" t="s">
        <v>306</v>
      </c>
      <c r="D3" s="79" t="s">
        <v>307</v>
      </c>
      <c r="E3" s="79" t="s">
        <v>308</v>
      </c>
      <c r="F3" s="79" t="s">
        <v>309</v>
      </c>
      <c r="G3" s="79" t="s">
        <v>310</v>
      </c>
      <c r="H3" s="79" t="s">
        <v>311</v>
      </c>
      <c r="I3" s="79" t="s">
        <v>316</v>
      </c>
      <c r="J3" s="79" t="s">
        <v>312</v>
      </c>
      <c r="K3" s="79" t="s">
        <v>313</v>
      </c>
      <c r="L3" s="79" t="s">
        <v>314</v>
      </c>
      <c r="M3" s="167"/>
      <c r="N3" s="78"/>
    </row>
    <row r="4" spans="1:14">
      <c r="B4" s="38" t="s">
        <v>244</v>
      </c>
      <c r="C4" s="38" t="s">
        <v>112</v>
      </c>
      <c r="D4" s="38" t="s">
        <v>113</v>
      </c>
      <c r="E4" s="38" t="s">
        <v>114</v>
      </c>
      <c r="F4" s="38" t="s">
        <v>115</v>
      </c>
      <c r="G4" s="38" t="s">
        <v>116</v>
      </c>
      <c r="H4" s="38" t="s">
        <v>245</v>
      </c>
      <c r="I4" s="38" t="s">
        <v>117</v>
      </c>
      <c r="J4" s="38" t="s">
        <v>118</v>
      </c>
      <c r="K4" s="38" t="s">
        <v>119</v>
      </c>
      <c r="L4" s="38" t="s">
        <v>120</v>
      </c>
      <c r="M4" s="38" t="s">
        <v>121</v>
      </c>
    </row>
    <row r="5" spans="1:14" ht="15">
      <c r="A5" s="6"/>
      <c r="B5" s="156" t="s">
        <v>997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3"/>
    </row>
    <row r="6" spans="1:14">
      <c r="A6" s="1">
        <v>1959</v>
      </c>
      <c r="B6" s="74">
        <v>0.7</v>
      </c>
      <c r="C6" s="74">
        <v>0.8</v>
      </c>
      <c r="D6" s="74">
        <v>1.2</v>
      </c>
      <c r="E6" s="74">
        <v>1.2</v>
      </c>
      <c r="F6" s="74">
        <v>1.8</v>
      </c>
      <c r="G6" s="74">
        <v>0.5</v>
      </c>
      <c r="H6" s="74">
        <v>1</v>
      </c>
      <c r="I6" s="74">
        <v>1</v>
      </c>
      <c r="J6" s="74">
        <v>1.1000000000000001</v>
      </c>
      <c r="K6" s="74">
        <v>1.1000000000000001</v>
      </c>
      <c r="L6" s="74">
        <v>0.2</v>
      </c>
      <c r="M6" s="75">
        <f>B6/I6</f>
        <v>0.7</v>
      </c>
    </row>
    <row r="7" spans="1:14">
      <c r="A7" s="1">
        <v>1960</v>
      </c>
      <c r="B7" s="74">
        <v>1</v>
      </c>
      <c r="C7" s="74">
        <v>1</v>
      </c>
      <c r="D7" s="74">
        <v>1.7</v>
      </c>
      <c r="E7" s="74">
        <v>1.7</v>
      </c>
      <c r="F7" s="74">
        <v>1.9</v>
      </c>
      <c r="G7" s="74">
        <v>0.6</v>
      </c>
      <c r="H7" s="74">
        <v>1</v>
      </c>
      <c r="I7" s="74">
        <v>1</v>
      </c>
      <c r="J7" s="74">
        <v>1.2</v>
      </c>
      <c r="K7" s="74">
        <v>1.3</v>
      </c>
      <c r="L7" s="74">
        <v>0.2</v>
      </c>
      <c r="M7" s="75">
        <f>B7/I7</f>
        <v>1</v>
      </c>
    </row>
    <row r="8" spans="1:14">
      <c r="A8" s="1">
        <v>1961</v>
      </c>
      <c r="B8" s="74">
        <v>1.1000000000000001</v>
      </c>
      <c r="C8" s="74">
        <v>1.2</v>
      </c>
      <c r="D8" s="74">
        <v>1.5</v>
      </c>
      <c r="E8" s="74">
        <v>1.5</v>
      </c>
      <c r="F8" s="74">
        <v>2.2000000000000002</v>
      </c>
      <c r="G8" s="74">
        <v>0.6</v>
      </c>
      <c r="H8" s="74">
        <v>1.3</v>
      </c>
      <c r="I8" s="74">
        <v>1.1000000000000001</v>
      </c>
      <c r="J8" s="74">
        <v>1.3</v>
      </c>
      <c r="K8" s="74">
        <v>1.5</v>
      </c>
      <c r="L8" s="74">
        <v>0.2</v>
      </c>
      <c r="M8" s="75">
        <f t="shared" ref="M8:M37" si="0">B8/I8</f>
        <v>1</v>
      </c>
    </row>
    <row r="9" spans="1:14">
      <c r="A9" s="1">
        <v>1962</v>
      </c>
      <c r="B9" s="74">
        <v>1.2</v>
      </c>
      <c r="C9" s="74">
        <v>1.2</v>
      </c>
      <c r="D9" s="74">
        <v>1.6</v>
      </c>
      <c r="E9" s="74">
        <v>1.5</v>
      </c>
      <c r="F9" s="74">
        <v>2.2000000000000002</v>
      </c>
      <c r="G9" s="74">
        <v>0.7</v>
      </c>
      <c r="H9" s="74">
        <v>1.6</v>
      </c>
      <c r="I9" s="74">
        <v>1.2</v>
      </c>
      <c r="J9" s="74">
        <v>1.4</v>
      </c>
      <c r="K9" s="74">
        <v>1.6</v>
      </c>
      <c r="L9" s="74">
        <v>0.3</v>
      </c>
      <c r="M9" s="75">
        <f>B9/I9</f>
        <v>1</v>
      </c>
    </row>
    <row r="10" spans="1:14">
      <c r="A10" s="1">
        <v>1963</v>
      </c>
      <c r="B10" s="74">
        <v>1.8</v>
      </c>
      <c r="C10" s="74">
        <v>2.1</v>
      </c>
      <c r="D10" s="74">
        <v>2.9</v>
      </c>
      <c r="E10" s="74">
        <v>3.2</v>
      </c>
      <c r="F10" s="74">
        <v>2.7</v>
      </c>
      <c r="G10" s="74">
        <v>0.8</v>
      </c>
      <c r="H10" s="74">
        <v>2.2000000000000002</v>
      </c>
      <c r="I10" s="74">
        <v>1.4</v>
      </c>
      <c r="J10" s="74">
        <v>1.5</v>
      </c>
      <c r="K10" s="74">
        <v>1.6</v>
      </c>
      <c r="L10" s="74">
        <v>0.4</v>
      </c>
      <c r="M10" s="75">
        <f t="shared" si="0"/>
        <v>1.2857142857142858</v>
      </c>
    </row>
    <row r="11" spans="1:14">
      <c r="A11" s="1">
        <v>1964</v>
      </c>
      <c r="B11" s="74">
        <v>2.1</v>
      </c>
      <c r="C11" s="74">
        <v>2.6</v>
      </c>
      <c r="D11" s="74">
        <v>3.1</v>
      </c>
      <c r="E11" s="74">
        <v>3</v>
      </c>
      <c r="F11" s="74">
        <v>4.0999999999999996</v>
      </c>
      <c r="G11" s="74">
        <v>1.1000000000000001</v>
      </c>
      <c r="H11" s="74">
        <v>2.9</v>
      </c>
      <c r="I11" s="74">
        <v>1.8</v>
      </c>
      <c r="J11" s="74">
        <v>2</v>
      </c>
      <c r="K11" s="74">
        <v>1.9</v>
      </c>
      <c r="L11" s="74">
        <v>0.5</v>
      </c>
      <c r="M11" s="75">
        <f t="shared" si="0"/>
        <v>1.1666666666666667</v>
      </c>
    </row>
    <row r="12" spans="1:14">
      <c r="A12" s="1">
        <v>1965</v>
      </c>
      <c r="B12" s="74">
        <v>2.2999999999999998</v>
      </c>
      <c r="C12" s="74">
        <v>2.2999999999999998</v>
      </c>
      <c r="D12" s="74">
        <v>3.6</v>
      </c>
      <c r="E12" s="74">
        <v>3.5</v>
      </c>
      <c r="F12" s="74">
        <v>4.0999999999999996</v>
      </c>
      <c r="G12" s="74">
        <v>1.6</v>
      </c>
      <c r="H12" s="74">
        <v>2.8</v>
      </c>
      <c r="I12" s="74">
        <v>2</v>
      </c>
      <c r="J12" s="74">
        <v>2.2999999999999998</v>
      </c>
      <c r="K12" s="74">
        <v>2.6</v>
      </c>
      <c r="L12" s="74">
        <v>0.6</v>
      </c>
      <c r="M12" s="75">
        <f t="shared" si="0"/>
        <v>1.1499999999999999</v>
      </c>
    </row>
    <row r="13" spans="1:14">
      <c r="A13" s="1">
        <v>1966</v>
      </c>
      <c r="B13" s="74">
        <v>2.5</v>
      </c>
      <c r="C13" s="74">
        <v>2.5</v>
      </c>
      <c r="D13" s="74">
        <v>4.4000000000000004</v>
      </c>
      <c r="E13" s="74">
        <v>4.5999999999999996</v>
      </c>
      <c r="F13" s="74">
        <v>4.2</v>
      </c>
      <c r="G13" s="74">
        <v>1.8</v>
      </c>
      <c r="H13" s="74">
        <v>3.3</v>
      </c>
      <c r="I13" s="74">
        <v>2.2000000000000002</v>
      </c>
      <c r="J13" s="74">
        <v>2.6</v>
      </c>
      <c r="K13" s="74">
        <v>2.9</v>
      </c>
      <c r="L13" s="74">
        <v>0.7</v>
      </c>
      <c r="M13" s="75">
        <f t="shared" si="0"/>
        <v>1.1363636363636362</v>
      </c>
    </row>
    <row r="14" spans="1:14">
      <c r="A14" s="1">
        <v>1967</v>
      </c>
      <c r="B14" s="74">
        <v>2.8</v>
      </c>
      <c r="C14" s="74">
        <v>2.7</v>
      </c>
      <c r="D14" s="74">
        <v>4</v>
      </c>
      <c r="E14" s="74">
        <v>3.9</v>
      </c>
      <c r="F14" s="74">
        <v>4.7</v>
      </c>
      <c r="G14" s="74">
        <v>2.2999999999999998</v>
      </c>
      <c r="H14" s="74">
        <v>3.5</v>
      </c>
      <c r="I14" s="74">
        <v>2.6</v>
      </c>
      <c r="J14" s="74">
        <v>2.9</v>
      </c>
      <c r="K14" s="74">
        <v>3.2</v>
      </c>
      <c r="L14" s="74">
        <v>0.7</v>
      </c>
      <c r="M14" s="75">
        <f t="shared" si="0"/>
        <v>1.0769230769230769</v>
      </c>
    </row>
    <row r="15" spans="1:14">
      <c r="A15" s="1">
        <v>1968</v>
      </c>
      <c r="B15" s="74">
        <v>3.2</v>
      </c>
      <c r="C15" s="74">
        <v>3.2</v>
      </c>
      <c r="D15" s="74">
        <v>4.0999999999999996</v>
      </c>
      <c r="E15" s="74">
        <v>3.9</v>
      </c>
      <c r="F15" s="74">
        <v>6.1</v>
      </c>
      <c r="G15" s="74">
        <v>3</v>
      </c>
      <c r="H15" s="74">
        <v>3.7</v>
      </c>
      <c r="I15" s="74">
        <v>3</v>
      </c>
      <c r="J15" s="74">
        <v>3.3</v>
      </c>
      <c r="K15" s="74">
        <v>4.2</v>
      </c>
      <c r="L15" s="74">
        <v>0.9</v>
      </c>
      <c r="M15" s="75">
        <f t="shared" si="0"/>
        <v>1.0666666666666667</v>
      </c>
    </row>
    <row r="16" spans="1:14">
      <c r="A16" s="1">
        <v>1969</v>
      </c>
      <c r="B16" s="74">
        <v>3.8</v>
      </c>
      <c r="C16" s="74">
        <v>3.8</v>
      </c>
      <c r="D16" s="74">
        <v>4.8</v>
      </c>
      <c r="E16" s="74">
        <v>4.5</v>
      </c>
      <c r="F16" s="74">
        <v>7.9</v>
      </c>
      <c r="G16" s="74">
        <v>2.9</v>
      </c>
      <c r="H16" s="74">
        <v>4.5999999999999996</v>
      </c>
      <c r="I16" s="74">
        <v>3.4</v>
      </c>
      <c r="J16" s="74">
        <v>3.7</v>
      </c>
      <c r="K16" s="74">
        <v>4.4000000000000004</v>
      </c>
      <c r="L16" s="74">
        <v>1.2</v>
      </c>
      <c r="M16" s="75">
        <f t="shared" si="0"/>
        <v>1.1176470588235294</v>
      </c>
    </row>
    <row r="17" spans="1:13">
      <c r="A17" s="1">
        <v>1970</v>
      </c>
      <c r="B17" s="74">
        <v>4.7</v>
      </c>
      <c r="C17" s="74">
        <v>4.3</v>
      </c>
      <c r="D17" s="74">
        <v>8.6999999999999993</v>
      </c>
      <c r="E17" s="74">
        <v>9.5</v>
      </c>
      <c r="F17" s="74">
        <v>8.8000000000000007</v>
      </c>
      <c r="G17" s="74">
        <v>3.5</v>
      </c>
      <c r="H17" s="74">
        <v>5.3</v>
      </c>
      <c r="I17" s="74">
        <v>3.9</v>
      </c>
      <c r="J17" s="74">
        <v>4.2</v>
      </c>
      <c r="K17" s="74">
        <v>5</v>
      </c>
      <c r="L17" s="74">
        <v>1.4</v>
      </c>
      <c r="M17" s="75">
        <f t="shared" si="0"/>
        <v>1.2051282051282053</v>
      </c>
    </row>
    <row r="18" spans="1:13">
      <c r="A18" s="1">
        <v>1971</v>
      </c>
      <c r="B18" s="74">
        <v>5.6</v>
      </c>
      <c r="C18" s="74">
        <v>5.3</v>
      </c>
      <c r="D18" s="74">
        <v>8.8000000000000007</v>
      </c>
      <c r="E18" s="74">
        <v>8.6</v>
      </c>
      <c r="F18" s="74">
        <v>10.3</v>
      </c>
      <c r="G18" s="74">
        <v>4.2</v>
      </c>
      <c r="H18" s="74">
        <v>6.5</v>
      </c>
      <c r="I18" s="74">
        <v>4.5</v>
      </c>
      <c r="J18" s="74">
        <v>4.5999999999999996</v>
      </c>
      <c r="K18" s="74">
        <v>5.8</v>
      </c>
      <c r="L18" s="74">
        <v>1.7</v>
      </c>
      <c r="M18" s="75">
        <f t="shared" si="0"/>
        <v>1.2444444444444445</v>
      </c>
    </row>
    <row r="19" spans="1:13">
      <c r="A19" s="1">
        <v>1972</v>
      </c>
      <c r="B19" s="74">
        <v>6.7</v>
      </c>
      <c r="C19" s="74">
        <v>6.8</v>
      </c>
      <c r="D19" s="74">
        <v>9.1999999999999993</v>
      </c>
      <c r="E19" s="74">
        <v>8.9</v>
      </c>
      <c r="F19" s="74">
        <v>11.1</v>
      </c>
      <c r="G19" s="74">
        <v>4.9000000000000004</v>
      </c>
      <c r="H19" s="74">
        <v>7.9</v>
      </c>
      <c r="I19" s="74">
        <v>5.0999999999999996</v>
      </c>
      <c r="J19" s="74">
        <v>5.2</v>
      </c>
      <c r="K19" s="74">
        <v>6.8</v>
      </c>
      <c r="L19" s="74">
        <v>2.1</v>
      </c>
      <c r="M19" s="75">
        <f t="shared" si="0"/>
        <v>1.3137254901960786</v>
      </c>
    </row>
    <row r="20" spans="1:13">
      <c r="A20" s="1">
        <v>1973</v>
      </c>
      <c r="B20" s="74">
        <v>7.4</v>
      </c>
      <c r="C20" s="74">
        <v>7.2</v>
      </c>
      <c r="D20" s="74">
        <v>9.8000000000000007</v>
      </c>
      <c r="E20" s="74">
        <v>9.1999999999999993</v>
      </c>
      <c r="F20" s="74">
        <v>12.6</v>
      </c>
      <c r="G20" s="74">
        <v>5.8</v>
      </c>
      <c r="H20" s="74">
        <v>9.9</v>
      </c>
      <c r="I20" s="74">
        <v>5.5</v>
      </c>
      <c r="J20" s="74">
        <v>5.5</v>
      </c>
      <c r="K20" s="74">
        <v>7.8</v>
      </c>
      <c r="L20" s="74">
        <v>2.2000000000000002</v>
      </c>
      <c r="M20" s="75">
        <f t="shared" si="0"/>
        <v>1.3454545454545455</v>
      </c>
    </row>
    <row r="21" spans="1:13">
      <c r="A21" s="1">
        <v>1974</v>
      </c>
      <c r="B21" s="74">
        <v>9.8000000000000007</v>
      </c>
      <c r="C21" s="74">
        <v>10.199999999999999</v>
      </c>
      <c r="D21" s="74">
        <v>13.1</v>
      </c>
      <c r="E21" s="74">
        <v>11.9</v>
      </c>
      <c r="F21" s="74">
        <v>17.8</v>
      </c>
      <c r="G21" s="74">
        <v>6.6</v>
      </c>
      <c r="H21" s="74">
        <v>12.2</v>
      </c>
      <c r="I21" s="74">
        <v>7.5</v>
      </c>
      <c r="J21" s="74">
        <v>7.9</v>
      </c>
      <c r="K21" s="74">
        <v>9.4</v>
      </c>
      <c r="L21" s="74">
        <v>3</v>
      </c>
      <c r="M21" s="75">
        <f t="shared" si="0"/>
        <v>1.3066666666666669</v>
      </c>
    </row>
    <row r="22" spans="1:13">
      <c r="A22" s="1">
        <v>1975</v>
      </c>
      <c r="B22" s="74">
        <v>12.3</v>
      </c>
      <c r="C22" s="74">
        <v>13</v>
      </c>
      <c r="D22" s="74">
        <v>18.2</v>
      </c>
      <c r="E22" s="74">
        <v>17.3</v>
      </c>
      <c r="F22" s="74">
        <v>22.4</v>
      </c>
      <c r="G22" s="74">
        <v>8</v>
      </c>
      <c r="H22" s="74">
        <v>12.4</v>
      </c>
      <c r="I22" s="74">
        <v>9.3000000000000007</v>
      </c>
      <c r="J22" s="74">
        <v>9.9</v>
      </c>
      <c r="K22" s="74">
        <v>11</v>
      </c>
      <c r="L22" s="74">
        <v>3.8</v>
      </c>
      <c r="M22" s="75">
        <f t="shared" si="0"/>
        <v>1.3225806451612903</v>
      </c>
    </row>
    <row r="23" spans="1:13">
      <c r="A23" s="1">
        <v>1976</v>
      </c>
      <c r="B23" s="74">
        <v>15.1</v>
      </c>
      <c r="C23" s="74">
        <v>15.6</v>
      </c>
      <c r="D23" s="74">
        <v>22.2</v>
      </c>
      <c r="E23" s="74">
        <v>21.8</v>
      </c>
      <c r="F23" s="74">
        <v>24.9</v>
      </c>
      <c r="G23" s="74">
        <v>11.6</v>
      </c>
      <c r="H23" s="74">
        <v>13.3</v>
      </c>
      <c r="I23" s="74">
        <v>11.5</v>
      </c>
      <c r="J23" s="74">
        <v>11.7</v>
      </c>
      <c r="K23" s="74">
        <v>14.9</v>
      </c>
      <c r="L23" s="74">
        <v>4.9000000000000004</v>
      </c>
      <c r="M23" s="75">
        <f t="shared" si="0"/>
        <v>1.3130434782608695</v>
      </c>
    </row>
    <row r="24" spans="1:13">
      <c r="A24" s="1">
        <v>1977</v>
      </c>
      <c r="B24" s="74">
        <v>17.5</v>
      </c>
      <c r="C24" s="74">
        <v>17.8</v>
      </c>
      <c r="D24" s="74">
        <v>25.8</v>
      </c>
      <c r="E24" s="74">
        <v>25.1</v>
      </c>
      <c r="F24" s="74">
        <v>30.2</v>
      </c>
      <c r="G24" s="74">
        <v>14.5</v>
      </c>
      <c r="H24" s="74">
        <v>14</v>
      </c>
      <c r="I24" s="74">
        <v>13.5</v>
      </c>
      <c r="J24" s="74">
        <v>13.4</v>
      </c>
      <c r="K24" s="74">
        <v>17.8</v>
      </c>
      <c r="L24" s="74">
        <v>6</v>
      </c>
      <c r="M24" s="75">
        <f t="shared" si="0"/>
        <v>1.2962962962962963</v>
      </c>
    </row>
    <row r="25" spans="1:13">
      <c r="A25" s="1">
        <v>1978</v>
      </c>
      <c r="B25" s="74">
        <v>23.5</v>
      </c>
      <c r="C25" s="74">
        <v>20.9</v>
      </c>
      <c r="D25" s="74">
        <v>44.9</v>
      </c>
      <c r="E25" s="74">
        <v>47.9</v>
      </c>
      <c r="F25" s="74">
        <v>35.799999999999997</v>
      </c>
      <c r="G25" s="74">
        <v>20.399999999999999</v>
      </c>
      <c r="H25" s="74">
        <v>19.7</v>
      </c>
      <c r="I25" s="74">
        <v>17.600000000000001</v>
      </c>
      <c r="J25" s="74">
        <v>15.7</v>
      </c>
      <c r="K25" s="74">
        <v>25.4</v>
      </c>
      <c r="L25" s="74">
        <v>8.5</v>
      </c>
      <c r="M25" s="75">
        <f t="shared" si="0"/>
        <v>1.3352272727272727</v>
      </c>
    </row>
    <row r="26" spans="1:13">
      <c r="A26" s="1">
        <v>1979</v>
      </c>
      <c r="B26" s="74">
        <v>26.1</v>
      </c>
      <c r="C26" s="74">
        <v>26.2</v>
      </c>
      <c r="D26" s="74">
        <v>42.9</v>
      </c>
      <c r="E26" s="74">
        <v>43.2</v>
      </c>
      <c r="F26" s="74">
        <v>44.1</v>
      </c>
      <c r="G26" s="74">
        <v>18.899999999999999</v>
      </c>
      <c r="H26" s="74">
        <v>24</v>
      </c>
      <c r="I26" s="74">
        <v>20.100000000000001</v>
      </c>
      <c r="J26" s="74">
        <v>19.3</v>
      </c>
      <c r="K26" s="74">
        <v>24.4</v>
      </c>
      <c r="L26" s="74">
        <v>12.8</v>
      </c>
      <c r="M26" s="75">
        <f t="shared" si="0"/>
        <v>1.2985074626865671</v>
      </c>
    </row>
    <row r="27" spans="1:13">
      <c r="A27" s="1">
        <v>1980</v>
      </c>
      <c r="B27" s="74">
        <v>32.1</v>
      </c>
      <c r="C27" s="74">
        <v>33.9</v>
      </c>
      <c r="D27" s="74">
        <v>42.9</v>
      </c>
      <c r="E27" s="74">
        <v>42.4</v>
      </c>
      <c r="F27" s="74">
        <v>53.2</v>
      </c>
      <c r="G27" s="74">
        <v>22.1</v>
      </c>
      <c r="H27" s="74">
        <v>32.6</v>
      </c>
      <c r="I27" s="74">
        <v>25</v>
      </c>
      <c r="J27" s="74">
        <v>25.3</v>
      </c>
      <c r="K27" s="74">
        <v>27.8</v>
      </c>
      <c r="L27" s="74">
        <v>16.399999999999999</v>
      </c>
      <c r="M27" s="75">
        <f t="shared" si="0"/>
        <v>1.284</v>
      </c>
    </row>
    <row r="28" spans="1:13">
      <c r="A28" s="1">
        <v>1981</v>
      </c>
      <c r="B28" s="74">
        <v>40.700000000000003</v>
      </c>
      <c r="C28" s="74">
        <v>40.1</v>
      </c>
      <c r="D28" s="74">
        <v>53.7</v>
      </c>
      <c r="E28" s="74">
        <v>56</v>
      </c>
      <c r="F28" s="74">
        <v>51.1</v>
      </c>
      <c r="G28" s="74">
        <v>33.799999999999997</v>
      </c>
      <c r="H28" s="74">
        <v>37.299999999999997</v>
      </c>
      <c r="I28" s="74">
        <v>32.1</v>
      </c>
      <c r="J28" s="74">
        <v>31.3</v>
      </c>
      <c r="K28" s="74">
        <v>38.9</v>
      </c>
      <c r="L28" s="74">
        <v>19</v>
      </c>
      <c r="M28" s="75">
        <f t="shared" si="0"/>
        <v>1.2679127725856698</v>
      </c>
    </row>
    <row r="29" spans="1:13">
      <c r="A29" s="1">
        <v>1982</v>
      </c>
      <c r="B29" s="74">
        <v>43</v>
      </c>
      <c r="C29" s="74">
        <v>41.6</v>
      </c>
      <c r="D29" s="74">
        <v>49.4</v>
      </c>
      <c r="E29" s="74">
        <v>50.5</v>
      </c>
      <c r="F29" s="74">
        <v>49.6</v>
      </c>
      <c r="G29" s="74">
        <v>41.1</v>
      </c>
      <c r="H29" s="74">
        <v>36.6</v>
      </c>
      <c r="I29" s="74">
        <v>36.200000000000003</v>
      </c>
      <c r="J29" s="74">
        <v>34</v>
      </c>
      <c r="K29" s="74">
        <v>45.8</v>
      </c>
      <c r="L29" s="74">
        <v>21.2</v>
      </c>
      <c r="M29" s="75">
        <f t="shared" si="0"/>
        <v>1.1878453038674033</v>
      </c>
    </row>
    <row r="30" spans="1:13">
      <c r="A30" s="1">
        <v>1983</v>
      </c>
      <c r="B30" s="74">
        <v>43.5</v>
      </c>
      <c r="C30" s="74">
        <v>42</v>
      </c>
      <c r="D30" s="74">
        <v>42.1</v>
      </c>
      <c r="E30" s="74">
        <v>42.1</v>
      </c>
      <c r="F30" s="74">
        <v>44.8</v>
      </c>
      <c r="G30" s="74">
        <v>45.8</v>
      </c>
      <c r="H30" s="74">
        <v>37</v>
      </c>
      <c r="I30" s="74">
        <v>39.200000000000003</v>
      </c>
      <c r="J30" s="74">
        <v>35.5</v>
      </c>
      <c r="K30" s="74">
        <v>52.2</v>
      </c>
      <c r="L30" s="74">
        <v>22.4</v>
      </c>
      <c r="M30" s="75">
        <f t="shared" si="0"/>
        <v>1.1096938775510203</v>
      </c>
    </row>
    <row r="31" spans="1:13">
      <c r="A31" s="1">
        <v>1984</v>
      </c>
      <c r="B31" s="74">
        <v>43.9</v>
      </c>
      <c r="C31" s="74">
        <v>43.2</v>
      </c>
      <c r="D31" s="74">
        <v>55.1</v>
      </c>
      <c r="E31" s="74">
        <v>57.9</v>
      </c>
      <c r="F31" s="74">
        <v>51.1</v>
      </c>
      <c r="G31" s="74">
        <v>38.700000000000003</v>
      </c>
      <c r="H31" s="74">
        <v>36.6</v>
      </c>
      <c r="I31" s="74">
        <v>37.6</v>
      </c>
      <c r="J31" s="74">
        <v>36.1</v>
      </c>
      <c r="K31" s="74">
        <v>45.6</v>
      </c>
      <c r="L31" s="74">
        <v>23.3</v>
      </c>
      <c r="M31" s="75">
        <f t="shared" si="0"/>
        <v>1.1675531914893615</v>
      </c>
    </row>
    <row r="32" spans="1:13">
      <c r="A32" s="1">
        <v>1985</v>
      </c>
      <c r="B32" s="74">
        <v>44.6</v>
      </c>
      <c r="C32" s="74">
        <v>46.9</v>
      </c>
      <c r="D32" s="74">
        <v>57.7</v>
      </c>
      <c r="E32" s="74">
        <v>60.7</v>
      </c>
      <c r="F32" s="74">
        <v>53.6</v>
      </c>
      <c r="G32" s="74">
        <v>32.299999999999997</v>
      </c>
      <c r="H32" s="74">
        <v>41.4</v>
      </c>
      <c r="I32" s="74">
        <v>36.6</v>
      </c>
      <c r="J32" s="74">
        <v>37.1</v>
      </c>
      <c r="K32" s="74">
        <v>40.5</v>
      </c>
      <c r="L32" s="74">
        <v>24.5</v>
      </c>
      <c r="M32" s="75">
        <f t="shared" si="0"/>
        <v>1.2185792349726776</v>
      </c>
    </row>
    <row r="33" spans="1:13">
      <c r="A33" s="1">
        <v>1986</v>
      </c>
      <c r="B33" s="74">
        <v>43.5</v>
      </c>
      <c r="C33" s="74">
        <v>50.7</v>
      </c>
      <c r="D33" s="74">
        <v>49.6</v>
      </c>
      <c r="E33" s="74">
        <v>47.1</v>
      </c>
      <c r="F33" s="74">
        <v>57.7</v>
      </c>
      <c r="G33" s="74">
        <v>29.5</v>
      </c>
      <c r="H33" s="74">
        <v>45.8</v>
      </c>
      <c r="I33" s="74">
        <v>36.299999999999997</v>
      </c>
      <c r="J33" s="74">
        <v>38</v>
      </c>
      <c r="K33" s="74">
        <v>38.200000000000003</v>
      </c>
      <c r="L33" s="74">
        <v>25.4</v>
      </c>
      <c r="M33" s="75">
        <f t="shared" si="0"/>
        <v>1.1983471074380165</v>
      </c>
    </row>
    <row r="34" spans="1:13">
      <c r="A34" s="1">
        <v>1987</v>
      </c>
      <c r="B34" s="74">
        <v>45.8</v>
      </c>
      <c r="C34" s="74">
        <v>53</v>
      </c>
      <c r="D34" s="74">
        <v>56.1</v>
      </c>
      <c r="E34" s="74">
        <v>53</v>
      </c>
      <c r="F34" s="74">
        <v>66.3</v>
      </c>
      <c r="G34" s="74">
        <v>28.5</v>
      </c>
      <c r="H34" s="74">
        <v>51.7</v>
      </c>
      <c r="I34" s="74">
        <v>37</v>
      </c>
      <c r="J34" s="74">
        <v>38.9</v>
      </c>
      <c r="K34" s="74">
        <v>38.200000000000003</v>
      </c>
      <c r="L34" s="74">
        <v>26.5</v>
      </c>
      <c r="M34" s="75">
        <f t="shared" si="0"/>
        <v>1.2378378378378379</v>
      </c>
    </row>
    <row r="35" spans="1:13">
      <c r="A35" s="1">
        <v>1988</v>
      </c>
      <c r="B35" s="74">
        <v>51.4</v>
      </c>
      <c r="C35" s="74">
        <v>57.4</v>
      </c>
      <c r="D35" s="74">
        <v>62.9</v>
      </c>
      <c r="E35" s="74">
        <v>62.1</v>
      </c>
      <c r="F35" s="74">
        <v>68.099999999999994</v>
      </c>
      <c r="G35" s="74">
        <v>34.799999999999997</v>
      </c>
      <c r="H35" s="74">
        <v>53</v>
      </c>
      <c r="I35" s="74">
        <v>40</v>
      </c>
      <c r="J35" s="74">
        <v>40.799999999999997</v>
      </c>
      <c r="K35" s="74">
        <v>42.5</v>
      </c>
      <c r="L35" s="74">
        <v>29.3</v>
      </c>
      <c r="M35" s="75">
        <f t="shared" si="0"/>
        <v>1.2849999999999999</v>
      </c>
    </row>
    <row r="36" spans="1:13">
      <c r="A36" s="1">
        <v>1989</v>
      </c>
      <c r="B36" s="74">
        <v>53.6</v>
      </c>
      <c r="C36" s="74">
        <v>58.5</v>
      </c>
      <c r="D36" s="74">
        <v>57.3</v>
      </c>
      <c r="E36" s="74">
        <v>56.2</v>
      </c>
      <c r="F36" s="74">
        <v>62.7</v>
      </c>
      <c r="G36" s="74">
        <v>43.2</v>
      </c>
      <c r="H36" s="74">
        <v>54.7</v>
      </c>
      <c r="I36" s="74">
        <v>43.4</v>
      </c>
      <c r="J36" s="74">
        <v>42.8</v>
      </c>
      <c r="K36" s="74">
        <v>47.8</v>
      </c>
      <c r="L36" s="74">
        <v>34</v>
      </c>
      <c r="M36" s="75">
        <f t="shared" si="0"/>
        <v>1.2350230414746544</v>
      </c>
    </row>
    <row r="37" spans="1:13">
      <c r="A37" s="1">
        <v>1990</v>
      </c>
      <c r="B37" s="74">
        <v>60.3</v>
      </c>
      <c r="C37" s="74">
        <v>63.1</v>
      </c>
      <c r="D37" s="74">
        <v>66.599999999999994</v>
      </c>
      <c r="E37" s="74">
        <v>66.900000000000006</v>
      </c>
      <c r="F37" s="74">
        <v>69</v>
      </c>
      <c r="G37" s="74">
        <v>50</v>
      </c>
      <c r="H37" s="74">
        <v>59.5</v>
      </c>
      <c r="I37" s="74">
        <v>47.4</v>
      </c>
      <c r="J37" s="74">
        <v>45.6</v>
      </c>
      <c r="K37" s="74">
        <v>52.6</v>
      </c>
      <c r="L37" s="74">
        <v>40.200000000000003</v>
      </c>
      <c r="M37" s="75">
        <f t="shared" si="0"/>
        <v>1.2721518987341771</v>
      </c>
    </row>
    <row r="38" spans="1:13">
      <c r="A38" s="1">
        <v>1991</v>
      </c>
      <c r="B38" s="74">
        <v>66.3</v>
      </c>
      <c r="C38" s="74">
        <v>66.2</v>
      </c>
      <c r="D38" s="74">
        <v>74.900000000000006</v>
      </c>
      <c r="E38" s="74">
        <v>70.599999999999994</v>
      </c>
      <c r="F38" s="74">
        <v>86.8</v>
      </c>
      <c r="G38" s="74">
        <v>57.7</v>
      </c>
      <c r="H38" s="74">
        <v>67.3</v>
      </c>
      <c r="I38" s="74">
        <v>53</v>
      </c>
      <c r="J38" s="74">
        <v>50.4</v>
      </c>
      <c r="K38" s="74">
        <v>59</v>
      </c>
      <c r="L38" s="74">
        <v>48.2</v>
      </c>
      <c r="M38" s="75">
        <f t="shared" ref="M38:M59" si="1">B38/I38</f>
        <v>1.2509433962264151</v>
      </c>
    </row>
    <row r="39" spans="1:13">
      <c r="A39" s="1">
        <v>1992</v>
      </c>
      <c r="B39" s="74">
        <v>69</v>
      </c>
      <c r="C39" s="74">
        <v>68.5</v>
      </c>
      <c r="D39" s="74">
        <v>77.7</v>
      </c>
      <c r="E39" s="74">
        <v>77.400000000000006</v>
      </c>
      <c r="F39" s="74">
        <v>82</v>
      </c>
      <c r="G39" s="74">
        <v>60.2</v>
      </c>
      <c r="H39" s="74">
        <v>71.900000000000006</v>
      </c>
      <c r="I39" s="74">
        <v>56.7</v>
      </c>
      <c r="J39" s="74">
        <v>54.5</v>
      </c>
      <c r="K39" s="74">
        <v>61.2</v>
      </c>
      <c r="L39" s="74">
        <v>53.6</v>
      </c>
      <c r="M39" s="75">
        <f t="shared" si="1"/>
        <v>1.216931216931217</v>
      </c>
    </row>
    <row r="40" spans="1:13">
      <c r="A40" s="1">
        <v>1993</v>
      </c>
      <c r="B40" s="74">
        <v>69.2</v>
      </c>
      <c r="C40" s="74">
        <v>71.8</v>
      </c>
      <c r="D40" s="74">
        <v>77.400000000000006</v>
      </c>
      <c r="E40" s="74">
        <v>76.599999999999994</v>
      </c>
      <c r="F40" s="74">
        <v>82.8</v>
      </c>
      <c r="G40" s="74">
        <v>56.1</v>
      </c>
      <c r="H40" s="74">
        <v>79.7</v>
      </c>
      <c r="I40" s="74">
        <v>57.1</v>
      </c>
      <c r="J40" s="74">
        <v>57.6</v>
      </c>
      <c r="K40" s="74">
        <v>56.6</v>
      </c>
      <c r="L40" s="74">
        <v>55.8</v>
      </c>
      <c r="M40" s="75">
        <f t="shared" si="1"/>
        <v>1.2119089316987741</v>
      </c>
    </row>
    <row r="41" spans="1:13">
      <c r="A41" s="1">
        <v>1994</v>
      </c>
      <c r="B41" s="74">
        <v>74.8</v>
      </c>
      <c r="C41" s="74">
        <v>74.400000000000006</v>
      </c>
      <c r="D41" s="74">
        <v>94.4</v>
      </c>
      <c r="E41" s="74">
        <v>85.2</v>
      </c>
      <c r="F41" s="74">
        <v>116.6</v>
      </c>
      <c r="G41" s="74">
        <v>57.8</v>
      </c>
      <c r="H41" s="74">
        <v>81.8</v>
      </c>
      <c r="I41" s="74">
        <v>59.3</v>
      </c>
      <c r="J41" s="74">
        <v>61.1</v>
      </c>
      <c r="K41" s="74">
        <v>57</v>
      </c>
      <c r="L41" s="74">
        <v>56.9</v>
      </c>
      <c r="M41" s="75">
        <f t="shared" si="1"/>
        <v>1.2613827993254638</v>
      </c>
    </row>
    <row r="42" spans="1:13">
      <c r="A42" s="1">
        <v>1995</v>
      </c>
      <c r="B42" s="74">
        <v>81.599999999999994</v>
      </c>
      <c r="C42" s="74">
        <v>81.599999999999994</v>
      </c>
      <c r="D42" s="74">
        <v>104</v>
      </c>
      <c r="E42" s="74">
        <v>95.8</v>
      </c>
      <c r="F42" s="74">
        <v>124.7</v>
      </c>
      <c r="G42" s="74">
        <v>63.3</v>
      </c>
      <c r="H42" s="74">
        <v>80.599999999999994</v>
      </c>
      <c r="I42" s="74">
        <v>62.8</v>
      </c>
      <c r="J42" s="74">
        <v>64.8</v>
      </c>
      <c r="K42" s="74">
        <v>60.7</v>
      </c>
      <c r="L42" s="74">
        <v>59.3</v>
      </c>
      <c r="M42" s="75">
        <f t="shared" si="1"/>
        <v>1.2993630573248407</v>
      </c>
    </row>
    <row r="43" spans="1:13">
      <c r="A43" s="1">
        <v>1996</v>
      </c>
      <c r="B43" s="74">
        <v>85.9</v>
      </c>
      <c r="C43" s="74">
        <v>92.9</v>
      </c>
      <c r="D43" s="74">
        <v>105</v>
      </c>
      <c r="E43" s="74">
        <v>100.2</v>
      </c>
      <c r="F43" s="74">
        <v>115.3</v>
      </c>
      <c r="G43" s="74">
        <v>63.5</v>
      </c>
      <c r="H43" s="74">
        <v>85.6</v>
      </c>
      <c r="I43" s="74">
        <v>65.5</v>
      </c>
      <c r="J43" s="74">
        <v>68.900000000000006</v>
      </c>
      <c r="K43" s="74">
        <v>61.5</v>
      </c>
      <c r="L43" s="74">
        <v>62.7</v>
      </c>
      <c r="M43" s="75">
        <f t="shared" si="1"/>
        <v>1.3114503816793894</v>
      </c>
    </row>
    <row r="44" spans="1:13">
      <c r="A44" s="1">
        <v>1997</v>
      </c>
      <c r="B44" s="74">
        <v>83.5</v>
      </c>
      <c r="C44" s="74">
        <v>94.1</v>
      </c>
      <c r="D44" s="74">
        <v>104.4</v>
      </c>
      <c r="E44" s="74">
        <v>98.8</v>
      </c>
      <c r="F44" s="74">
        <v>117.1</v>
      </c>
      <c r="G44" s="74">
        <v>56.8</v>
      </c>
      <c r="H44" s="74">
        <v>87.4</v>
      </c>
      <c r="I44" s="74">
        <v>67</v>
      </c>
      <c r="J44" s="74">
        <v>72.099999999999994</v>
      </c>
      <c r="K44" s="74">
        <v>60.7</v>
      </c>
      <c r="L44" s="74">
        <v>65.3</v>
      </c>
      <c r="M44" s="75">
        <f t="shared" si="1"/>
        <v>1.2462686567164178</v>
      </c>
    </row>
    <row r="45" spans="1:13">
      <c r="A45" s="1">
        <v>1998</v>
      </c>
      <c r="B45" s="74">
        <v>83.3</v>
      </c>
      <c r="C45" s="74">
        <v>99.9</v>
      </c>
      <c r="D45" s="74">
        <v>105.7</v>
      </c>
      <c r="E45" s="74">
        <v>100.8</v>
      </c>
      <c r="F45" s="74">
        <v>116.4</v>
      </c>
      <c r="G45" s="74">
        <v>51.1</v>
      </c>
      <c r="H45" s="74">
        <v>85.7</v>
      </c>
      <c r="I45" s="74">
        <v>74.099999999999994</v>
      </c>
      <c r="J45" s="74">
        <v>76.900000000000006</v>
      </c>
      <c r="K45" s="74">
        <v>72.099999999999994</v>
      </c>
      <c r="L45" s="74">
        <v>63.9</v>
      </c>
      <c r="M45" s="75">
        <f t="shared" si="1"/>
        <v>1.1241565452091768</v>
      </c>
    </row>
    <row r="46" spans="1:13">
      <c r="A46" s="1">
        <v>1999</v>
      </c>
      <c r="B46" s="74">
        <v>88.6</v>
      </c>
      <c r="C46" s="74">
        <v>105.5</v>
      </c>
      <c r="D46" s="74">
        <v>101.5</v>
      </c>
      <c r="E46" s="74">
        <v>91.7</v>
      </c>
      <c r="F46" s="74">
        <v>127.1</v>
      </c>
      <c r="G46" s="74">
        <v>62.4</v>
      </c>
      <c r="H46" s="74">
        <v>83.5</v>
      </c>
      <c r="I46" s="74">
        <v>76.099999999999994</v>
      </c>
      <c r="J46" s="74">
        <v>78</v>
      </c>
      <c r="K46" s="74">
        <v>74.400000000000006</v>
      </c>
      <c r="L46" s="74">
        <v>70.7</v>
      </c>
      <c r="M46" s="75">
        <f t="shared" si="1"/>
        <v>1.164257555847569</v>
      </c>
    </row>
    <row r="47" spans="1:13">
      <c r="A47" s="1">
        <v>2000</v>
      </c>
      <c r="B47" s="74">
        <v>89.5</v>
      </c>
      <c r="C47" s="74">
        <v>109.8</v>
      </c>
      <c r="D47" s="74">
        <v>94.1</v>
      </c>
      <c r="E47" s="74">
        <v>90.8</v>
      </c>
      <c r="F47" s="74">
        <v>100.1</v>
      </c>
      <c r="G47" s="74">
        <v>64.900000000000006</v>
      </c>
      <c r="H47" s="74">
        <v>86.4</v>
      </c>
      <c r="I47" s="74">
        <v>80.099999999999994</v>
      </c>
      <c r="J47" s="74">
        <v>81.5</v>
      </c>
      <c r="K47" s="74">
        <v>77.400000000000006</v>
      </c>
      <c r="L47" s="74">
        <v>82.6</v>
      </c>
      <c r="M47" s="75">
        <f t="shared" si="1"/>
        <v>1.1173533083645444</v>
      </c>
    </row>
    <row r="48" spans="1:13">
      <c r="A48" s="1">
        <v>2001</v>
      </c>
      <c r="B48" s="74">
        <v>94.1</v>
      </c>
      <c r="C48" s="74">
        <v>108.2</v>
      </c>
      <c r="D48" s="74">
        <v>97.9</v>
      </c>
      <c r="E48" s="74">
        <v>108.4</v>
      </c>
      <c r="F48" s="74">
        <v>78.3</v>
      </c>
      <c r="G48" s="74">
        <v>75.7</v>
      </c>
      <c r="H48" s="74">
        <v>95.3</v>
      </c>
      <c r="I48" s="74">
        <v>84.6</v>
      </c>
      <c r="J48" s="74">
        <v>85.5</v>
      </c>
      <c r="K48" s="74">
        <v>82.8</v>
      </c>
      <c r="L48" s="74">
        <v>87.2</v>
      </c>
      <c r="M48" s="75">
        <f t="shared" si="1"/>
        <v>1.1122931442080379</v>
      </c>
    </row>
    <row r="49" spans="1:13">
      <c r="A49" s="1">
        <v>2002</v>
      </c>
      <c r="B49" s="74">
        <v>99.1</v>
      </c>
      <c r="C49" s="74">
        <v>104.5</v>
      </c>
      <c r="D49" s="74">
        <v>107.1</v>
      </c>
      <c r="E49" s="74">
        <v>110.2</v>
      </c>
      <c r="F49" s="74">
        <v>101</v>
      </c>
      <c r="G49" s="74">
        <v>85.5</v>
      </c>
      <c r="H49" s="74">
        <v>99.2</v>
      </c>
      <c r="I49" s="74">
        <v>87.8</v>
      </c>
      <c r="J49" s="74">
        <v>88.3</v>
      </c>
      <c r="K49" s="74">
        <v>86.4</v>
      </c>
      <c r="L49" s="74">
        <v>90.6</v>
      </c>
      <c r="M49" s="75">
        <f t="shared" si="1"/>
        <v>1.1287015945330297</v>
      </c>
    </row>
    <row r="50" spans="1:13">
      <c r="A50" s="1">
        <v>2003</v>
      </c>
      <c r="B50" s="74">
        <v>107.3</v>
      </c>
      <c r="C50" s="74">
        <v>110.5</v>
      </c>
      <c r="D50" s="74">
        <v>120.1</v>
      </c>
      <c r="E50" s="74">
        <v>133.4</v>
      </c>
      <c r="F50" s="74">
        <v>95</v>
      </c>
      <c r="G50" s="74">
        <v>91.6</v>
      </c>
      <c r="H50" s="74">
        <v>103.8</v>
      </c>
      <c r="I50" s="74">
        <v>91.8</v>
      </c>
      <c r="J50" s="74">
        <v>92.2</v>
      </c>
      <c r="K50" s="74">
        <v>90.5</v>
      </c>
      <c r="L50" s="74">
        <v>95.4</v>
      </c>
      <c r="M50" s="75">
        <f t="shared" si="1"/>
        <v>1.1688453159041394</v>
      </c>
    </row>
    <row r="51" spans="1:13">
      <c r="A51" s="1">
        <v>2004</v>
      </c>
      <c r="B51" s="74">
        <v>104.2</v>
      </c>
      <c r="C51" s="74">
        <v>112.3</v>
      </c>
      <c r="D51" s="74">
        <v>107.5</v>
      </c>
      <c r="E51" s="74">
        <v>107.9</v>
      </c>
      <c r="F51" s="74">
        <v>106.8</v>
      </c>
      <c r="G51" s="74">
        <v>93.4</v>
      </c>
      <c r="H51" s="74">
        <v>99.7</v>
      </c>
      <c r="I51" s="74">
        <v>96.3</v>
      </c>
      <c r="J51" s="74">
        <v>96.1</v>
      </c>
      <c r="K51" s="74">
        <v>96.4</v>
      </c>
      <c r="L51" s="74">
        <v>97.7</v>
      </c>
      <c r="M51" s="75">
        <f t="shared" si="1"/>
        <v>1.0820353063343717</v>
      </c>
    </row>
    <row r="52" spans="1:13">
      <c r="A52" s="1">
        <v>2005</v>
      </c>
      <c r="B52" s="74">
        <v>100</v>
      </c>
      <c r="C52" s="74">
        <v>100</v>
      </c>
      <c r="D52" s="74">
        <v>100</v>
      </c>
      <c r="E52" s="74">
        <v>100</v>
      </c>
      <c r="F52" s="74">
        <v>100</v>
      </c>
      <c r="G52" s="74">
        <v>100</v>
      </c>
      <c r="H52" s="74">
        <v>100</v>
      </c>
      <c r="I52" s="74">
        <v>100</v>
      </c>
      <c r="J52" s="74">
        <v>100</v>
      </c>
      <c r="K52" s="74">
        <v>100</v>
      </c>
      <c r="L52" s="74">
        <v>100</v>
      </c>
      <c r="M52" s="75">
        <f t="shared" si="1"/>
        <v>1</v>
      </c>
    </row>
    <row r="53" spans="1:13">
      <c r="A53" s="1">
        <v>2006</v>
      </c>
      <c r="B53" s="74">
        <v>99.2</v>
      </c>
      <c r="C53" s="74">
        <v>95.5</v>
      </c>
      <c r="D53" s="74">
        <v>102.8</v>
      </c>
      <c r="E53" s="74">
        <v>105.1</v>
      </c>
      <c r="F53" s="74">
        <v>98.3</v>
      </c>
      <c r="G53" s="74">
        <v>96.1</v>
      </c>
      <c r="H53" s="74">
        <v>111</v>
      </c>
      <c r="I53" s="74">
        <v>101.8</v>
      </c>
      <c r="J53" s="74">
        <v>102.3</v>
      </c>
      <c r="K53" s="74">
        <v>100.7</v>
      </c>
      <c r="L53" s="74">
        <v>100.9</v>
      </c>
      <c r="M53" s="75">
        <f t="shared" si="1"/>
        <v>0.97445972495088418</v>
      </c>
    </row>
    <row r="54" spans="1:13">
      <c r="A54" s="1">
        <v>2007</v>
      </c>
      <c r="B54" s="74">
        <v>101.4</v>
      </c>
      <c r="C54" s="74">
        <v>100.2</v>
      </c>
      <c r="D54" s="74">
        <v>105.7</v>
      </c>
      <c r="E54" s="74">
        <v>109.1</v>
      </c>
      <c r="F54" s="74">
        <v>98.9</v>
      </c>
      <c r="G54" s="74">
        <v>93.3</v>
      </c>
      <c r="H54" s="74">
        <v>114.7</v>
      </c>
      <c r="I54" s="74">
        <v>104.8</v>
      </c>
      <c r="J54" s="74">
        <v>104.9</v>
      </c>
      <c r="K54" s="74">
        <v>104.8</v>
      </c>
      <c r="L54" s="74">
        <v>103.5</v>
      </c>
      <c r="M54" s="75">
        <f t="shared" si="1"/>
        <v>0.96755725190839703</v>
      </c>
    </row>
    <row r="55" spans="1:13">
      <c r="A55" s="1">
        <v>2008</v>
      </c>
      <c r="B55" s="74">
        <v>99.4</v>
      </c>
      <c r="C55" s="74">
        <v>107.8</v>
      </c>
      <c r="D55" s="74">
        <v>92.3</v>
      </c>
      <c r="E55" s="74">
        <v>96.9</v>
      </c>
      <c r="F55" s="74">
        <v>83.1</v>
      </c>
      <c r="G55" s="74">
        <v>93</v>
      </c>
      <c r="H55" s="74">
        <v>115.3</v>
      </c>
      <c r="I55" s="74">
        <v>115.3</v>
      </c>
      <c r="J55" s="74">
        <v>110.7</v>
      </c>
      <c r="K55" s="74">
        <v>128.5</v>
      </c>
      <c r="L55" s="74">
        <v>111.7</v>
      </c>
      <c r="M55" s="75">
        <f t="shared" si="1"/>
        <v>0.86209887250650485</v>
      </c>
    </row>
    <row r="56" spans="1:13">
      <c r="A56" s="1">
        <v>2009</v>
      </c>
      <c r="B56" s="74">
        <v>101</v>
      </c>
      <c r="C56" s="74">
        <v>100</v>
      </c>
      <c r="D56" s="74">
        <v>95.9</v>
      </c>
      <c r="E56" s="74">
        <v>101.4</v>
      </c>
      <c r="F56" s="74">
        <v>84.9</v>
      </c>
      <c r="G56" s="74">
        <v>103.3</v>
      </c>
      <c r="H56" s="74">
        <v>122.1</v>
      </c>
      <c r="I56" s="74">
        <v>120.4</v>
      </c>
      <c r="J56" s="74">
        <v>113.9</v>
      </c>
      <c r="K56" s="74">
        <v>138.4</v>
      </c>
      <c r="L56" s="74">
        <v>116.4</v>
      </c>
      <c r="M56" s="75">
        <f t="shared" si="1"/>
        <v>0.83887043189368771</v>
      </c>
    </row>
    <row r="57" spans="1:13">
      <c r="A57" s="1">
        <v>2010</v>
      </c>
      <c r="B57" s="74">
        <v>108.1</v>
      </c>
      <c r="C57" s="74">
        <v>98.5</v>
      </c>
      <c r="D57" s="74">
        <v>113</v>
      </c>
      <c r="E57" s="74">
        <v>122.5</v>
      </c>
      <c r="F57" s="74">
        <v>94.1</v>
      </c>
      <c r="G57" s="74">
        <v>107.5</v>
      </c>
      <c r="H57" s="74">
        <v>132.69999999999999</v>
      </c>
      <c r="I57" s="74">
        <v>122.2</v>
      </c>
      <c r="J57" s="74">
        <v>117.6</v>
      </c>
      <c r="K57" s="74">
        <v>135.4</v>
      </c>
      <c r="L57" s="74">
        <v>117.8</v>
      </c>
      <c r="M57" s="75">
        <f t="shared" si="1"/>
        <v>0.88461538461538458</v>
      </c>
    </row>
    <row r="58" spans="1:13">
      <c r="A58" s="1">
        <v>2011</v>
      </c>
      <c r="B58" s="74">
        <v>120.2</v>
      </c>
      <c r="C58" s="74">
        <v>112.1</v>
      </c>
      <c r="D58" s="74">
        <v>134.4</v>
      </c>
      <c r="E58" s="74">
        <v>150.6</v>
      </c>
      <c r="F58" s="74">
        <v>102</v>
      </c>
      <c r="G58" s="74">
        <v>108.9</v>
      </c>
      <c r="H58" s="74">
        <v>130.6</v>
      </c>
      <c r="I58" s="74">
        <v>127.4</v>
      </c>
      <c r="J58" s="74">
        <v>123.1</v>
      </c>
      <c r="K58" s="74">
        <v>139.1</v>
      </c>
      <c r="L58" s="74">
        <v>125.5</v>
      </c>
      <c r="M58" s="75">
        <f t="shared" si="1"/>
        <v>0.94348508634222916</v>
      </c>
    </row>
    <row r="59" spans="1:13">
      <c r="A59" s="6">
        <v>2012</v>
      </c>
      <c r="B59" s="76">
        <v>122.8</v>
      </c>
      <c r="C59" s="76">
        <v>120.2</v>
      </c>
      <c r="D59" s="76">
        <v>141.69999999999999</v>
      </c>
      <c r="E59" s="76">
        <v>148.30000000000001</v>
      </c>
      <c r="F59" s="76">
        <v>128.5</v>
      </c>
      <c r="G59" s="76">
        <v>97.5</v>
      </c>
      <c r="H59" s="76">
        <v>134.1</v>
      </c>
      <c r="I59" s="76">
        <v>130.1</v>
      </c>
      <c r="J59" s="76">
        <v>125.1</v>
      </c>
      <c r="K59" s="76">
        <v>142.30000000000001</v>
      </c>
      <c r="L59" s="76">
        <v>132.9</v>
      </c>
      <c r="M59" s="77">
        <f t="shared" si="1"/>
        <v>0.9438893159108378</v>
      </c>
    </row>
    <row r="60" spans="1:13">
      <c r="A60" s="1" t="s">
        <v>1035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</sheetData>
  <mergeCells count="4">
    <mergeCell ref="B5:L5"/>
    <mergeCell ref="B2:H2"/>
    <mergeCell ref="I2:L2"/>
    <mergeCell ref="M2:M3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1"/>
  <sheetViews>
    <sheetView workbookViewId="0">
      <pane xSplit="1" ySplit="4" topLeftCell="B46" activePane="bottomRight" state="frozen"/>
      <selection pane="topRight" activeCell="B1" sqref="B1"/>
      <selection pane="bottomLeft" activeCell="A5" sqref="A5"/>
      <selection pane="bottomRight" activeCell="A62" sqref="A62"/>
    </sheetView>
  </sheetViews>
  <sheetFormatPr defaultColWidth="9.28515625" defaultRowHeight="12.75"/>
  <cols>
    <col min="1" max="1" width="9.28515625" style="1"/>
    <col min="2" max="2" width="12.7109375" style="1" customWidth="1"/>
    <col min="3" max="4" width="9.28515625" style="1"/>
    <col min="5" max="5" width="9.42578125" style="1" bestFit="1" customWidth="1"/>
    <col min="6" max="14" width="9.28515625" style="1"/>
    <col min="15" max="15" width="9.28515625" style="1" customWidth="1"/>
    <col min="16" max="32" width="9.28515625" style="1"/>
    <col min="33" max="33" width="9.7109375" style="1" customWidth="1"/>
    <col min="34" max="16384" width="9.28515625" style="1"/>
  </cols>
  <sheetData>
    <row r="1" spans="1:5">
      <c r="A1" s="1" t="s">
        <v>250</v>
      </c>
    </row>
    <row r="2" spans="1:5">
      <c r="A2" s="2"/>
      <c r="B2" s="13" t="s">
        <v>318</v>
      </c>
    </row>
    <row r="3" spans="1:5">
      <c r="B3" s="38" t="s">
        <v>122</v>
      </c>
    </row>
    <row r="4" spans="1:5" ht="25.5">
      <c r="A4" s="6"/>
      <c r="B4" s="13" t="s">
        <v>1117</v>
      </c>
    </row>
    <row r="5" spans="1:5">
      <c r="A5" s="1">
        <v>1910</v>
      </c>
      <c r="B5" s="80">
        <v>1.42E-5</v>
      </c>
      <c r="E5" s="81"/>
    </row>
    <row r="6" spans="1:5">
      <c r="A6" s="1">
        <v>1911</v>
      </c>
      <c r="B6" s="80">
        <v>1.5400000000000002E-5</v>
      </c>
      <c r="E6" s="81"/>
    </row>
    <row r="7" spans="1:5">
      <c r="A7" s="1">
        <v>1912</v>
      </c>
      <c r="B7" s="80">
        <v>1.63E-5</v>
      </c>
      <c r="E7" s="81"/>
    </row>
    <row r="8" spans="1:5">
      <c r="A8" s="1">
        <v>1913</v>
      </c>
      <c r="B8" s="80">
        <v>1.6699999999999999E-5</v>
      </c>
      <c r="E8" s="81"/>
    </row>
    <row r="9" spans="1:5">
      <c r="A9" s="1">
        <v>1914</v>
      </c>
      <c r="B9" s="80">
        <v>1.5699999999999999E-5</v>
      </c>
      <c r="E9" s="81"/>
    </row>
    <row r="10" spans="1:5">
      <c r="A10" s="1">
        <v>1915</v>
      </c>
      <c r="B10" s="80">
        <v>1.47E-5</v>
      </c>
      <c r="E10" s="81"/>
    </row>
    <row r="11" spans="1:5">
      <c r="A11" s="1">
        <v>1916</v>
      </c>
      <c r="B11" s="80">
        <v>1.7200000000000001E-5</v>
      </c>
      <c r="E11" s="81"/>
    </row>
    <row r="12" spans="1:5">
      <c r="A12" s="1">
        <v>1917</v>
      </c>
      <c r="B12" s="80">
        <v>2.3900000000000002E-5</v>
      </c>
      <c r="E12" s="81"/>
    </row>
    <row r="13" spans="1:5">
      <c r="A13" s="1">
        <v>1918</v>
      </c>
      <c r="B13" s="80">
        <v>3.26E-5</v>
      </c>
      <c r="E13" s="81"/>
    </row>
    <row r="14" spans="1:5">
      <c r="A14" s="1">
        <v>1919</v>
      </c>
      <c r="B14" s="80">
        <v>4.0800000000000002E-5</v>
      </c>
      <c r="E14" s="81"/>
    </row>
    <row r="15" spans="1:5">
      <c r="A15" s="1">
        <v>1920</v>
      </c>
      <c r="B15" s="80">
        <v>4.2299999999999998E-5</v>
      </c>
      <c r="E15" s="81"/>
    </row>
    <row r="16" spans="1:5">
      <c r="A16" s="1">
        <v>1921</v>
      </c>
      <c r="B16" s="80">
        <v>3.18E-5</v>
      </c>
      <c r="E16" s="81"/>
    </row>
    <row r="17" spans="1:5">
      <c r="A17" s="1">
        <v>1922</v>
      </c>
      <c r="B17" s="80">
        <v>3.1600000000000002E-5</v>
      </c>
      <c r="E17" s="81"/>
    </row>
    <row r="18" spans="1:5">
      <c r="A18" s="1">
        <v>1923</v>
      </c>
      <c r="B18" s="80">
        <v>3.1199999999999999E-5</v>
      </c>
      <c r="E18" s="81"/>
    </row>
    <row r="19" spans="1:5">
      <c r="A19" s="1">
        <v>1924</v>
      </c>
      <c r="B19" s="80">
        <v>3.3599999999999997E-5</v>
      </c>
      <c r="E19" s="81"/>
    </row>
    <row r="20" spans="1:5">
      <c r="A20" s="1">
        <v>1925</v>
      </c>
      <c r="B20" s="80">
        <v>3.5800000000000003E-5</v>
      </c>
      <c r="E20" s="81"/>
    </row>
    <row r="21" spans="1:5">
      <c r="A21" s="1">
        <v>1926</v>
      </c>
      <c r="B21" s="80">
        <v>3.2400000000000001E-5</v>
      </c>
      <c r="E21" s="81"/>
    </row>
    <row r="22" spans="1:5">
      <c r="A22" s="1">
        <v>1927</v>
      </c>
      <c r="B22" s="80">
        <v>3.04E-5</v>
      </c>
      <c r="E22" s="81"/>
    </row>
    <row r="23" spans="1:5">
      <c r="A23" s="1">
        <v>1928</v>
      </c>
      <c r="B23" s="80">
        <v>2.97E-5</v>
      </c>
      <c r="E23" s="81"/>
    </row>
    <row r="24" spans="1:5">
      <c r="A24" s="1">
        <v>1929</v>
      </c>
      <c r="B24" s="80">
        <v>2.87E-5</v>
      </c>
      <c r="E24" s="81"/>
    </row>
    <row r="25" spans="1:5">
      <c r="A25" s="1">
        <v>1930</v>
      </c>
      <c r="B25" s="80">
        <v>2.5000000000000001E-5</v>
      </c>
      <c r="E25" s="81"/>
    </row>
    <row r="26" spans="1:5">
      <c r="A26" s="1">
        <v>1931</v>
      </c>
      <c r="B26" s="80">
        <v>2.0000000000000002E-5</v>
      </c>
      <c r="E26" s="81"/>
    </row>
    <row r="27" spans="1:5">
      <c r="A27" s="1">
        <v>1932</v>
      </c>
      <c r="B27" s="80">
        <v>2.0000000000000002E-5</v>
      </c>
      <c r="E27" s="81"/>
    </row>
    <row r="28" spans="1:5">
      <c r="A28" s="1">
        <v>1933</v>
      </c>
      <c r="B28" s="80">
        <v>2.2099999999999998E-5</v>
      </c>
      <c r="E28" s="81"/>
    </row>
    <row r="29" spans="1:5">
      <c r="A29" s="1">
        <v>1934</v>
      </c>
      <c r="B29" s="80">
        <v>2.2500000000000001E-5</v>
      </c>
      <c r="E29" s="81"/>
    </row>
    <row r="30" spans="1:5">
      <c r="A30" s="1">
        <v>1935</v>
      </c>
      <c r="B30" s="80">
        <v>2.48E-5</v>
      </c>
      <c r="E30" s="81"/>
    </row>
    <row r="31" spans="1:5">
      <c r="A31" s="1">
        <v>1936</v>
      </c>
      <c r="B31" s="80">
        <v>2.6400000000000001E-5</v>
      </c>
      <c r="E31" s="81"/>
    </row>
    <row r="32" spans="1:5">
      <c r="A32" s="1">
        <v>1937</v>
      </c>
      <c r="B32" s="80">
        <v>3.0800000000000003E-5</v>
      </c>
      <c r="E32" s="81"/>
    </row>
    <row r="33" spans="1:5">
      <c r="A33" s="1">
        <v>1938</v>
      </c>
      <c r="B33" s="80">
        <v>3.6699999999999998E-5</v>
      </c>
      <c r="E33" s="81"/>
    </row>
    <row r="34" spans="1:5">
      <c r="A34" s="1">
        <v>1939</v>
      </c>
      <c r="B34" s="80">
        <v>4.3000000000000002E-5</v>
      </c>
      <c r="E34" s="81"/>
    </row>
    <row r="35" spans="1:5">
      <c r="A35" s="1">
        <v>1940</v>
      </c>
      <c r="B35" s="80">
        <v>4.7500000000000003E-5</v>
      </c>
      <c r="E35" s="81"/>
    </row>
    <row r="36" spans="1:5">
      <c r="A36" s="1">
        <v>1941</v>
      </c>
      <c r="B36" s="80">
        <v>4.9200000000000003E-5</v>
      </c>
      <c r="E36" s="81"/>
    </row>
    <row r="37" spans="1:5">
      <c r="A37" s="1">
        <v>1942</v>
      </c>
      <c r="B37" s="80">
        <v>5.1600000000000001E-5</v>
      </c>
      <c r="E37" s="81"/>
    </row>
    <row r="38" spans="1:5">
      <c r="A38" s="1">
        <v>1943</v>
      </c>
      <c r="B38" s="80">
        <v>5.6700000000000003E-5</v>
      </c>
      <c r="E38" s="81"/>
    </row>
    <row r="39" spans="1:5">
      <c r="A39" s="1">
        <v>1944</v>
      </c>
      <c r="B39" s="80">
        <v>6.3600000000000001E-5</v>
      </c>
      <c r="E39" s="81"/>
    </row>
    <row r="40" spans="1:5">
      <c r="A40" s="1">
        <v>1945</v>
      </c>
      <c r="B40" s="80">
        <v>6.0329999999999997E-4</v>
      </c>
      <c r="E40" s="82"/>
    </row>
    <row r="41" spans="1:5">
      <c r="A41" s="1">
        <v>1946</v>
      </c>
      <c r="B41" s="80">
        <v>6.0264999999999997E-3</v>
      </c>
      <c r="E41" s="29"/>
    </row>
    <row r="42" spans="1:5">
      <c r="A42" s="1">
        <v>1947</v>
      </c>
      <c r="B42" s="80">
        <v>1.04843E-2</v>
      </c>
      <c r="E42" s="29"/>
    </row>
    <row r="43" spans="1:5">
      <c r="A43" s="1">
        <v>1948</v>
      </c>
      <c r="B43" s="80">
        <v>1.70808E-2</v>
      </c>
      <c r="E43" s="29"/>
    </row>
    <row r="44" spans="1:5">
      <c r="A44" s="1">
        <v>1949</v>
      </c>
      <c r="B44" s="80">
        <v>2.33546E-2</v>
      </c>
      <c r="E44" s="29"/>
    </row>
    <row r="45" spans="1:5">
      <c r="A45" s="1">
        <v>1950</v>
      </c>
      <c r="B45" s="80">
        <v>4.2413100000000002E-2</v>
      </c>
      <c r="E45" s="7"/>
    </row>
    <row r="46" spans="1:5">
      <c r="A46" s="1">
        <v>1951</v>
      </c>
      <c r="B46" s="80">
        <v>0.2295527</v>
      </c>
      <c r="E46" s="29"/>
    </row>
    <row r="47" spans="1:5">
      <c r="A47" s="1">
        <v>1952</v>
      </c>
      <c r="B47" s="80">
        <v>0.49808940000000002</v>
      </c>
      <c r="E47" s="29"/>
    </row>
    <row r="48" spans="1:5">
      <c r="A48" s="1">
        <v>1953</v>
      </c>
      <c r="B48" s="80">
        <v>0.62392409999999998</v>
      </c>
      <c r="E48" s="29"/>
    </row>
    <row r="49" spans="1:5">
      <c r="A49" s="1">
        <v>1954</v>
      </c>
      <c r="B49" s="80">
        <v>0.79978130000000003</v>
      </c>
      <c r="E49" s="29"/>
    </row>
    <row r="50" spans="1:5">
      <c r="A50" s="1">
        <v>1955</v>
      </c>
      <c r="B50" s="80">
        <v>1.4483497999999999</v>
      </c>
      <c r="E50" s="29"/>
    </row>
    <row r="51" spans="1:5">
      <c r="A51" s="1">
        <v>1956</v>
      </c>
      <c r="B51" s="80">
        <v>1.9056052000000001</v>
      </c>
      <c r="E51" s="29"/>
    </row>
    <row r="52" spans="1:5">
      <c r="A52" s="1">
        <v>1957</v>
      </c>
      <c r="B52" s="80">
        <v>2.2148371999999998</v>
      </c>
      <c r="E52" s="29"/>
    </row>
    <row r="53" spans="1:5">
      <c r="A53" s="1">
        <v>1958</v>
      </c>
      <c r="B53" s="80">
        <v>2.0775939000000001</v>
      </c>
      <c r="E53" s="29"/>
    </row>
    <row r="54" spans="1:5">
      <c r="A54" s="1">
        <v>1959</v>
      </c>
      <c r="B54" s="80">
        <v>2.1321536999999999</v>
      </c>
      <c r="E54" s="29"/>
    </row>
    <row r="55" spans="1:5">
      <c r="A55" s="1">
        <v>1960</v>
      </c>
      <c r="B55" s="80">
        <v>2.3608973</v>
      </c>
      <c r="E55" s="29"/>
    </row>
    <row r="56" spans="1:5">
      <c r="A56" s="1">
        <v>1961</v>
      </c>
      <c r="B56" s="80">
        <v>2.6762872999999998</v>
      </c>
      <c r="E56" s="29"/>
    </row>
    <row r="57" spans="1:5">
      <c r="A57" s="1">
        <v>1962</v>
      </c>
      <c r="B57" s="80">
        <v>2.9257434999999998</v>
      </c>
      <c r="E57" s="29"/>
    </row>
    <row r="58" spans="1:5">
      <c r="A58" s="1">
        <v>1963</v>
      </c>
      <c r="B58" s="80">
        <v>3.5273781999999998</v>
      </c>
      <c r="E58" s="29"/>
    </row>
    <row r="59" spans="1:5">
      <c r="A59" s="6">
        <v>1964</v>
      </c>
      <c r="B59" s="83">
        <v>4.7513239</v>
      </c>
      <c r="E59" s="29"/>
    </row>
    <row r="60" spans="1:5">
      <c r="A60" s="1" t="s">
        <v>472</v>
      </c>
      <c r="E60" s="29"/>
    </row>
    <row r="61" spans="1:5">
      <c r="A61" s="1" t="s">
        <v>1118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60"/>
  <sheetViews>
    <sheetView workbookViewId="0">
      <pane xSplit="1" ySplit="5" topLeftCell="B49" activePane="bottomRight" state="frozen"/>
      <selection pane="topRight" activeCell="B1" sqref="B1"/>
      <selection pane="bottomLeft" activeCell="A6" sqref="A6"/>
      <selection pane="bottomRight" activeCell="A58" sqref="A58:XFD60"/>
    </sheetView>
  </sheetViews>
  <sheetFormatPr defaultColWidth="8.85546875" defaultRowHeight="15"/>
  <cols>
    <col min="2" max="14" width="12.7109375" customWidth="1"/>
  </cols>
  <sheetData>
    <row r="1" spans="1:16">
      <c r="A1" s="1" t="s">
        <v>481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68"/>
      <c r="B2" s="172" t="s">
        <v>480</v>
      </c>
      <c r="C2" s="163" t="s">
        <v>319</v>
      </c>
      <c r="D2" s="171"/>
      <c r="E2" s="171"/>
      <c r="F2" s="171"/>
      <c r="G2" s="171"/>
      <c r="H2" s="163" t="s">
        <v>299</v>
      </c>
      <c r="I2" s="171"/>
      <c r="J2" s="171"/>
      <c r="K2" s="171"/>
      <c r="L2" s="171"/>
      <c r="M2" s="171"/>
      <c r="N2" s="171"/>
      <c r="O2" s="171"/>
      <c r="P2" s="171"/>
    </row>
    <row r="3" spans="1:16" s="71" customFormat="1" ht="63.75">
      <c r="A3" s="169"/>
      <c r="B3" s="173"/>
      <c r="C3" s="3" t="s">
        <v>318</v>
      </c>
      <c r="D3" s="13" t="s">
        <v>320</v>
      </c>
      <c r="E3" s="13" t="s">
        <v>321</v>
      </c>
      <c r="F3" s="13" t="s">
        <v>322</v>
      </c>
      <c r="G3" s="13" t="s">
        <v>323</v>
      </c>
      <c r="H3" s="3" t="s">
        <v>318</v>
      </c>
      <c r="I3" s="13" t="s">
        <v>324</v>
      </c>
      <c r="J3" s="13" t="s">
        <v>325</v>
      </c>
      <c r="K3" s="13" t="s">
        <v>326</v>
      </c>
      <c r="L3" s="13" t="s">
        <v>327</v>
      </c>
      <c r="M3" s="13" t="s">
        <v>328</v>
      </c>
      <c r="N3" s="13" t="s">
        <v>329</v>
      </c>
      <c r="O3" s="13" t="s">
        <v>330</v>
      </c>
      <c r="P3" s="13" t="s">
        <v>331</v>
      </c>
    </row>
    <row r="4" spans="1:16">
      <c r="A4" s="169"/>
      <c r="B4" s="38" t="s">
        <v>123</v>
      </c>
      <c r="C4" s="38" t="s">
        <v>124</v>
      </c>
      <c r="D4" s="38" t="s">
        <v>125</v>
      </c>
      <c r="E4" s="38" t="s">
        <v>126</v>
      </c>
      <c r="F4" s="38" t="s">
        <v>127</v>
      </c>
      <c r="G4" s="38" t="s">
        <v>128</v>
      </c>
      <c r="H4" s="38" t="s">
        <v>129</v>
      </c>
      <c r="I4" s="38" t="s">
        <v>130</v>
      </c>
      <c r="J4" s="38" t="s">
        <v>246</v>
      </c>
      <c r="K4" s="38" t="s">
        <v>247</v>
      </c>
      <c r="L4" s="38" t="s">
        <v>131</v>
      </c>
      <c r="M4" s="38" t="s">
        <v>132</v>
      </c>
      <c r="N4" s="38" t="s">
        <v>133</v>
      </c>
      <c r="O4" s="38" t="s">
        <v>134</v>
      </c>
      <c r="P4" s="38" t="s">
        <v>135</v>
      </c>
    </row>
    <row r="5" spans="1:16">
      <c r="A5" s="170"/>
      <c r="B5" s="156" t="s">
        <v>993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</row>
    <row r="6" spans="1:16">
      <c r="A6" s="1">
        <v>1965</v>
      </c>
      <c r="B6" s="65">
        <v>5.23</v>
      </c>
      <c r="C6" s="65">
        <v>5.16</v>
      </c>
      <c r="D6" s="65">
        <v>1.74</v>
      </c>
      <c r="E6" s="65">
        <v>1.37</v>
      </c>
      <c r="F6" s="65">
        <v>7.03</v>
      </c>
      <c r="G6" s="65">
        <v>4.05</v>
      </c>
      <c r="H6" s="65"/>
      <c r="I6" s="65"/>
      <c r="J6" s="65"/>
      <c r="K6" s="65"/>
      <c r="L6" s="65"/>
      <c r="M6" s="65"/>
      <c r="N6" s="65"/>
      <c r="O6" s="65"/>
      <c r="P6" s="65"/>
    </row>
    <row r="7" spans="1:16">
      <c r="A7" s="1">
        <v>1966</v>
      </c>
      <c r="B7" s="65">
        <v>5.69</v>
      </c>
      <c r="C7" s="65">
        <v>5.62</v>
      </c>
      <c r="D7" s="65">
        <v>1.93</v>
      </c>
      <c r="E7" s="65">
        <v>1.4</v>
      </c>
      <c r="F7" s="65">
        <v>7.64</v>
      </c>
      <c r="G7" s="65">
        <v>4.57</v>
      </c>
      <c r="H7" s="65"/>
      <c r="I7" s="65"/>
      <c r="J7" s="65"/>
      <c r="K7" s="65"/>
      <c r="L7" s="65"/>
      <c r="M7" s="65"/>
      <c r="N7" s="65"/>
      <c r="O7" s="65"/>
      <c r="P7" s="65"/>
    </row>
    <row r="8" spans="1:16">
      <c r="A8" s="1">
        <v>1967</v>
      </c>
      <c r="B8" s="65">
        <v>6.05</v>
      </c>
      <c r="C8" s="65">
        <v>5.98</v>
      </c>
      <c r="D8" s="65">
        <v>2.1</v>
      </c>
      <c r="E8" s="65">
        <v>1.66</v>
      </c>
      <c r="F8" s="65">
        <v>8.02</v>
      </c>
      <c r="G8" s="65">
        <v>5.14</v>
      </c>
      <c r="H8" s="65"/>
      <c r="I8" s="65"/>
      <c r="J8" s="65"/>
      <c r="K8" s="65"/>
      <c r="L8" s="65"/>
      <c r="M8" s="65"/>
      <c r="N8" s="65"/>
      <c r="O8" s="65"/>
      <c r="P8" s="65"/>
    </row>
    <row r="9" spans="1:16">
      <c r="A9" s="1">
        <v>1968</v>
      </c>
      <c r="B9" s="65">
        <v>6.54</v>
      </c>
      <c r="C9" s="65">
        <v>6.47</v>
      </c>
      <c r="D9" s="65">
        <v>2.34</v>
      </c>
      <c r="E9" s="65">
        <v>1.86</v>
      </c>
      <c r="F9" s="65">
        <v>8.5299999999999994</v>
      </c>
      <c r="G9" s="65">
        <v>5.77</v>
      </c>
      <c r="H9" s="65"/>
      <c r="J9" s="65"/>
      <c r="K9" s="65"/>
      <c r="L9" s="65"/>
      <c r="M9" s="65"/>
      <c r="N9" s="65"/>
      <c r="O9" s="65"/>
      <c r="P9" s="65"/>
    </row>
    <row r="10" spans="1:16">
      <c r="A10" s="1">
        <v>1969</v>
      </c>
      <c r="B10" s="65">
        <v>6.99</v>
      </c>
      <c r="C10" s="65">
        <v>6.9</v>
      </c>
      <c r="D10" s="65">
        <v>2.7</v>
      </c>
      <c r="E10" s="65">
        <v>2.1800000000000002</v>
      </c>
      <c r="F10" s="65">
        <v>8.8699999999999992</v>
      </c>
      <c r="G10" s="65">
        <v>5.77</v>
      </c>
      <c r="H10" s="65"/>
      <c r="J10" s="65"/>
      <c r="K10" s="65"/>
      <c r="L10" s="65"/>
      <c r="M10" s="65"/>
      <c r="N10" s="65"/>
      <c r="O10" s="65"/>
      <c r="P10" s="65"/>
    </row>
    <row r="11" spans="1:16">
      <c r="A11" s="1">
        <v>1970</v>
      </c>
      <c r="B11" s="65">
        <v>7.62</v>
      </c>
      <c r="C11" s="65">
        <v>7.53</v>
      </c>
      <c r="D11" s="65">
        <v>3.07</v>
      </c>
      <c r="E11" s="65">
        <v>2.36</v>
      </c>
      <c r="F11" s="65">
        <v>9.57</v>
      </c>
      <c r="G11" s="65">
        <v>6.35</v>
      </c>
      <c r="H11" s="65"/>
      <c r="J11" s="65"/>
      <c r="K11" s="65"/>
      <c r="L11" s="65"/>
      <c r="M11" s="65"/>
      <c r="N11" s="65"/>
      <c r="O11" s="65"/>
      <c r="P11" s="65"/>
    </row>
    <row r="12" spans="1:16">
      <c r="A12" s="1">
        <v>1971</v>
      </c>
      <c r="B12" s="65">
        <v>8.2799999999999994</v>
      </c>
      <c r="C12" s="65">
        <v>8.19</v>
      </c>
      <c r="D12" s="65">
        <v>3.72</v>
      </c>
      <c r="E12" s="65">
        <v>2.75</v>
      </c>
      <c r="F12" s="65">
        <v>10.09</v>
      </c>
      <c r="G12" s="65">
        <v>6.35</v>
      </c>
      <c r="H12" s="65"/>
      <c r="J12" s="65"/>
      <c r="K12" s="65"/>
      <c r="L12" s="65"/>
      <c r="M12" s="65"/>
      <c r="N12" s="65"/>
      <c r="O12" s="65"/>
      <c r="P12" s="65"/>
    </row>
    <row r="13" spans="1:16">
      <c r="A13" s="1">
        <v>1972</v>
      </c>
      <c r="B13" s="65">
        <v>9.44</v>
      </c>
      <c r="C13" s="65">
        <v>9.33</v>
      </c>
      <c r="D13" s="65">
        <v>4.68</v>
      </c>
      <c r="E13" s="65">
        <v>3.13</v>
      </c>
      <c r="F13" s="65">
        <v>11.15</v>
      </c>
      <c r="G13" s="65">
        <v>7.22</v>
      </c>
      <c r="H13" s="65"/>
      <c r="I13" s="65"/>
      <c r="J13" s="65"/>
      <c r="K13" s="65"/>
      <c r="L13" s="65"/>
      <c r="M13" s="65"/>
      <c r="N13" s="65"/>
      <c r="O13" s="65"/>
      <c r="P13" s="65"/>
    </row>
    <row r="14" spans="1:16">
      <c r="A14" s="1">
        <v>1973</v>
      </c>
      <c r="B14" s="65">
        <v>10.09</v>
      </c>
      <c r="C14" s="65">
        <v>9.98</v>
      </c>
      <c r="D14" s="65">
        <v>4.88</v>
      </c>
      <c r="E14" s="65">
        <v>3.34</v>
      </c>
      <c r="F14" s="65">
        <v>12.1</v>
      </c>
      <c r="G14" s="65">
        <v>7.01</v>
      </c>
      <c r="H14" s="65"/>
      <c r="I14" s="65"/>
      <c r="J14" s="65"/>
      <c r="K14" s="65"/>
      <c r="L14" s="65"/>
      <c r="M14" s="65"/>
      <c r="N14" s="65"/>
      <c r="O14" s="65"/>
      <c r="P14" s="65"/>
    </row>
    <row r="15" spans="1:16">
      <c r="A15" s="1">
        <v>1974</v>
      </c>
      <c r="B15" s="65">
        <v>14.35</v>
      </c>
      <c r="C15" s="65">
        <v>14.18</v>
      </c>
      <c r="D15" s="65">
        <v>6.15</v>
      </c>
      <c r="E15" s="65">
        <v>4.63</v>
      </c>
      <c r="F15" s="65">
        <v>17.829999999999998</v>
      </c>
      <c r="G15" s="65">
        <v>9.59</v>
      </c>
      <c r="H15" s="65"/>
      <c r="I15" s="65"/>
      <c r="J15" s="65"/>
      <c r="K15" s="65"/>
      <c r="L15" s="65"/>
      <c r="M15" s="65"/>
      <c r="N15" s="65"/>
      <c r="O15" s="65"/>
      <c r="P15" s="65"/>
    </row>
    <row r="16" spans="1:16">
      <c r="A16" s="1">
        <v>1975</v>
      </c>
      <c r="B16" s="65">
        <v>18.14</v>
      </c>
      <c r="C16" s="65">
        <v>17.93</v>
      </c>
      <c r="D16" s="65">
        <v>8.52</v>
      </c>
      <c r="E16" s="65">
        <v>5.92</v>
      </c>
      <c r="F16" s="65">
        <v>21.83</v>
      </c>
      <c r="G16" s="65">
        <v>14.18</v>
      </c>
      <c r="H16" s="65"/>
      <c r="I16" s="65"/>
      <c r="J16" s="65"/>
      <c r="K16" s="65"/>
      <c r="L16" s="65"/>
      <c r="M16" s="65"/>
      <c r="N16" s="65"/>
      <c r="O16" s="65"/>
      <c r="P16" s="65"/>
    </row>
    <row r="17" spans="1:16">
      <c r="A17" s="1">
        <v>1976</v>
      </c>
      <c r="B17" s="65">
        <v>20.34</v>
      </c>
      <c r="C17" s="65">
        <v>20.11</v>
      </c>
      <c r="D17" s="65">
        <v>10.53</v>
      </c>
      <c r="E17" s="65">
        <v>6.67</v>
      </c>
      <c r="F17" s="65">
        <v>23.79</v>
      </c>
      <c r="G17" s="65">
        <v>16.149999999999999</v>
      </c>
      <c r="H17" s="65"/>
      <c r="I17" s="65"/>
      <c r="J17" s="65"/>
      <c r="K17" s="65"/>
      <c r="L17" s="65"/>
      <c r="M17" s="65"/>
      <c r="N17" s="65"/>
      <c r="O17" s="65"/>
      <c r="P17" s="65"/>
    </row>
    <row r="18" spans="1:16">
      <c r="A18" s="1">
        <v>1977</v>
      </c>
      <c r="B18" s="65">
        <v>22.18</v>
      </c>
      <c r="C18" s="65">
        <v>21.92</v>
      </c>
      <c r="D18" s="65">
        <v>12.54</v>
      </c>
      <c r="E18" s="65">
        <v>8.98</v>
      </c>
      <c r="F18" s="65">
        <v>25.02</v>
      </c>
      <c r="G18" s="65">
        <v>18.64</v>
      </c>
      <c r="H18" s="65"/>
      <c r="I18" s="65"/>
      <c r="J18" s="65"/>
      <c r="K18" s="65"/>
      <c r="L18" s="65"/>
      <c r="M18" s="65"/>
      <c r="N18" s="65"/>
      <c r="O18" s="65"/>
      <c r="P18" s="65"/>
    </row>
    <row r="19" spans="1:16">
      <c r="A19" s="1">
        <v>1978</v>
      </c>
      <c r="B19" s="65">
        <v>24.77</v>
      </c>
      <c r="C19" s="65">
        <v>24.48</v>
      </c>
      <c r="D19" s="65">
        <v>16.55</v>
      </c>
      <c r="E19" s="65">
        <v>11.49</v>
      </c>
      <c r="F19" s="65">
        <v>26.18</v>
      </c>
      <c r="G19" s="65">
        <v>19.420000000000002</v>
      </c>
      <c r="H19" s="65"/>
      <c r="I19" s="65"/>
      <c r="J19" s="65"/>
      <c r="K19" s="65"/>
      <c r="L19" s="65"/>
      <c r="M19" s="65"/>
      <c r="N19" s="65"/>
      <c r="O19" s="65"/>
      <c r="P19" s="65"/>
    </row>
    <row r="20" spans="1:16">
      <c r="A20" s="1">
        <v>1979</v>
      </c>
      <c r="B20" s="65">
        <v>29.41</v>
      </c>
      <c r="C20" s="65">
        <v>29.06</v>
      </c>
      <c r="D20" s="65">
        <v>18.690000000000001</v>
      </c>
      <c r="E20" s="65">
        <v>13.84</v>
      </c>
      <c r="F20" s="65">
        <v>31.39</v>
      </c>
      <c r="G20" s="65">
        <v>28.36</v>
      </c>
      <c r="H20" s="65"/>
      <c r="I20" s="65"/>
      <c r="J20" s="65"/>
      <c r="K20" s="65"/>
      <c r="L20" s="65"/>
      <c r="M20" s="65"/>
      <c r="N20" s="65"/>
      <c r="O20" s="65"/>
      <c r="P20" s="65"/>
    </row>
    <row r="21" spans="1:16">
      <c r="A21" s="1">
        <v>1980</v>
      </c>
      <c r="B21" s="65">
        <v>40.869999999999997</v>
      </c>
      <c r="C21" s="65">
        <v>40.39</v>
      </c>
      <c r="D21" s="65">
        <v>23.33</v>
      </c>
      <c r="E21" s="65">
        <v>20.260000000000002</v>
      </c>
      <c r="F21" s="65">
        <v>44.91</v>
      </c>
      <c r="G21" s="65">
        <v>46.1</v>
      </c>
      <c r="H21" s="65"/>
      <c r="I21" s="65"/>
      <c r="J21" s="65"/>
      <c r="K21" s="65"/>
      <c r="L21" s="65"/>
      <c r="M21" s="65"/>
      <c r="N21" s="65"/>
      <c r="O21" s="65"/>
      <c r="P21" s="65"/>
    </row>
    <row r="22" spans="1:16">
      <c r="A22" s="1">
        <v>1981</v>
      </c>
      <c r="B22" s="65">
        <v>49.21</v>
      </c>
      <c r="C22" s="65">
        <v>48.63</v>
      </c>
      <c r="D22" s="65">
        <v>29.39</v>
      </c>
      <c r="E22" s="65">
        <v>28</v>
      </c>
      <c r="F22" s="65">
        <v>53.24</v>
      </c>
      <c r="G22" s="65">
        <v>57.91</v>
      </c>
      <c r="H22" s="65"/>
      <c r="I22" s="65"/>
      <c r="J22" s="65"/>
      <c r="K22" s="65"/>
      <c r="L22" s="65"/>
      <c r="M22" s="65"/>
      <c r="N22" s="65"/>
      <c r="O22" s="65"/>
      <c r="P22" s="65"/>
    </row>
    <row r="23" spans="1:16">
      <c r="A23" s="1">
        <v>1982</v>
      </c>
      <c r="B23" s="65">
        <v>51.51</v>
      </c>
      <c r="C23" s="65">
        <v>50.9</v>
      </c>
      <c r="D23" s="65">
        <v>29.55</v>
      </c>
      <c r="E23" s="65">
        <v>31.05</v>
      </c>
      <c r="F23" s="65">
        <v>56.06</v>
      </c>
      <c r="G23" s="65">
        <v>62.73</v>
      </c>
      <c r="H23" s="65"/>
      <c r="I23" s="65"/>
      <c r="J23" s="65"/>
      <c r="K23" s="65"/>
      <c r="L23" s="65"/>
      <c r="M23" s="65"/>
      <c r="N23" s="65"/>
      <c r="O23" s="65"/>
      <c r="P23" s="65"/>
    </row>
    <row r="24" spans="1:16">
      <c r="A24" s="1">
        <v>1983</v>
      </c>
      <c r="B24" s="65">
        <v>51.59</v>
      </c>
      <c r="C24" s="65">
        <v>50.99</v>
      </c>
      <c r="D24" s="65">
        <v>30.43</v>
      </c>
      <c r="E24" s="65">
        <v>31.93</v>
      </c>
      <c r="F24" s="65">
        <v>55.84</v>
      </c>
      <c r="G24" s="65">
        <v>61.31</v>
      </c>
      <c r="H24" s="65"/>
      <c r="I24" s="65"/>
      <c r="J24" s="65"/>
      <c r="K24" s="65"/>
      <c r="L24" s="65"/>
      <c r="M24" s="65"/>
      <c r="N24" s="65"/>
      <c r="O24" s="65"/>
      <c r="P24" s="65"/>
    </row>
    <row r="25" spans="1:16">
      <c r="A25" s="1">
        <v>1984</v>
      </c>
      <c r="B25" s="65">
        <v>51.97</v>
      </c>
      <c r="C25" s="65">
        <v>51.36</v>
      </c>
      <c r="D25" s="65">
        <v>30.51</v>
      </c>
      <c r="E25" s="65">
        <v>33.78</v>
      </c>
      <c r="F25" s="65">
        <v>56.27</v>
      </c>
      <c r="G25" s="65">
        <v>60.91</v>
      </c>
      <c r="H25" s="65"/>
      <c r="I25" s="65"/>
      <c r="J25" s="65"/>
      <c r="K25" s="65"/>
      <c r="L25" s="65"/>
      <c r="M25" s="65"/>
      <c r="N25" s="65"/>
      <c r="O25" s="65"/>
      <c r="P25" s="65"/>
    </row>
    <row r="26" spans="1:16">
      <c r="A26" s="1">
        <v>1985</v>
      </c>
      <c r="B26" s="65">
        <v>52.43</v>
      </c>
      <c r="C26" s="65">
        <v>51.82</v>
      </c>
      <c r="D26" s="65">
        <v>32.25</v>
      </c>
      <c r="E26" s="65">
        <v>35.58</v>
      </c>
      <c r="F26" s="65">
        <v>56.12</v>
      </c>
      <c r="G26" s="65">
        <v>60.91</v>
      </c>
      <c r="H26" s="65"/>
      <c r="I26" s="65"/>
      <c r="J26" s="65"/>
      <c r="K26" s="65"/>
      <c r="L26" s="65"/>
      <c r="M26" s="65"/>
      <c r="N26" s="65"/>
      <c r="O26" s="65"/>
      <c r="P26" s="65"/>
    </row>
    <row r="27" spans="1:16">
      <c r="A27" s="1">
        <v>1986</v>
      </c>
      <c r="B27" s="65">
        <v>51.66</v>
      </c>
      <c r="C27" s="65">
        <v>51.06</v>
      </c>
      <c r="D27" s="65">
        <v>31.89</v>
      </c>
      <c r="E27" s="65">
        <v>37.49</v>
      </c>
      <c r="F27" s="65">
        <v>55.22</v>
      </c>
      <c r="G27" s="65">
        <v>59.11</v>
      </c>
      <c r="H27" s="65"/>
      <c r="I27" s="65"/>
      <c r="J27" s="65"/>
      <c r="K27" s="65"/>
      <c r="L27" s="65"/>
      <c r="M27" s="65"/>
      <c r="N27" s="65"/>
      <c r="O27" s="65"/>
      <c r="P27" s="65"/>
    </row>
    <row r="28" spans="1:16">
      <c r="A28" s="1">
        <v>1987</v>
      </c>
      <c r="B28" s="65">
        <v>51.9</v>
      </c>
      <c r="C28" s="65">
        <v>51.29</v>
      </c>
      <c r="D28" s="65">
        <v>31.63</v>
      </c>
      <c r="E28" s="65">
        <v>39.82</v>
      </c>
      <c r="F28" s="65">
        <v>55.64</v>
      </c>
      <c r="G28" s="65">
        <v>57.1</v>
      </c>
      <c r="H28" s="65"/>
      <c r="I28" s="65"/>
      <c r="J28" s="65"/>
      <c r="K28" s="65"/>
      <c r="L28" s="65"/>
      <c r="M28" s="65"/>
      <c r="N28" s="65"/>
      <c r="O28" s="65"/>
      <c r="P28" s="65"/>
    </row>
    <row r="29" spans="1:16">
      <c r="A29" s="1">
        <v>1988</v>
      </c>
      <c r="B29" s="65">
        <v>53.31</v>
      </c>
      <c r="C29" s="65">
        <v>52.69</v>
      </c>
      <c r="D29" s="65">
        <v>36.76</v>
      </c>
      <c r="E29" s="65">
        <v>41.15</v>
      </c>
      <c r="F29" s="65">
        <v>56.06</v>
      </c>
      <c r="G29" s="65">
        <v>52.3</v>
      </c>
      <c r="H29" s="65"/>
      <c r="I29" s="65"/>
      <c r="J29" s="65"/>
      <c r="K29" s="65"/>
      <c r="L29" s="65"/>
      <c r="M29" s="65"/>
      <c r="N29" s="65"/>
      <c r="O29" s="65"/>
      <c r="P29" s="65"/>
    </row>
    <row r="30" spans="1:16">
      <c r="A30" s="1">
        <v>1989</v>
      </c>
      <c r="B30" s="65">
        <v>54.1</v>
      </c>
      <c r="C30" s="65">
        <v>53.46</v>
      </c>
      <c r="D30" s="65">
        <v>38</v>
      </c>
      <c r="E30" s="65">
        <v>42.07</v>
      </c>
      <c r="F30" s="65">
        <v>56.84</v>
      </c>
      <c r="G30" s="65">
        <v>49.03</v>
      </c>
      <c r="H30" s="65"/>
      <c r="I30" s="65"/>
      <c r="J30" s="65"/>
      <c r="K30" s="65"/>
      <c r="L30" s="65"/>
      <c r="M30" s="65"/>
      <c r="N30" s="65"/>
      <c r="O30" s="65"/>
      <c r="P30" s="65"/>
    </row>
    <row r="31" spans="1:16">
      <c r="A31" s="1">
        <v>1990</v>
      </c>
      <c r="B31" s="65">
        <v>56.36</v>
      </c>
      <c r="C31" s="65">
        <v>55.7</v>
      </c>
      <c r="D31" s="65">
        <v>43.44</v>
      </c>
      <c r="E31" s="65">
        <v>43.61</v>
      </c>
      <c r="F31" s="65">
        <v>58.19</v>
      </c>
      <c r="G31" s="65">
        <v>46.2</v>
      </c>
      <c r="H31" s="65"/>
      <c r="I31" s="65"/>
      <c r="J31" s="65"/>
      <c r="K31" s="65"/>
      <c r="L31" s="65"/>
      <c r="M31" s="65"/>
      <c r="N31" s="65"/>
      <c r="O31" s="65"/>
      <c r="P31" s="65"/>
    </row>
    <row r="32" spans="1:16">
      <c r="A32" s="1">
        <v>1991</v>
      </c>
      <c r="B32" s="65">
        <v>59.02</v>
      </c>
      <c r="C32" s="65">
        <v>58.33</v>
      </c>
      <c r="D32" s="65">
        <v>48.6</v>
      </c>
      <c r="E32" s="65">
        <v>47.42</v>
      </c>
      <c r="F32" s="65">
        <v>60.41</v>
      </c>
      <c r="G32" s="65">
        <v>46.85</v>
      </c>
      <c r="H32" s="65"/>
      <c r="I32" s="65"/>
      <c r="J32" s="65"/>
      <c r="K32" s="65"/>
      <c r="L32" s="65"/>
      <c r="M32" s="65"/>
      <c r="N32" s="65"/>
      <c r="O32" s="65"/>
      <c r="P32" s="65"/>
    </row>
    <row r="33" spans="1:16">
      <c r="A33" s="1">
        <v>1992</v>
      </c>
      <c r="B33" s="65">
        <v>60.3</v>
      </c>
      <c r="C33" s="65">
        <v>59.59</v>
      </c>
      <c r="D33" s="65">
        <v>50.26</v>
      </c>
      <c r="E33" s="65">
        <v>48.07</v>
      </c>
      <c r="F33" s="65">
        <v>61.5</v>
      </c>
      <c r="G33" s="65">
        <v>50.06</v>
      </c>
      <c r="H33" s="65"/>
      <c r="I33" s="65"/>
      <c r="J33" s="65"/>
      <c r="K33" s="65"/>
      <c r="L33" s="65"/>
      <c r="M33" s="65"/>
      <c r="N33" s="65"/>
      <c r="O33" s="65"/>
      <c r="P33" s="65"/>
    </row>
    <row r="34" spans="1:16">
      <c r="A34" s="1">
        <v>1993</v>
      </c>
      <c r="B34" s="65">
        <v>61.21</v>
      </c>
      <c r="C34" s="65">
        <v>60.5</v>
      </c>
      <c r="D34" s="65">
        <v>51.14</v>
      </c>
      <c r="E34" s="65">
        <v>48.05</v>
      </c>
      <c r="F34" s="65">
        <v>62.34</v>
      </c>
      <c r="G34" s="65">
        <v>50.75</v>
      </c>
      <c r="H34" s="65"/>
      <c r="I34" s="65"/>
      <c r="J34" s="65"/>
      <c r="K34" s="65"/>
      <c r="L34" s="65"/>
      <c r="M34" s="65"/>
      <c r="N34" s="65"/>
      <c r="O34" s="65"/>
      <c r="P34" s="65"/>
    </row>
    <row r="35" spans="1:16">
      <c r="A35" s="1">
        <v>1994</v>
      </c>
      <c r="B35" s="65">
        <v>62.87</v>
      </c>
      <c r="C35" s="65">
        <v>62.14</v>
      </c>
      <c r="D35" s="65">
        <v>57.35</v>
      </c>
      <c r="E35" s="65">
        <v>49.27</v>
      </c>
      <c r="F35" s="65">
        <v>63.31</v>
      </c>
      <c r="G35" s="65">
        <v>50.99</v>
      </c>
      <c r="H35" s="65"/>
      <c r="I35" s="65"/>
      <c r="J35" s="65"/>
      <c r="K35" s="65"/>
      <c r="L35" s="65"/>
      <c r="M35" s="65"/>
      <c r="N35" s="65"/>
      <c r="O35" s="65"/>
      <c r="P35" s="65"/>
    </row>
    <row r="36" spans="1:16">
      <c r="A36" s="1">
        <v>1995</v>
      </c>
      <c r="B36" s="65">
        <v>65.81</v>
      </c>
      <c r="C36" s="65">
        <v>65.040000000000006</v>
      </c>
      <c r="D36" s="65">
        <v>59.54</v>
      </c>
      <c r="E36" s="65">
        <v>49.26</v>
      </c>
      <c r="F36" s="65">
        <v>66.400000000000006</v>
      </c>
      <c r="G36" s="65">
        <v>52.83</v>
      </c>
      <c r="H36" s="65">
        <v>67.89</v>
      </c>
      <c r="I36" s="65">
        <v>69.06</v>
      </c>
      <c r="J36" s="65">
        <v>55.8</v>
      </c>
      <c r="K36" s="65">
        <v>107.77</v>
      </c>
      <c r="L36" s="65">
        <v>62.15</v>
      </c>
      <c r="M36" s="65">
        <v>82.98</v>
      </c>
      <c r="N36" s="65">
        <v>75.959999999999994</v>
      </c>
      <c r="O36" s="65">
        <v>56.66</v>
      </c>
      <c r="P36" s="65">
        <v>87.35</v>
      </c>
    </row>
    <row r="37" spans="1:16">
      <c r="A37" s="1">
        <v>1996</v>
      </c>
      <c r="B37" s="65">
        <v>67.94</v>
      </c>
      <c r="C37" s="65">
        <v>66.38</v>
      </c>
      <c r="D37" s="65">
        <v>60.51</v>
      </c>
      <c r="E37" s="65">
        <v>49.76</v>
      </c>
      <c r="F37" s="65">
        <v>67.8</v>
      </c>
      <c r="G37" s="65">
        <v>54.12</v>
      </c>
      <c r="H37" s="65">
        <v>72.62</v>
      </c>
      <c r="I37" s="65">
        <v>76.67</v>
      </c>
      <c r="J37" s="65">
        <v>58.98</v>
      </c>
      <c r="K37" s="65">
        <v>108.36</v>
      </c>
      <c r="L37" s="65">
        <v>69.36</v>
      </c>
      <c r="M37" s="65">
        <v>83.94</v>
      </c>
      <c r="N37" s="65">
        <v>79.63</v>
      </c>
      <c r="O37" s="65">
        <v>63.15</v>
      </c>
      <c r="P37" s="65">
        <v>103.97</v>
      </c>
    </row>
    <row r="38" spans="1:16">
      <c r="A38" s="1">
        <v>1997</v>
      </c>
      <c r="B38" s="65">
        <v>70.52</v>
      </c>
      <c r="C38" s="65">
        <v>68.5</v>
      </c>
      <c r="D38" s="65">
        <v>61.63</v>
      </c>
      <c r="E38" s="65">
        <v>50.54</v>
      </c>
      <c r="F38" s="65">
        <v>70.010000000000005</v>
      </c>
      <c r="G38" s="65">
        <v>56.67</v>
      </c>
      <c r="H38" s="65">
        <v>76.67</v>
      </c>
      <c r="I38" s="65">
        <v>81.16</v>
      </c>
      <c r="J38" s="65">
        <v>61.62</v>
      </c>
      <c r="K38" s="65">
        <v>107.08</v>
      </c>
      <c r="L38" s="65">
        <v>74.48</v>
      </c>
      <c r="M38" s="65">
        <v>83.43</v>
      </c>
      <c r="N38" s="65">
        <v>83.28</v>
      </c>
      <c r="O38" s="65">
        <v>69.86</v>
      </c>
      <c r="P38" s="65">
        <v>110.06</v>
      </c>
    </row>
    <row r="39" spans="1:16">
      <c r="A39" s="1">
        <v>1998</v>
      </c>
      <c r="B39" s="65">
        <v>79.13</v>
      </c>
      <c r="C39" s="65">
        <v>77.91</v>
      </c>
      <c r="D39" s="65">
        <v>64.03</v>
      </c>
      <c r="E39" s="65">
        <v>54.59</v>
      </c>
      <c r="F39" s="65">
        <v>80.319999999999993</v>
      </c>
      <c r="G39" s="65">
        <v>64.59</v>
      </c>
      <c r="H39" s="65">
        <v>82.61</v>
      </c>
      <c r="I39" s="65">
        <v>82.95</v>
      </c>
      <c r="J39" s="65">
        <v>71.650000000000006</v>
      </c>
      <c r="K39" s="65">
        <v>109.61</v>
      </c>
      <c r="L39" s="65">
        <v>77.09</v>
      </c>
      <c r="M39" s="65">
        <v>80.95</v>
      </c>
      <c r="N39" s="65">
        <v>84.12</v>
      </c>
      <c r="O39" s="65">
        <v>77.22</v>
      </c>
      <c r="P39" s="65">
        <v>102.53</v>
      </c>
    </row>
    <row r="40" spans="1:16">
      <c r="A40" s="1">
        <v>1999</v>
      </c>
      <c r="B40" s="65">
        <v>77.489999999999995</v>
      </c>
      <c r="C40" s="65">
        <v>76.23</v>
      </c>
      <c r="D40" s="65">
        <v>70.48</v>
      </c>
      <c r="E40" s="65">
        <v>55.29</v>
      </c>
      <c r="F40" s="65">
        <v>77.599999999999994</v>
      </c>
      <c r="G40" s="65">
        <v>64.92</v>
      </c>
      <c r="H40" s="65">
        <v>81.08</v>
      </c>
      <c r="I40" s="65">
        <v>83.93</v>
      </c>
      <c r="J40" s="65">
        <v>71.36</v>
      </c>
      <c r="K40" s="65">
        <v>109.77</v>
      </c>
      <c r="L40" s="65">
        <v>79.14</v>
      </c>
      <c r="M40" s="65">
        <v>87.23</v>
      </c>
      <c r="N40" s="65">
        <v>81.84</v>
      </c>
      <c r="O40" s="65">
        <v>72.88</v>
      </c>
      <c r="P40" s="65">
        <v>91.87</v>
      </c>
    </row>
    <row r="41" spans="1:16">
      <c r="A41" s="1">
        <v>2000</v>
      </c>
      <c r="B41" s="65">
        <v>79.09</v>
      </c>
      <c r="C41" s="65">
        <v>77.91</v>
      </c>
      <c r="D41" s="65">
        <v>68.64</v>
      </c>
      <c r="E41" s="65">
        <v>56.55</v>
      </c>
      <c r="F41" s="65">
        <v>79.42</v>
      </c>
      <c r="G41" s="65">
        <v>70.45</v>
      </c>
      <c r="H41" s="65">
        <v>82.44</v>
      </c>
      <c r="I41" s="65">
        <v>87.57</v>
      </c>
      <c r="J41" s="65">
        <v>73.930000000000007</v>
      </c>
      <c r="K41" s="65">
        <v>109.07</v>
      </c>
      <c r="L41" s="65">
        <v>81.540000000000006</v>
      </c>
      <c r="M41" s="65">
        <v>87.08</v>
      </c>
      <c r="N41" s="65">
        <v>81.7</v>
      </c>
      <c r="O41" s="65">
        <v>73.64</v>
      </c>
      <c r="P41" s="65">
        <v>100.39</v>
      </c>
    </row>
    <row r="42" spans="1:16">
      <c r="A42" s="1">
        <v>2001</v>
      </c>
      <c r="B42" s="65">
        <v>78.72</v>
      </c>
      <c r="C42" s="65">
        <v>77</v>
      </c>
      <c r="D42" s="65">
        <v>71.17</v>
      </c>
      <c r="E42" s="65">
        <v>57.24</v>
      </c>
      <c r="F42" s="65">
        <v>77.66</v>
      </c>
      <c r="G42" s="65">
        <v>76.38</v>
      </c>
      <c r="H42" s="65">
        <v>83.37</v>
      </c>
      <c r="I42" s="65">
        <v>93.5</v>
      </c>
      <c r="J42" s="65">
        <v>75.75</v>
      </c>
      <c r="K42" s="65">
        <v>109</v>
      </c>
      <c r="L42" s="65">
        <v>83.58</v>
      </c>
      <c r="M42" s="65">
        <v>83.35</v>
      </c>
      <c r="N42" s="65">
        <v>83.01</v>
      </c>
      <c r="O42" s="65">
        <v>74.72</v>
      </c>
      <c r="P42" s="65">
        <v>99.21</v>
      </c>
    </row>
    <row r="43" spans="1:16">
      <c r="A43" s="1">
        <v>2002</v>
      </c>
      <c r="B43" s="65">
        <v>78.489999999999995</v>
      </c>
      <c r="C43" s="65">
        <v>75.92</v>
      </c>
      <c r="D43" s="65">
        <v>72.989999999999995</v>
      </c>
      <c r="E43" s="65">
        <v>61.91</v>
      </c>
      <c r="F43" s="65">
        <v>76.39</v>
      </c>
      <c r="G43" s="65">
        <v>73.89</v>
      </c>
      <c r="H43" s="65">
        <v>85.25</v>
      </c>
      <c r="I43" s="65">
        <v>99.08</v>
      </c>
      <c r="J43" s="65">
        <v>78.16</v>
      </c>
      <c r="K43" s="65">
        <v>107.17</v>
      </c>
      <c r="L43" s="65">
        <v>87.45</v>
      </c>
      <c r="M43" s="65">
        <v>85.96</v>
      </c>
      <c r="N43" s="65">
        <v>84.95</v>
      </c>
      <c r="O43" s="65">
        <v>76.67</v>
      </c>
      <c r="P43" s="65">
        <v>101.12</v>
      </c>
    </row>
    <row r="44" spans="1:16">
      <c r="A44" s="1">
        <v>2003</v>
      </c>
      <c r="B44" s="65">
        <v>80.2</v>
      </c>
      <c r="C44" s="65">
        <v>77.510000000000005</v>
      </c>
      <c r="D44" s="65">
        <v>77.17</v>
      </c>
      <c r="E44" s="65">
        <v>62.72</v>
      </c>
      <c r="F44" s="65">
        <v>77.7</v>
      </c>
      <c r="G44" s="65">
        <v>76.069999999999993</v>
      </c>
      <c r="H44" s="65">
        <v>87.23</v>
      </c>
      <c r="I44" s="65">
        <v>99.08</v>
      </c>
      <c r="J44" s="65">
        <v>81.22</v>
      </c>
      <c r="K44" s="65">
        <v>104.71</v>
      </c>
      <c r="L44" s="65">
        <v>89.73</v>
      </c>
      <c r="M44" s="65">
        <v>86.17</v>
      </c>
      <c r="N44" s="65">
        <v>87.76</v>
      </c>
      <c r="O44" s="65">
        <v>79.069999999999993</v>
      </c>
      <c r="P44" s="65">
        <v>102.78</v>
      </c>
    </row>
    <row r="45" spans="1:16">
      <c r="A45" s="1">
        <v>2004</v>
      </c>
      <c r="B45" s="65">
        <v>85.07</v>
      </c>
      <c r="C45" s="65">
        <v>83.37</v>
      </c>
      <c r="D45" s="65">
        <v>86.51</v>
      </c>
      <c r="E45" s="65">
        <v>67.59</v>
      </c>
      <c r="F45" s="65">
        <v>83.63</v>
      </c>
      <c r="G45" s="65">
        <v>76.760000000000005</v>
      </c>
      <c r="H45" s="65">
        <v>89.71</v>
      </c>
      <c r="I45" s="65">
        <v>95.36</v>
      </c>
      <c r="J45" s="65">
        <v>86.01</v>
      </c>
      <c r="K45" s="65">
        <v>103.45</v>
      </c>
      <c r="L45" s="65">
        <v>89.92</v>
      </c>
      <c r="M45" s="65">
        <v>90.9</v>
      </c>
      <c r="N45" s="65">
        <v>89.67</v>
      </c>
      <c r="O45" s="65">
        <v>82.22</v>
      </c>
      <c r="P45" s="65">
        <v>104.58</v>
      </c>
    </row>
    <row r="46" spans="1:16">
      <c r="A46" s="1">
        <v>2005</v>
      </c>
      <c r="B46" s="65">
        <v>86.88</v>
      </c>
      <c r="C46" s="65">
        <v>85.45</v>
      </c>
      <c r="D46" s="65">
        <v>83.34</v>
      </c>
      <c r="E46" s="65">
        <v>72.23</v>
      </c>
      <c r="F46" s="65">
        <v>86.27</v>
      </c>
      <c r="G46" s="65">
        <v>77.680000000000007</v>
      </c>
      <c r="H46" s="65">
        <v>90.88</v>
      </c>
      <c r="I46" s="65">
        <v>94.86</v>
      </c>
      <c r="J46" s="65">
        <v>86.9</v>
      </c>
      <c r="K46" s="65">
        <v>102.91</v>
      </c>
      <c r="L46" s="65">
        <v>91.44</v>
      </c>
      <c r="M46" s="65">
        <v>95.62</v>
      </c>
      <c r="N46" s="65">
        <v>90.46</v>
      </c>
      <c r="O46" s="65">
        <v>83.98</v>
      </c>
      <c r="P46" s="65">
        <v>102.79</v>
      </c>
    </row>
    <row r="47" spans="1:16">
      <c r="A47" s="1">
        <v>2006</v>
      </c>
      <c r="B47" s="65">
        <v>87.67</v>
      </c>
      <c r="C47" s="65">
        <v>85.78</v>
      </c>
      <c r="D47" s="65">
        <v>81.27</v>
      </c>
      <c r="E47" s="65">
        <v>70.599999999999994</v>
      </c>
      <c r="F47" s="65">
        <v>86.35</v>
      </c>
      <c r="G47" s="65">
        <v>83.45</v>
      </c>
      <c r="H47" s="65">
        <v>92.94</v>
      </c>
      <c r="I47" s="65">
        <v>95.31</v>
      </c>
      <c r="J47" s="65">
        <v>89.17</v>
      </c>
      <c r="K47" s="65">
        <v>102.67</v>
      </c>
      <c r="L47" s="65">
        <v>93.44</v>
      </c>
      <c r="M47" s="65">
        <v>102.32</v>
      </c>
      <c r="N47" s="65">
        <v>91.52</v>
      </c>
      <c r="O47" s="65">
        <v>86.27</v>
      </c>
      <c r="P47" s="65">
        <v>103.08</v>
      </c>
    </row>
    <row r="48" spans="1:16">
      <c r="A48" s="1">
        <v>2007</v>
      </c>
      <c r="B48" s="65">
        <v>88.93</v>
      </c>
      <c r="C48" s="65">
        <v>86.73</v>
      </c>
      <c r="D48" s="65">
        <v>83.49</v>
      </c>
      <c r="E48" s="65">
        <v>75.47</v>
      </c>
      <c r="F48" s="65">
        <v>87.05</v>
      </c>
      <c r="G48" s="65">
        <v>86.41</v>
      </c>
      <c r="H48" s="65">
        <v>95.04</v>
      </c>
      <c r="I48" s="65">
        <v>95.57</v>
      </c>
      <c r="J48" s="65">
        <v>91.45</v>
      </c>
      <c r="K48" s="65">
        <v>101.53</v>
      </c>
      <c r="L48" s="65">
        <v>95.55</v>
      </c>
      <c r="M48" s="65">
        <v>109.4</v>
      </c>
      <c r="N48" s="65">
        <v>93.48</v>
      </c>
      <c r="O48" s="65">
        <v>88.35</v>
      </c>
      <c r="P48" s="65">
        <v>104.43</v>
      </c>
    </row>
    <row r="49" spans="1:16">
      <c r="A49" s="1">
        <v>2008</v>
      </c>
      <c r="B49" s="65">
        <v>96.53</v>
      </c>
      <c r="C49" s="65">
        <v>96.2</v>
      </c>
      <c r="D49" s="65">
        <v>84.41</v>
      </c>
      <c r="E49" s="65">
        <v>82.27</v>
      </c>
      <c r="F49" s="65">
        <v>97.59</v>
      </c>
      <c r="G49" s="65">
        <v>90.05</v>
      </c>
      <c r="H49" s="65">
        <v>97.46</v>
      </c>
      <c r="I49" s="65">
        <v>96.85</v>
      </c>
      <c r="J49" s="65">
        <v>97.22</v>
      </c>
      <c r="K49" s="65">
        <v>100.69</v>
      </c>
      <c r="L49" s="65">
        <v>97.2</v>
      </c>
      <c r="M49" s="65">
        <v>101.3</v>
      </c>
      <c r="N49" s="65">
        <v>96.19</v>
      </c>
      <c r="O49" s="65">
        <v>94.26</v>
      </c>
      <c r="P49" s="65">
        <v>105.54</v>
      </c>
    </row>
    <row r="50" spans="1:16">
      <c r="A50" s="1">
        <v>2009</v>
      </c>
      <c r="B50" s="65">
        <v>96.33</v>
      </c>
      <c r="C50" s="65">
        <v>95.61</v>
      </c>
      <c r="D50" s="65">
        <v>91.75</v>
      </c>
      <c r="E50" s="65">
        <v>90.23</v>
      </c>
      <c r="F50" s="65">
        <v>95.87</v>
      </c>
      <c r="G50" s="65">
        <v>96.07</v>
      </c>
      <c r="H50" s="65">
        <v>98.33</v>
      </c>
      <c r="I50" s="65">
        <v>97.98</v>
      </c>
      <c r="J50" s="65">
        <v>98.95</v>
      </c>
      <c r="K50" s="65">
        <v>100.66</v>
      </c>
      <c r="L50" s="65">
        <v>98.85</v>
      </c>
      <c r="M50" s="65">
        <v>96.65</v>
      </c>
      <c r="N50" s="65">
        <v>98.61</v>
      </c>
      <c r="O50" s="65">
        <v>96.26</v>
      </c>
      <c r="P50" s="65">
        <v>100.12</v>
      </c>
    </row>
    <row r="51" spans="1:16">
      <c r="A51" s="1">
        <v>2010</v>
      </c>
      <c r="B51" s="65">
        <v>100</v>
      </c>
      <c r="C51" s="65">
        <v>100</v>
      </c>
      <c r="D51" s="65">
        <v>100</v>
      </c>
      <c r="E51" s="65">
        <v>100</v>
      </c>
      <c r="F51" s="65">
        <v>100</v>
      </c>
      <c r="G51" s="65">
        <v>100</v>
      </c>
      <c r="H51" s="65">
        <v>100</v>
      </c>
      <c r="I51" s="65">
        <v>100</v>
      </c>
      <c r="J51" s="65">
        <v>100</v>
      </c>
      <c r="K51" s="65">
        <v>100</v>
      </c>
      <c r="L51" s="65">
        <v>100</v>
      </c>
      <c r="M51" s="65">
        <v>100</v>
      </c>
      <c r="N51" s="65">
        <v>100</v>
      </c>
      <c r="O51" s="65">
        <v>100</v>
      </c>
      <c r="P51" s="65">
        <v>100</v>
      </c>
    </row>
    <row r="52" spans="1:16">
      <c r="A52" s="1">
        <v>2011</v>
      </c>
      <c r="B52" s="65">
        <v>106.71</v>
      </c>
      <c r="C52" s="65">
        <v>108.67</v>
      </c>
      <c r="D52" s="65">
        <v>107.43</v>
      </c>
      <c r="E52" s="65">
        <v>102.14</v>
      </c>
      <c r="F52" s="65">
        <v>109</v>
      </c>
      <c r="G52" s="65">
        <v>105.82</v>
      </c>
      <c r="H52" s="65">
        <v>102.47</v>
      </c>
      <c r="I52" s="65">
        <v>106.6</v>
      </c>
      <c r="J52" s="65">
        <v>101.18</v>
      </c>
      <c r="K52" s="65">
        <v>99.24</v>
      </c>
      <c r="L52" s="65">
        <v>100.99</v>
      </c>
      <c r="M52" s="65">
        <v>102.56</v>
      </c>
      <c r="N52" s="65">
        <v>102.1</v>
      </c>
      <c r="O52" s="65">
        <v>102.77</v>
      </c>
      <c r="P52" s="65">
        <v>104.65</v>
      </c>
    </row>
    <row r="53" spans="1:16">
      <c r="A53" s="1">
        <v>2012</v>
      </c>
      <c r="B53" s="65">
        <v>107.45</v>
      </c>
      <c r="C53" s="65">
        <v>108.94</v>
      </c>
      <c r="D53" s="65">
        <v>108.33</v>
      </c>
      <c r="E53" s="65">
        <v>105.68</v>
      </c>
      <c r="F53" s="65">
        <v>108.57</v>
      </c>
      <c r="G53" s="65">
        <v>113.74</v>
      </c>
      <c r="H53" s="65">
        <v>104.15</v>
      </c>
      <c r="I53" s="65">
        <v>109.35</v>
      </c>
      <c r="J53" s="65">
        <v>103.71</v>
      </c>
      <c r="K53" s="65">
        <v>98.61</v>
      </c>
      <c r="L53" s="65">
        <v>101.14</v>
      </c>
      <c r="M53" s="65">
        <v>99.62</v>
      </c>
      <c r="N53" s="65">
        <v>104.52</v>
      </c>
      <c r="O53" s="65">
        <v>105.02</v>
      </c>
      <c r="P53" s="65">
        <v>108.98</v>
      </c>
    </row>
    <row r="54" spans="1:16">
      <c r="A54" s="1">
        <v>2013</v>
      </c>
      <c r="B54" s="65">
        <v>105.73</v>
      </c>
      <c r="C54" s="65">
        <v>106.23</v>
      </c>
      <c r="D54" s="65">
        <v>101.86</v>
      </c>
      <c r="E54" s="65">
        <v>108.17</v>
      </c>
      <c r="F54" s="65">
        <v>105.32</v>
      </c>
      <c r="G54" s="65">
        <v>120.19</v>
      </c>
      <c r="H54" s="65">
        <v>104.52</v>
      </c>
      <c r="I54" s="65">
        <v>111.2</v>
      </c>
      <c r="J54" s="65">
        <v>104.38</v>
      </c>
      <c r="K54" s="65">
        <v>97.09</v>
      </c>
      <c r="L54" s="65">
        <v>101.54</v>
      </c>
      <c r="M54" s="65">
        <v>93.8</v>
      </c>
      <c r="N54" s="65">
        <v>106.47</v>
      </c>
      <c r="O54" s="65">
        <v>105.43</v>
      </c>
      <c r="P54" s="65">
        <v>112.48</v>
      </c>
    </row>
    <row r="55" spans="1:16">
      <c r="A55" s="1">
        <v>2014</v>
      </c>
      <c r="B55" s="65">
        <v>105.17</v>
      </c>
      <c r="C55" s="65">
        <v>104.75</v>
      </c>
      <c r="D55" s="65">
        <v>102.53</v>
      </c>
      <c r="E55" s="65">
        <v>110.48</v>
      </c>
      <c r="F55" s="65">
        <v>103.09</v>
      </c>
      <c r="G55" s="65">
        <v>126.58</v>
      </c>
      <c r="H55" s="65">
        <v>106.14</v>
      </c>
      <c r="I55" s="65">
        <v>113.17</v>
      </c>
      <c r="J55" s="65">
        <v>106.02</v>
      </c>
      <c r="K55" s="65">
        <v>97.61</v>
      </c>
      <c r="L55" s="65">
        <v>103.89</v>
      </c>
      <c r="M55" s="65">
        <v>94.81</v>
      </c>
      <c r="N55" s="65">
        <v>108.13</v>
      </c>
      <c r="O55" s="65">
        <v>106.14</v>
      </c>
      <c r="P55" s="65">
        <v>118.48</v>
      </c>
    </row>
    <row r="56" spans="1:16">
      <c r="A56" s="6">
        <v>2015</v>
      </c>
      <c r="B56" s="54">
        <v>100.95</v>
      </c>
      <c r="C56" s="54">
        <v>98.02</v>
      </c>
      <c r="D56" s="54">
        <v>104.91</v>
      </c>
      <c r="E56" s="54">
        <v>110.87</v>
      </c>
      <c r="F56" s="54">
        <v>96.15</v>
      </c>
      <c r="G56" s="54">
        <v>116.55</v>
      </c>
      <c r="H56" s="54">
        <v>107.46</v>
      </c>
      <c r="I56" s="54">
        <v>115.56</v>
      </c>
      <c r="J56" s="54">
        <v>105.28</v>
      </c>
      <c r="K56" s="54">
        <v>97.8</v>
      </c>
      <c r="L56" s="54">
        <v>107.12</v>
      </c>
      <c r="M56" s="54">
        <v>95.41</v>
      </c>
      <c r="N56" s="54">
        <v>109.7</v>
      </c>
      <c r="O56" s="54">
        <v>108.31</v>
      </c>
      <c r="P56" s="54">
        <v>120.81</v>
      </c>
    </row>
    <row r="57" spans="1:16">
      <c r="A57" s="1" t="s">
        <v>924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B60" s="14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5">
    <mergeCell ref="A2:A5"/>
    <mergeCell ref="B5:P5"/>
    <mergeCell ref="C2:G2"/>
    <mergeCell ref="H2:P2"/>
    <mergeCell ref="B2:B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4"/>
  <sheetViews>
    <sheetView workbookViewId="0">
      <pane xSplit="1" ySplit="6" topLeftCell="B61" activePane="bottomRight" state="frozen"/>
      <selection pane="topRight" activeCell="B1" sqref="B1"/>
      <selection pane="bottomLeft" activeCell="A7" sqref="A7"/>
      <selection pane="bottomRight" activeCell="K16" sqref="K16"/>
    </sheetView>
  </sheetViews>
  <sheetFormatPr defaultColWidth="9.28515625" defaultRowHeight="12.75"/>
  <cols>
    <col min="1" max="1" width="10.28515625" style="1" bestFit="1" customWidth="1"/>
    <col min="2" max="2" width="11.42578125" style="1" customWidth="1"/>
    <col min="3" max="5" width="12.7109375" style="1" customWidth="1"/>
    <col min="6" max="6" width="10.42578125" style="1" customWidth="1"/>
    <col min="7" max="7" width="9.28515625" style="1"/>
    <col min="8" max="10" width="11" style="1" customWidth="1"/>
    <col min="11" max="28" width="9.28515625" style="1"/>
    <col min="29" max="29" width="9.28515625" style="1" customWidth="1"/>
    <col min="30" max="16384" width="9.28515625" style="1"/>
  </cols>
  <sheetData>
    <row r="1" spans="1:12">
      <c r="A1" s="1" t="s">
        <v>1114</v>
      </c>
    </row>
    <row r="2" spans="1:12" s="24" customFormat="1" ht="29.1" customHeight="1">
      <c r="A2" s="18"/>
      <c r="B2" s="172" t="s">
        <v>336</v>
      </c>
      <c r="C2" s="161" t="s">
        <v>333</v>
      </c>
      <c r="D2" s="174"/>
      <c r="E2" s="174"/>
      <c r="F2" s="161" t="s">
        <v>332</v>
      </c>
      <c r="G2" s="174"/>
      <c r="H2" s="174"/>
      <c r="I2" s="174"/>
      <c r="J2" s="174"/>
      <c r="K2" s="174"/>
    </row>
    <row r="3" spans="1:12" s="118" customFormat="1" ht="15">
      <c r="B3" s="175"/>
      <c r="C3" s="179" t="s">
        <v>318</v>
      </c>
      <c r="D3" s="179" t="s">
        <v>334</v>
      </c>
      <c r="E3" s="179" t="s">
        <v>335</v>
      </c>
      <c r="F3" s="179" t="s">
        <v>340</v>
      </c>
      <c r="G3" s="163" t="s">
        <v>337</v>
      </c>
      <c r="H3" s="161" t="s">
        <v>338</v>
      </c>
      <c r="I3" s="174"/>
      <c r="J3" s="174"/>
      <c r="K3" s="163" t="s">
        <v>339</v>
      </c>
    </row>
    <row r="4" spans="1:12" s="5" customFormat="1" ht="13.5" customHeight="1">
      <c r="B4" s="176"/>
      <c r="C4" s="180"/>
      <c r="D4" s="181"/>
      <c r="E4" s="181"/>
      <c r="F4" s="180"/>
      <c r="G4" s="178"/>
      <c r="H4" s="13" t="s">
        <v>318</v>
      </c>
      <c r="I4" s="13" t="s">
        <v>341</v>
      </c>
      <c r="J4" s="13" t="s">
        <v>342</v>
      </c>
      <c r="K4" s="178"/>
      <c r="L4" s="118"/>
    </row>
    <row r="5" spans="1:12">
      <c r="A5" s="24"/>
      <c r="B5" s="38" t="s">
        <v>925</v>
      </c>
      <c r="C5" s="38" t="s">
        <v>926</v>
      </c>
      <c r="D5" s="38" t="s">
        <v>927</v>
      </c>
      <c r="E5" s="38" t="s">
        <v>928</v>
      </c>
      <c r="F5" s="38" t="s">
        <v>929</v>
      </c>
      <c r="G5" s="38" t="s">
        <v>930</v>
      </c>
      <c r="H5" s="38" t="s">
        <v>931</v>
      </c>
      <c r="I5" s="38" t="s">
        <v>932</v>
      </c>
      <c r="J5" s="38" t="s">
        <v>933</v>
      </c>
      <c r="K5" s="38" t="s">
        <v>934</v>
      </c>
    </row>
    <row r="6" spans="1:12" ht="15">
      <c r="A6" s="84"/>
      <c r="B6" s="156" t="s">
        <v>993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2">
      <c r="A7" s="2" t="s">
        <v>967</v>
      </c>
      <c r="B7" s="45">
        <v>1000</v>
      </c>
      <c r="C7" s="45">
        <v>672.44</v>
      </c>
      <c r="D7" s="45">
        <v>74.87</v>
      </c>
      <c r="E7" s="45">
        <v>597.57000000000005</v>
      </c>
      <c r="F7" s="45">
        <v>327.56</v>
      </c>
      <c r="G7" s="45">
        <v>55.9</v>
      </c>
      <c r="H7" s="45">
        <v>143.99</v>
      </c>
      <c r="I7" s="45">
        <v>42.41</v>
      </c>
      <c r="J7" s="45">
        <v>101.58</v>
      </c>
      <c r="K7" s="45">
        <v>127.67</v>
      </c>
      <c r="L7" s="8"/>
    </row>
    <row r="8" spans="1:12">
      <c r="A8" s="1">
        <v>1960</v>
      </c>
      <c r="B8" s="8">
        <v>2.1193832000000006</v>
      </c>
      <c r="C8" s="8">
        <v>1.9281231200000002</v>
      </c>
      <c r="D8" s="8"/>
      <c r="E8" s="8"/>
      <c r="F8" s="8">
        <v>2.5443855786390612</v>
      </c>
      <c r="G8" s="8">
        <v>6.7459314999999993</v>
      </c>
      <c r="H8" s="8">
        <v>2.2576944000000001</v>
      </c>
      <c r="I8" s="8"/>
      <c r="J8" s="8"/>
      <c r="K8" s="85"/>
      <c r="L8" s="8"/>
    </row>
    <row r="9" spans="1:12">
      <c r="A9" s="1">
        <v>1961</v>
      </c>
      <c r="B9" s="8">
        <v>2.3996887200000012</v>
      </c>
      <c r="C9" s="8">
        <v>2.2051848000000001</v>
      </c>
      <c r="D9" s="8"/>
      <c r="E9" s="8"/>
      <c r="F9" s="8">
        <v>2.8445973849415371</v>
      </c>
      <c r="G9" s="8">
        <v>6.8685847999999998</v>
      </c>
      <c r="H9" s="8">
        <v>2.5525136000000002</v>
      </c>
      <c r="I9" s="8"/>
      <c r="J9" s="8"/>
      <c r="K9" s="85"/>
      <c r="L9" s="8"/>
    </row>
    <row r="10" spans="1:12">
      <c r="A10" s="1">
        <v>1962</v>
      </c>
      <c r="B10" s="8">
        <v>2.6253004800000008</v>
      </c>
      <c r="C10" s="8">
        <v>2.42570328</v>
      </c>
      <c r="D10" s="8"/>
      <c r="E10" s="8"/>
      <c r="F10" s="8">
        <v>3.0838199574528069</v>
      </c>
      <c r="G10" s="8">
        <v>7.2015008999999992</v>
      </c>
      <c r="H10" s="8">
        <v>2.7775072000000001</v>
      </c>
      <c r="I10" s="8"/>
      <c r="J10" s="8"/>
      <c r="K10" s="85"/>
      <c r="L10" s="8"/>
    </row>
    <row r="11" spans="1:12">
      <c r="A11" s="1">
        <v>1963</v>
      </c>
      <c r="B11" s="8">
        <v>3.1654013600000011</v>
      </c>
      <c r="C11" s="8">
        <v>2.6914563200000003</v>
      </c>
      <c r="D11" s="8"/>
      <c r="E11" s="8"/>
      <c r="F11" s="8">
        <v>3.8968760022775379</v>
      </c>
      <c r="G11" s="8">
        <v>8.2528148999999988</v>
      </c>
      <c r="H11" s="8">
        <v>3.5455888000000009</v>
      </c>
      <c r="I11" s="8"/>
      <c r="J11" s="8"/>
      <c r="K11" s="85"/>
      <c r="L11" s="8"/>
    </row>
    <row r="12" spans="1:12">
      <c r="A12" s="1">
        <v>1964</v>
      </c>
      <c r="B12" s="8">
        <v>4.2592765600000009</v>
      </c>
      <c r="C12" s="8">
        <v>3.5848388799999999</v>
      </c>
      <c r="D12" s="8"/>
      <c r="E12" s="8"/>
      <c r="F12" s="8">
        <v>5.2664202674816174</v>
      </c>
      <c r="G12" s="8">
        <v>10.5306619</v>
      </c>
      <c r="H12" s="8">
        <v>4.8179664000000004</v>
      </c>
      <c r="I12" s="8"/>
      <c r="J12" s="8"/>
      <c r="K12" s="85"/>
      <c r="L12" s="8"/>
    </row>
    <row r="13" spans="1:12">
      <c r="A13" s="1">
        <v>1965</v>
      </c>
      <c r="B13" s="8">
        <v>4.6831532000000005</v>
      </c>
      <c r="C13" s="8">
        <v>4.2916288800000002</v>
      </c>
      <c r="D13" s="8"/>
      <c r="E13" s="8"/>
      <c r="F13" s="8">
        <v>5.5212382219364038</v>
      </c>
      <c r="G13" s="8">
        <v>11.967457700000001</v>
      </c>
      <c r="H13" s="8">
        <v>5.0119263999999992</v>
      </c>
      <c r="I13" s="8"/>
      <c r="J13" s="8"/>
      <c r="K13" s="85"/>
      <c r="L13" s="8"/>
    </row>
    <row r="14" spans="1:12">
      <c r="A14" s="1">
        <v>1966</v>
      </c>
      <c r="B14" s="8">
        <v>5.1001931200000001</v>
      </c>
      <c r="C14" s="8">
        <v>4.6308880800000001</v>
      </c>
      <c r="D14" s="8"/>
      <c r="E14" s="8"/>
      <c r="F14" s="8">
        <v>6.032242492576354</v>
      </c>
      <c r="G14" s="8">
        <v>13.036293600000002</v>
      </c>
      <c r="H14" s="8">
        <v>5.4774303999999994</v>
      </c>
      <c r="I14" s="8"/>
      <c r="J14" s="8"/>
      <c r="K14" s="85"/>
      <c r="L14" s="8"/>
    </row>
    <row r="15" spans="1:12">
      <c r="A15" s="1">
        <v>1967</v>
      </c>
      <c r="B15" s="8">
        <v>5.4283556800000019</v>
      </c>
      <c r="C15" s="8">
        <v>4.7496288</v>
      </c>
      <c r="D15" s="8"/>
      <c r="E15" s="8"/>
      <c r="F15" s="8">
        <v>6.560233031363123</v>
      </c>
      <c r="G15" s="8">
        <v>13.7722134</v>
      </c>
      <c r="H15" s="8">
        <v>5.9739680000000002</v>
      </c>
      <c r="I15" s="8"/>
      <c r="J15" s="8"/>
      <c r="K15" s="85"/>
      <c r="L15" s="8"/>
    </row>
    <row r="16" spans="1:12">
      <c r="A16" s="1">
        <v>1968</v>
      </c>
      <c r="B16" s="8">
        <v>5.8659057600000013</v>
      </c>
      <c r="C16" s="8">
        <v>4.9758016000000005</v>
      </c>
      <c r="D16" s="8"/>
      <c r="E16" s="8"/>
      <c r="F16" s="8">
        <v>7.2221174839112088</v>
      </c>
      <c r="G16" s="8">
        <v>15.4718377</v>
      </c>
      <c r="H16" s="8">
        <v>6.5636064000000003</v>
      </c>
      <c r="I16" s="8"/>
      <c r="J16" s="8"/>
      <c r="K16" s="85"/>
      <c r="L16" s="8"/>
    </row>
    <row r="17" spans="1:12">
      <c r="A17" s="1">
        <v>1969</v>
      </c>
      <c r="B17" s="8">
        <v>6.2624355200000004</v>
      </c>
      <c r="C17" s="8">
        <v>5.1567398400000002</v>
      </c>
      <c r="D17" s="8"/>
      <c r="E17" s="8"/>
      <c r="F17" s="8">
        <v>7.8025703357063829</v>
      </c>
      <c r="G17" s="8">
        <v>15.6120129</v>
      </c>
      <c r="H17" s="8">
        <v>7.137728000000001</v>
      </c>
      <c r="I17" s="8"/>
      <c r="J17" s="8"/>
      <c r="K17" s="85"/>
      <c r="L17" s="8"/>
    </row>
    <row r="18" spans="1:12">
      <c r="A18" s="1">
        <v>1970</v>
      </c>
      <c r="B18" s="8">
        <v>6.8367200000000015</v>
      </c>
      <c r="C18" s="8">
        <v>5.6543200000000002</v>
      </c>
      <c r="D18" s="8"/>
      <c r="E18" s="8"/>
      <c r="F18" s="8">
        <v>8.5043963098740267</v>
      </c>
      <c r="G18" s="8">
        <v>17.521899999999999</v>
      </c>
      <c r="H18" s="8">
        <v>7.7584000000000009</v>
      </c>
      <c r="I18" s="8"/>
      <c r="J18" s="8"/>
      <c r="K18" s="85"/>
      <c r="L18" s="8"/>
    </row>
    <row r="19" spans="1:12">
      <c r="A19" s="1">
        <v>1971</v>
      </c>
      <c r="B19" s="8">
        <v>7.4216800000000021</v>
      </c>
      <c r="C19" s="8">
        <v>6.0406399999999998</v>
      </c>
      <c r="D19" s="8"/>
      <c r="E19" s="8"/>
      <c r="F19" s="8">
        <v>9.362554796177939</v>
      </c>
      <c r="G19" s="8">
        <v>18.318349999999999</v>
      </c>
      <c r="H19" s="8">
        <v>8.6163000000000007</v>
      </c>
      <c r="I19" s="8"/>
      <c r="J19" s="8"/>
      <c r="K19" s="85"/>
      <c r="L19" s="8"/>
    </row>
    <row r="20" spans="1:12">
      <c r="A20" s="1">
        <v>1972</v>
      </c>
      <c r="B20" s="8">
        <v>8.4453600000000026</v>
      </c>
      <c r="C20" s="8">
        <v>6.8483999999999998</v>
      </c>
      <c r="D20" s="8">
        <v>3.1996799999999999</v>
      </c>
      <c r="E20" s="8">
        <v>8.005139999999999</v>
      </c>
      <c r="F20" s="8">
        <v>10.69586</v>
      </c>
      <c r="G20" s="8">
        <v>20.332899999999995</v>
      </c>
      <c r="H20" s="8">
        <v>9.8471999999999991</v>
      </c>
      <c r="K20" s="85"/>
      <c r="L20" s="86"/>
    </row>
    <row r="21" spans="1:12">
      <c r="A21" s="1">
        <v>1973</v>
      </c>
      <c r="B21" s="8">
        <v>9.0303200000000015</v>
      </c>
      <c r="C21" s="8">
        <v>7.6912799999999981</v>
      </c>
      <c r="D21" s="8">
        <v>3.6683199999999996</v>
      </c>
      <c r="E21" s="8">
        <v>8.9350299999999994</v>
      </c>
      <c r="F21" s="8">
        <v>11.09796</v>
      </c>
      <c r="G21" s="8">
        <v>21.269899999999996</v>
      </c>
      <c r="H21" s="8">
        <v>10.071</v>
      </c>
      <c r="K21" s="85"/>
      <c r="L21" s="86"/>
    </row>
    <row r="22" spans="1:12">
      <c r="A22" s="1">
        <v>1974</v>
      </c>
      <c r="B22" s="8">
        <v>12.832560000000001</v>
      </c>
      <c r="C22" s="8">
        <v>12.116399999999997</v>
      </c>
      <c r="D22" s="8">
        <v>4.6379199999999994</v>
      </c>
      <c r="E22" s="8">
        <v>14.352649999999997</v>
      </c>
      <c r="F22" s="8">
        <v>14.354970000000002</v>
      </c>
      <c r="G22" s="8">
        <v>25.814349999999997</v>
      </c>
      <c r="H22" s="8">
        <v>12.793899999999999</v>
      </c>
      <c r="K22" s="85"/>
      <c r="L22" s="86"/>
    </row>
    <row r="23" spans="1:12">
      <c r="A23" s="1">
        <v>1975</v>
      </c>
      <c r="B23" s="8">
        <v>16.23264</v>
      </c>
      <c r="C23" s="8">
        <v>14.961119999999998</v>
      </c>
      <c r="D23" s="8">
        <v>5.6236799999999985</v>
      </c>
      <c r="E23" s="8">
        <v>17.910489999999996</v>
      </c>
      <c r="F23" s="8">
        <v>18.416179999999997</v>
      </c>
      <c r="G23" s="8">
        <v>30.31195</v>
      </c>
      <c r="H23" s="8">
        <v>16.822299999999998</v>
      </c>
      <c r="K23" s="85"/>
      <c r="L23" s="86"/>
    </row>
    <row r="24" spans="1:12">
      <c r="A24" s="1">
        <v>1976</v>
      </c>
      <c r="B24" s="8">
        <v>18.206879999999998</v>
      </c>
      <c r="C24" s="8">
        <v>16.471279999999997</v>
      </c>
      <c r="D24" s="8">
        <v>6.4316799999999992</v>
      </c>
      <c r="E24" s="8">
        <v>19.608549999999997</v>
      </c>
      <c r="F24" s="8">
        <v>21.110250000000001</v>
      </c>
      <c r="G24" s="8">
        <v>31.670599999999993</v>
      </c>
      <c r="H24" s="8">
        <v>19.433299999999999</v>
      </c>
      <c r="K24" s="85"/>
      <c r="L24" s="86"/>
    </row>
    <row r="25" spans="1:12">
      <c r="A25" s="1">
        <v>1977</v>
      </c>
      <c r="B25" s="8">
        <v>19.852079999999997</v>
      </c>
      <c r="C25" s="8">
        <v>17.665359999999996</v>
      </c>
      <c r="D25" s="8">
        <v>7.9184000000000001</v>
      </c>
      <c r="E25" s="8">
        <v>20.578869999999998</v>
      </c>
      <c r="F25" s="8">
        <v>23.563060000000004</v>
      </c>
      <c r="G25" s="8">
        <v>33.169799999999995</v>
      </c>
      <c r="H25" s="8">
        <v>21.783200000000001</v>
      </c>
      <c r="K25" s="85"/>
      <c r="L25" s="86"/>
    </row>
    <row r="26" spans="1:12">
      <c r="A26" s="1">
        <v>1978</v>
      </c>
      <c r="B26" s="8">
        <v>22.155360000000002</v>
      </c>
      <c r="C26" s="8">
        <v>18.578479999999995</v>
      </c>
      <c r="D26" s="8">
        <v>9.8252799999999993</v>
      </c>
      <c r="E26" s="8">
        <v>21.266180000000002</v>
      </c>
      <c r="F26" s="8">
        <v>27.78511</v>
      </c>
      <c r="G26" s="8">
        <v>34.90325</v>
      </c>
      <c r="H26" s="8">
        <v>26.1846</v>
      </c>
      <c r="K26" s="85"/>
      <c r="L26" s="86"/>
    </row>
    <row r="27" spans="1:12">
      <c r="A27" s="1">
        <v>1979</v>
      </c>
      <c r="B27" s="8">
        <v>26.3232</v>
      </c>
      <c r="C27" s="8">
        <v>23.108959999999996</v>
      </c>
      <c r="D27" s="8">
        <v>11.877599999999999</v>
      </c>
      <c r="E27" s="8">
        <v>26.562510000000003</v>
      </c>
      <c r="F27" s="8">
        <v>31.524640000000005</v>
      </c>
      <c r="G27" s="8">
        <v>39.260300000000001</v>
      </c>
      <c r="H27" s="8">
        <v>29.690799999999996</v>
      </c>
      <c r="K27" s="85"/>
      <c r="L27" s="86"/>
    </row>
    <row r="28" spans="1:12">
      <c r="A28" s="1">
        <v>1980</v>
      </c>
      <c r="B28" s="8">
        <v>36.56</v>
      </c>
      <c r="C28" s="8">
        <v>35.119999999999997</v>
      </c>
      <c r="D28" s="8">
        <v>16.16</v>
      </c>
      <c r="E28" s="8">
        <v>40.43</v>
      </c>
      <c r="F28" s="8">
        <v>40.21</v>
      </c>
      <c r="G28" s="8">
        <v>46.85</v>
      </c>
      <c r="H28" s="8">
        <v>37.299999999999997</v>
      </c>
      <c r="I28" s="8">
        <v>154.99</v>
      </c>
      <c r="J28" s="8">
        <v>26.79</v>
      </c>
      <c r="K28" s="85"/>
      <c r="L28" s="86"/>
    </row>
    <row r="29" spans="1:12">
      <c r="A29" s="1">
        <v>1981</v>
      </c>
      <c r="B29" s="8">
        <v>43.65</v>
      </c>
      <c r="C29" s="8">
        <v>41.81</v>
      </c>
      <c r="D29" s="8">
        <v>19.420000000000002</v>
      </c>
      <c r="E29" s="8">
        <v>47.98</v>
      </c>
      <c r="F29" s="8">
        <v>48.25</v>
      </c>
      <c r="G29" s="8">
        <v>53.31</v>
      </c>
      <c r="H29" s="8">
        <v>45.15</v>
      </c>
      <c r="I29" s="8">
        <v>159.47</v>
      </c>
      <c r="J29" s="8">
        <v>32.840000000000003</v>
      </c>
      <c r="K29" s="85"/>
      <c r="L29" s="8"/>
    </row>
    <row r="30" spans="1:12">
      <c r="A30" s="1">
        <v>1982</v>
      </c>
      <c r="B30" s="8">
        <v>45.33</v>
      </c>
      <c r="C30" s="8">
        <v>43.24</v>
      </c>
      <c r="D30" s="8">
        <v>19.77</v>
      </c>
      <c r="E30" s="8">
        <v>49.92</v>
      </c>
      <c r="F30" s="8">
        <v>50.54</v>
      </c>
      <c r="G30" s="8">
        <v>58.25</v>
      </c>
      <c r="H30" s="8">
        <v>46.97</v>
      </c>
      <c r="I30" s="8">
        <v>165.16</v>
      </c>
      <c r="J30" s="8">
        <v>34.18</v>
      </c>
      <c r="K30" s="85"/>
      <c r="L30" s="8"/>
    </row>
    <row r="31" spans="1:12">
      <c r="A31" s="1">
        <v>1983</v>
      </c>
      <c r="B31" s="8">
        <v>45.55</v>
      </c>
      <c r="C31" s="8">
        <v>43.07</v>
      </c>
      <c r="D31" s="8">
        <v>19.7</v>
      </c>
      <c r="E31" s="8">
        <v>49.72</v>
      </c>
      <c r="F31" s="8">
        <v>51.63</v>
      </c>
      <c r="G31" s="8">
        <v>60.1</v>
      </c>
      <c r="H31" s="8">
        <v>47.91</v>
      </c>
      <c r="I31" s="8">
        <v>165.67</v>
      </c>
      <c r="J31" s="8">
        <v>34.89</v>
      </c>
      <c r="K31" s="85"/>
      <c r="L31" s="8"/>
    </row>
    <row r="32" spans="1:12">
      <c r="A32" s="1">
        <v>1984</v>
      </c>
      <c r="B32" s="8">
        <v>46.27</v>
      </c>
      <c r="C32" s="8">
        <v>43.91</v>
      </c>
      <c r="D32" s="8">
        <v>20.48</v>
      </c>
      <c r="E32" s="8">
        <v>50.34</v>
      </c>
      <c r="F32" s="8">
        <v>52.07</v>
      </c>
      <c r="G32" s="8">
        <v>61.6</v>
      </c>
      <c r="H32" s="8">
        <v>48.16</v>
      </c>
      <c r="I32" s="8">
        <v>164.91</v>
      </c>
      <c r="J32" s="8">
        <v>35.11</v>
      </c>
      <c r="K32" s="85"/>
      <c r="L32" s="8"/>
    </row>
    <row r="33" spans="1:12">
      <c r="A33" s="1">
        <v>1985</v>
      </c>
      <c r="B33" s="8">
        <v>46.93</v>
      </c>
      <c r="C33" s="8">
        <v>44.32</v>
      </c>
      <c r="D33" s="8">
        <v>21.11</v>
      </c>
      <c r="E33" s="8">
        <v>50.36</v>
      </c>
      <c r="F33" s="8">
        <v>53.37</v>
      </c>
      <c r="G33" s="8">
        <v>63.28</v>
      </c>
      <c r="H33" s="8">
        <v>49.34</v>
      </c>
      <c r="I33" s="8">
        <v>164.7</v>
      </c>
      <c r="J33" s="8">
        <v>36.020000000000003</v>
      </c>
      <c r="K33" s="85"/>
      <c r="L33" s="8"/>
    </row>
    <row r="34" spans="1:12">
      <c r="A34" s="1">
        <v>1986</v>
      </c>
      <c r="B34" s="8">
        <v>45.43</v>
      </c>
      <c r="C34" s="8">
        <v>41.97</v>
      </c>
      <c r="D34" s="8">
        <v>17.22</v>
      </c>
      <c r="E34" s="8">
        <v>49.55</v>
      </c>
      <c r="F34" s="8">
        <v>53.55</v>
      </c>
      <c r="G34" s="8">
        <v>65.14</v>
      </c>
      <c r="H34" s="8">
        <v>49.19</v>
      </c>
      <c r="I34" s="8">
        <v>167.36</v>
      </c>
      <c r="J34" s="8">
        <v>35.799999999999997</v>
      </c>
      <c r="K34" s="85"/>
      <c r="L34" s="8"/>
    </row>
    <row r="35" spans="1:12">
      <c r="A35" s="1">
        <v>1987</v>
      </c>
      <c r="B35" s="8">
        <v>46.26</v>
      </c>
      <c r="C35" s="8">
        <v>43.1</v>
      </c>
      <c r="D35" s="8">
        <v>17.739999999999998</v>
      </c>
      <c r="E35" s="8">
        <v>50.86</v>
      </c>
      <c r="F35" s="8">
        <v>53.82</v>
      </c>
      <c r="G35" s="8">
        <v>67.180000000000007</v>
      </c>
      <c r="H35" s="8">
        <v>49.06</v>
      </c>
      <c r="I35" s="8">
        <v>168.69</v>
      </c>
      <c r="J35" s="8">
        <v>35.64</v>
      </c>
      <c r="K35" s="85"/>
      <c r="L35" s="8"/>
    </row>
    <row r="36" spans="1:12">
      <c r="A36" s="1">
        <v>1988</v>
      </c>
      <c r="B36" s="8">
        <v>47.86</v>
      </c>
      <c r="C36" s="8">
        <v>44.11</v>
      </c>
      <c r="D36" s="8">
        <v>17.170000000000002</v>
      </c>
      <c r="E36" s="8">
        <v>52.69</v>
      </c>
      <c r="F36" s="8">
        <v>56.61</v>
      </c>
      <c r="G36" s="8">
        <v>69.73</v>
      </c>
      <c r="H36" s="8">
        <v>51.81</v>
      </c>
      <c r="I36" s="8">
        <v>169.76</v>
      </c>
      <c r="J36" s="8">
        <v>37.92</v>
      </c>
      <c r="K36" s="85"/>
      <c r="L36" s="8"/>
    </row>
    <row r="37" spans="1:12">
      <c r="A37" s="1">
        <v>1989</v>
      </c>
      <c r="B37" s="8">
        <v>48.16</v>
      </c>
      <c r="C37" s="8">
        <v>43.8</v>
      </c>
      <c r="D37" s="8">
        <v>17.11</v>
      </c>
      <c r="E37" s="8">
        <v>52.31</v>
      </c>
      <c r="F37" s="8">
        <v>58.15</v>
      </c>
      <c r="G37" s="8">
        <v>72.69</v>
      </c>
      <c r="H37" s="8">
        <v>52.98</v>
      </c>
      <c r="I37" s="8">
        <v>168.09</v>
      </c>
      <c r="J37" s="8">
        <v>38.93</v>
      </c>
      <c r="K37" s="85"/>
      <c r="L37" s="8"/>
    </row>
    <row r="38" spans="1:12">
      <c r="A38" s="1">
        <v>1990</v>
      </c>
      <c r="B38" s="8">
        <v>49.56</v>
      </c>
      <c r="C38" s="8">
        <v>44.08</v>
      </c>
      <c r="D38" s="8">
        <v>18.98</v>
      </c>
      <c r="E38" s="8">
        <v>51.45</v>
      </c>
      <c r="F38" s="8">
        <v>61.86</v>
      </c>
      <c r="G38" s="8">
        <v>74.23</v>
      </c>
      <c r="H38" s="8">
        <v>57</v>
      </c>
      <c r="I38" s="8">
        <v>170.49</v>
      </c>
      <c r="J38" s="8">
        <v>42.22</v>
      </c>
      <c r="K38" s="85"/>
      <c r="L38" s="8"/>
    </row>
    <row r="39" spans="1:12">
      <c r="A39" s="1">
        <v>1991</v>
      </c>
      <c r="B39" s="8">
        <v>51.77</v>
      </c>
      <c r="C39" s="8">
        <v>45.82</v>
      </c>
      <c r="D39" s="8">
        <v>19.66</v>
      </c>
      <c r="E39" s="8">
        <v>53.47</v>
      </c>
      <c r="F39" s="8">
        <v>65.11</v>
      </c>
      <c r="G39" s="8">
        <v>76.569999999999993</v>
      </c>
      <c r="H39" s="8">
        <v>60.52</v>
      </c>
      <c r="I39" s="8">
        <v>173.13</v>
      </c>
      <c r="J39" s="8">
        <v>45.36</v>
      </c>
      <c r="K39" s="85"/>
      <c r="L39" s="8"/>
    </row>
    <row r="40" spans="1:12">
      <c r="A40" s="1">
        <v>1992</v>
      </c>
      <c r="B40" s="8">
        <v>52.98</v>
      </c>
      <c r="C40" s="8">
        <v>46.56</v>
      </c>
      <c r="D40" s="8">
        <v>20.18</v>
      </c>
      <c r="E40" s="8">
        <v>54.25</v>
      </c>
      <c r="F40" s="8">
        <v>67.260000000000005</v>
      </c>
      <c r="G40" s="8">
        <v>78.739999999999995</v>
      </c>
      <c r="H40" s="8">
        <v>62.65</v>
      </c>
      <c r="I40" s="8">
        <v>174.06</v>
      </c>
      <c r="J40" s="8">
        <v>47.3</v>
      </c>
      <c r="K40" s="85"/>
      <c r="L40" s="8"/>
    </row>
    <row r="41" spans="1:12">
      <c r="A41" s="1">
        <v>1993</v>
      </c>
      <c r="B41" s="8">
        <v>53.73</v>
      </c>
      <c r="C41" s="8">
        <v>46.95</v>
      </c>
      <c r="D41" s="8">
        <v>20.56</v>
      </c>
      <c r="E41" s="8">
        <v>54.62</v>
      </c>
      <c r="F41" s="8">
        <v>68.78</v>
      </c>
      <c r="G41" s="8">
        <v>80.42</v>
      </c>
      <c r="H41" s="8">
        <v>64.099999999999994</v>
      </c>
      <c r="I41" s="8">
        <v>175.27</v>
      </c>
      <c r="J41" s="8">
        <v>48.62</v>
      </c>
      <c r="K41" s="85"/>
      <c r="L41" s="8"/>
    </row>
    <row r="42" spans="1:12">
      <c r="A42" s="1">
        <v>1994</v>
      </c>
      <c r="B42" s="8">
        <v>55.16</v>
      </c>
      <c r="C42" s="8">
        <v>47.67</v>
      </c>
      <c r="D42" s="8">
        <v>20.8</v>
      </c>
      <c r="E42" s="8">
        <v>55.49</v>
      </c>
      <c r="F42" s="8">
        <v>71.73</v>
      </c>
      <c r="G42" s="8">
        <v>81.75</v>
      </c>
      <c r="H42" s="8">
        <v>67.5</v>
      </c>
      <c r="I42" s="8">
        <v>175.11</v>
      </c>
      <c r="J42" s="8">
        <v>51.81</v>
      </c>
      <c r="K42" s="85"/>
      <c r="L42" s="8"/>
    </row>
    <row r="43" spans="1:12">
      <c r="A43" s="1">
        <v>1995</v>
      </c>
      <c r="B43" s="8">
        <v>58.04</v>
      </c>
      <c r="C43" s="8">
        <v>51.27</v>
      </c>
      <c r="D43" s="8">
        <v>22.33</v>
      </c>
      <c r="E43" s="8">
        <v>59.7</v>
      </c>
      <c r="F43" s="8">
        <v>73.180000000000007</v>
      </c>
      <c r="G43" s="8">
        <v>83.15</v>
      </c>
      <c r="H43" s="8">
        <v>68.97</v>
      </c>
      <c r="I43" s="8">
        <v>169.8</v>
      </c>
      <c r="J43" s="8">
        <v>53.52</v>
      </c>
      <c r="K43" s="85"/>
      <c r="L43" s="8"/>
    </row>
    <row r="44" spans="1:12">
      <c r="A44" s="1">
        <v>1996</v>
      </c>
      <c r="B44" s="8">
        <v>59.18</v>
      </c>
      <c r="C44" s="8">
        <v>52.11</v>
      </c>
      <c r="D44" s="8">
        <v>24.02</v>
      </c>
      <c r="E44" s="8">
        <v>60.23</v>
      </c>
      <c r="F44" s="8">
        <v>74.89</v>
      </c>
      <c r="G44" s="8">
        <v>83.12</v>
      </c>
      <c r="H44" s="8">
        <v>71.55</v>
      </c>
      <c r="I44" s="8">
        <v>168.13</v>
      </c>
      <c r="J44" s="8">
        <v>56.27</v>
      </c>
      <c r="K44" s="85"/>
      <c r="L44" s="8"/>
    </row>
    <row r="45" spans="1:12">
      <c r="A45" s="1">
        <v>1997</v>
      </c>
      <c r="B45" s="8">
        <v>62.12</v>
      </c>
      <c r="C45" s="8">
        <v>55.3</v>
      </c>
      <c r="D45" s="8">
        <v>26.58</v>
      </c>
      <c r="E45" s="8">
        <v>63.52</v>
      </c>
      <c r="F45" s="8">
        <v>77.47</v>
      </c>
      <c r="G45" s="8">
        <v>84.86</v>
      </c>
      <c r="H45" s="8">
        <v>74.56</v>
      </c>
      <c r="I45" s="8">
        <v>168.05</v>
      </c>
      <c r="J45" s="8">
        <v>59.25</v>
      </c>
      <c r="K45" s="85"/>
      <c r="L45" s="8"/>
    </row>
    <row r="46" spans="1:12">
      <c r="A46" s="1">
        <v>1998</v>
      </c>
      <c r="B46" s="8">
        <v>74.48</v>
      </c>
      <c r="C46" s="8">
        <v>68.430000000000007</v>
      </c>
      <c r="D46" s="8">
        <v>32.07</v>
      </c>
      <c r="E46" s="8">
        <v>78.900000000000006</v>
      </c>
      <c r="F46" s="8">
        <v>88.59</v>
      </c>
      <c r="G46" s="8">
        <v>103</v>
      </c>
      <c r="H46" s="8">
        <v>82.44</v>
      </c>
      <c r="I46" s="8">
        <v>174.84</v>
      </c>
      <c r="J46" s="8">
        <v>66.56</v>
      </c>
      <c r="K46" s="85"/>
      <c r="L46" s="8"/>
    </row>
    <row r="47" spans="1:12">
      <c r="A47" s="1">
        <v>1999</v>
      </c>
      <c r="B47" s="8">
        <v>70.13</v>
      </c>
      <c r="C47" s="8">
        <v>62.24</v>
      </c>
      <c r="D47" s="8">
        <v>29.62</v>
      </c>
      <c r="E47" s="8">
        <v>71.62</v>
      </c>
      <c r="F47" s="8">
        <v>87.84</v>
      </c>
      <c r="G47" s="8">
        <v>97.65</v>
      </c>
      <c r="H47" s="8">
        <v>83.8</v>
      </c>
      <c r="I47" s="8">
        <v>168.6</v>
      </c>
      <c r="J47" s="8">
        <v>68.489999999999995</v>
      </c>
      <c r="K47" s="85"/>
      <c r="L47" s="8"/>
    </row>
    <row r="48" spans="1:12">
      <c r="A48" s="1">
        <v>2000</v>
      </c>
      <c r="B48" s="8">
        <v>72.55</v>
      </c>
      <c r="C48" s="8">
        <v>66.3</v>
      </c>
      <c r="D48" s="8">
        <v>36.36</v>
      </c>
      <c r="E48" s="8">
        <v>74.569999999999993</v>
      </c>
      <c r="F48" s="8">
        <v>87.06</v>
      </c>
      <c r="G48" s="8">
        <v>95.02</v>
      </c>
      <c r="H48" s="8">
        <v>83.86</v>
      </c>
      <c r="I48" s="8">
        <v>161</v>
      </c>
      <c r="J48" s="8">
        <v>69.27</v>
      </c>
      <c r="K48" s="85"/>
      <c r="L48" s="8"/>
    </row>
    <row r="49" spans="1:12">
      <c r="A49" s="1">
        <v>2001</v>
      </c>
      <c r="B49" s="8">
        <v>72.66</v>
      </c>
      <c r="C49" s="8">
        <v>66.28</v>
      </c>
      <c r="D49" s="8">
        <v>37.21</v>
      </c>
      <c r="E49" s="8">
        <v>74.28</v>
      </c>
      <c r="F49" s="8">
        <v>87.46</v>
      </c>
      <c r="G49" s="8">
        <v>94.42</v>
      </c>
      <c r="H49" s="8">
        <v>84.68</v>
      </c>
      <c r="I49" s="8">
        <v>148.41</v>
      </c>
      <c r="J49" s="8">
        <v>72.260000000000005</v>
      </c>
      <c r="K49" s="85"/>
      <c r="L49" s="8"/>
    </row>
    <row r="50" spans="1:12">
      <c r="A50" s="1">
        <v>2002</v>
      </c>
      <c r="B50" s="8">
        <v>70.69</v>
      </c>
      <c r="C50" s="8">
        <v>64.19</v>
      </c>
      <c r="D50" s="8">
        <v>37.67</v>
      </c>
      <c r="E50" s="8">
        <v>71.39</v>
      </c>
      <c r="F50" s="8">
        <v>85.79</v>
      </c>
      <c r="G50" s="8">
        <v>90.62</v>
      </c>
      <c r="H50" s="8">
        <v>83.82</v>
      </c>
      <c r="I50" s="8">
        <v>136.56</v>
      </c>
      <c r="J50" s="8">
        <v>73.2</v>
      </c>
      <c r="K50" s="85"/>
      <c r="L50" s="8"/>
    </row>
    <row r="51" spans="1:12">
      <c r="A51" s="1">
        <v>2003</v>
      </c>
      <c r="B51" s="8">
        <v>72.13</v>
      </c>
      <c r="C51" s="8">
        <v>66.03</v>
      </c>
      <c r="D51" s="8">
        <v>40.090000000000003</v>
      </c>
      <c r="E51" s="8">
        <v>72.959999999999994</v>
      </c>
      <c r="F51" s="8">
        <v>86.37</v>
      </c>
      <c r="G51" s="8">
        <v>89.39</v>
      </c>
      <c r="H51" s="8">
        <v>85.15</v>
      </c>
      <c r="I51" s="8">
        <v>128.03</v>
      </c>
      <c r="J51" s="8">
        <v>76.099999999999994</v>
      </c>
      <c r="K51" s="85"/>
      <c r="L51" s="8"/>
    </row>
    <row r="52" spans="1:12">
      <c r="A52" s="1">
        <v>2004</v>
      </c>
      <c r="B52" s="8">
        <v>78.06</v>
      </c>
      <c r="C52" s="8">
        <v>73.540000000000006</v>
      </c>
      <c r="D52" s="8">
        <v>48.05</v>
      </c>
      <c r="E52" s="8">
        <v>80.12</v>
      </c>
      <c r="F52" s="8">
        <v>88.78</v>
      </c>
      <c r="G52" s="8">
        <v>91.44</v>
      </c>
      <c r="H52" s="8">
        <v>87.76</v>
      </c>
      <c r="I52" s="8">
        <v>122.02</v>
      </c>
      <c r="J52" s="8">
        <v>80.03</v>
      </c>
      <c r="K52" s="85"/>
      <c r="L52" s="8"/>
    </row>
    <row r="53" spans="1:12">
      <c r="A53" s="1">
        <v>2005</v>
      </c>
      <c r="B53" s="8">
        <v>80.099999999999994</v>
      </c>
      <c r="C53" s="8">
        <v>76.36</v>
      </c>
      <c r="D53" s="8">
        <v>56.73</v>
      </c>
      <c r="E53" s="8">
        <v>80.86</v>
      </c>
      <c r="F53" s="8">
        <v>89.06</v>
      </c>
      <c r="G53" s="8">
        <v>89.59</v>
      </c>
      <c r="H53" s="8">
        <v>88.9</v>
      </c>
      <c r="I53" s="8">
        <v>115.33</v>
      </c>
      <c r="J53" s="8">
        <v>82.42</v>
      </c>
      <c r="K53" s="85"/>
      <c r="L53" s="8"/>
    </row>
    <row r="54" spans="1:12">
      <c r="A54" s="1">
        <v>2006</v>
      </c>
      <c r="B54" s="8">
        <v>80.569999999999993</v>
      </c>
      <c r="C54" s="8">
        <v>77.42</v>
      </c>
      <c r="D54" s="8">
        <v>63.89</v>
      </c>
      <c r="E54" s="8">
        <v>80.52</v>
      </c>
      <c r="F54" s="8">
        <v>88.13</v>
      </c>
      <c r="G54" s="8">
        <v>87.29</v>
      </c>
      <c r="H54" s="8">
        <v>88.46</v>
      </c>
      <c r="I54" s="8">
        <v>108.62</v>
      </c>
      <c r="J54" s="8">
        <v>83.52</v>
      </c>
      <c r="K54" s="85"/>
      <c r="L54" s="8"/>
    </row>
    <row r="55" spans="1:12">
      <c r="A55" s="1">
        <v>2007</v>
      </c>
      <c r="B55" s="8">
        <v>82.23</v>
      </c>
      <c r="C55" s="8">
        <v>79.83</v>
      </c>
      <c r="D55" s="8">
        <v>68.11</v>
      </c>
      <c r="E55" s="8">
        <v>82.53</v>
      </c>
      <c r="F55" s="8">
        <v>87.99</v>
      </c>
      <c r="G55" s="8">
        <v>86.54</v>
      </c>
      <c r="H55" s="8">
        <v>88.54</v>
      </c>
      <c r="I55" s="8">
        <v>101.91</v>
      </c>
      <c r="J55" s="8">
        <v>85.28</v>
      </c>
      <c r="K55" s="85"/>
      <c r="L55" s="8"/>
    </row>
    <row r="56" spans="1:12">
      <c r="A56" s="1">
        <v>2008</v>
      </c>
      <c r="B56" s="8">
        <v>97.1</v>
      </c>
      <c r="C56" s="8">
        <v>98.4</v>
      </c>
      <c r="D56" s="8">
        <v>101.66</v>
      </c>
      <c r="E56" s="8">
        <v>97.66</v>
      </c>
      <c r="F56" s="8">
        <v>93.97</v>
      </c>
      <c r="G56" s="8">
        <v>94.84</v>
      </c>
      <c r="H56" s="8">
        <v>93.68</v>
      </c>
      <c r="I56" s="8">
        <v>100.43</v>
      </c>
      <c r="J56" s="8">
        <v>92.01</v>
      </c>
      <c r="K56" s="85"/>
      <c r="L56" s="8"/>
    </row>
    <row r="57" spans="1:12">
      <c r="A57" s="1">
        <v>2009</v>
      </c>
      <c r="B57" s="8">
        <v>95.39</v>
      </c>
      <c r="C57" s="8">
        <v>94.31</v>
      </c>
      <c r="D57" s="8">
        <v>86.73</v>
      </c>
      <c r="E57" s="8">
        <v>96.02</v>
      </c>
      <c r="F57" s="8">
        <v>98.05</v>
      </c>
      <c r="G57" s="8">
        <v>102.98</v>
      </c>
      <c r="H57" s="8">
        <v>101.42</v>
      </c>
      <c r="I57" s="8">
        <v>94.97</v>
      </c>
      <c r="J57" s="8">
        <v>96.24</v>
      </c>
      <c r="K57" s="85"/>
      <c r="L57" s="8"/>
    </row>
    <row r="58" spans="1:12">
      <c r="A58" s="1">
        <v>2010</v>
      </c>
      <c r="B58" s="8">
        <v>100</v>
      </c>
      <c r="C58" s="8">
        <v>100</v>
      </c>
      <c r="D58" s="8">
        <v>100</v>
      </c>
      <c r="E58" s="8">
        <v>100</v>
      </c>
      <c r="F58" s="8">
        <v>100</v>
      </c>
      <c r="G58" s="8">
        <v>100</v>
      </c>
      <c r="H58" s="8">
        <v>100</v>
      </c>
      <c r="I58" s="8">
        <v>100</v>
      </c>
      <c r="J58" s="8">
        <v>100</v>
      </c>
      <c r="K58" s="8">
        <v>100</v>
      </c>
      <c r="L58" s="8"/>
    </row>
    <row r="59" spans="1:12">
      <c r="A59" s="1">
        <v>2011</v>
      </c>
      <c r="B59" s="8">
        <v>108.08</v>
      </c>
      <c r="C59" s="8">
        <v>109.48</v>
      </c>
      <c r="D59" s="8">
        <v>125.55</v>
      </c>
      <c r="E59" s="8">
        <v>108.09</v>
      </c>
      <c r="F59" s="8">
        <v>103.13</v>
      </c>
      <c r="G59" s="8">
        <v>102.09</v>
      </c>
      <c r="H59" s="8">
        <v>98.74</v>
      </c>
      <c r="I59" s="8">
        <v>105.92</v>
      </c>
      <c r="J59" s="8">
        <v>104.14</v>
      </c>
      <c r="K59" s="8">
        <v>102.53</v>
      </c>
      <c r="L59" s="8"/>
    </row>
    <row r="60" spans="1:12">
      <c r="A60" s="1">
        <v>2012</v>
      </c>
      <c r="B60" s="8">
        <v>108.56</v>
      </c>
      <c r="C60" s="8">
        <v>107.74</v>
      </c>
      <c r="D60" s="8">
        <v>129.29</v>
      </c>
      <c r="E60" s="8">
        <v>107.51</v>
      </c>
      <c r="F60" s="8">
        <v>104.7</v>
      </c>
      <c r="G60" s="8">
        <v>102.86</v>
      </c>
      <c r="H60" s="8">
        <v>97.26</v>
      </c>
      <c r="I60" s="8">
        <v>108.21</v>
      </c>
      <c r="J60" s="8">
        <v>105.49</v>
      </c>
      <c r="K60" s="8">
        <v>104.67</v>
      </c>
      <c r="L60" s="8"/>
    </row>
    <row r="61" spans="1:12">
      <c r="A61" s="1">
        <v>2013</v>
      </c>
      <c r="B61" s="8">
        <v>105.15</v>
      </c>
      <c r="C61" s="8">
        <v>103.23</v>
      </c>
      <c r="D61" s="8">
        <v>119.83</v>
      </c>
      <c r="E61" s="8">
        <v>103.7</v>
      </c>
      <c r="F61" s="8">
        <v>104.02</v>
      </c>
      <c r="G61" s="8">
        <v>100.61</v>
      </c>
      <c r="H61" s="8">
        <v>94.54</v>
      </c>
      <c r="I61" s="8">
        <v>106.87</v>
      </c>
      <c r="J61" s="8">
        <v>103.73</v>
      </c>
      <c r="K61" s="8">
        <v>106.02</v>
      </c>
      <c r="L61" s="8"/>
    </row>
    <row r="62" spans="1:12">
      <c r="A62" s="1">
        <v>2014</v>
      </c>
      <c r="B62" s="8">
        <v>103.04</v>
      </c>
      <c r="C62" s="8">
        <v>99.94</v>
      </c>
      <c r="D62" s="8">
        <v>111.71</v>
      </c>
      <c r="E62" s="8">
        <v>101</v>
      </c>
      <c r="F62" s="8">
        <v>104.75</v>
      </c>
      <c r="G62" s="8">
        <v>99.03</v>
      </c>
      <c r="H62" s="8">
        <v>93.73</v>
      </c>
      <c r="I62" s="8">
        <v>108</v>
      </c>
      <c r="J62" s="8">
        <v>104.27</v>
      </c>
      <c r="K62" s="8">
        <v>108.37</v>
      </c>
      <c r="L62" s="8"/>
    </row>
    <row r="63" spans="1:12">
      <c r="A63" s="6">
        <v>2015</v>
      </c>
      <c r="B63" s="9">
        <v>96.46</v>
      </c>
      <c r="C63" s="9">
        <v>90.66</v>
      </c>
      <c r="D63" s="9">
        <v>79.12</v>
      </c>
      <c r="E63" s="9">
        <v>94.48</v>
      </c>
      <c r="F63" s="9">
        <v>104.63</v>
      </c>
      <c r="G63" s="9">
        <v>99.84</v>
      </c>
      <c r="H63" s="9">
        <v>91.86</v>
      </c>
      <c r="I63" s="9">
        <v>105.69</v>
      </c>
      <c r="J63" s="9">
        <v>102.07</v>
      </c>
      <c r="K63" s="9">
        <v>110.29</v>
      </c>
      <c r="L63" s="8"/>
    </row>
    <row r="64" spans="1:12">
      <c r="A64" s="1" t="s">
        <v>987</v>
      </c>
    </row>
  </sheetData>
  <mergeCells count="11">
    <mergeCell ref="C2:E2"/>
    <mergeCell ref="F2:K2"/>
    <mergeCell ref="B2:B4"/>
    <mergeCell ref="H3:J3"/>
    <mergeCell ref="B6:K6"/>
    <mergeCell ref="K3:K4"/>
    <mergeCell ref="G3:G4"/>
    <mergeCell ref="F3:F4"/>
    <mergeCell ref="E3:E4"/>
    <mergeCell ref="D3:D4"/>
    <mergeCell ref="C3:C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2" sqref="C12"/>
    </sheetView>
  </sheetViews>
  <sheetFormatPr defaultColWidth="10.28515625" defaultRowHeight="15"/>
  <cols>
    <col min="1" max="1" width="10.28515625" style="1"/>
    <col min="2" max="2" width="10.42578125" style="1" bestFit="1" customWidth="1"/>
    <col min="3" max="3" width="14.28515625" style="1" customWidth="1"/>
    <col min="4" max="5" width="10.28515625" style="1"/>
    <col min="10" max="16384" width="10.28515625" style="1"/>
  </cols>
  <sheetData>
    <row r="1" spans="1:10">
      <c r="A1" s="1" t="s">
        <v>998</v>
      </c>
    </row>
    <row r="2" spans="1:10" ht="25.5">
      <c r="A2" s="2"/>
      <c r="B2" s="3" t="s">
        <v>251</v>
      </c>
      <c r="C2" s="13" t="s">
        <v>252</v>
      </c>
    </row>
    <row r="3" spans="1:10">
      <c r="B3" s="3" t="s">
        <v>22</v>
      </c>
      <c r="C3" s="3" t="s">
        <v>23</v>
      </c>
      <c r="J3" s="5"/>
    </row>
    <row r="4" spans="1:10">
      <c r="A4" s="6"/>
      <c r="B4" s="156" t="s">
        <v>468</v>
      </c>
      <c r="C4" s="157"/>
      <c r="J4" s="7"/>
    </row>
    <row r="5" spans="1:10">
      <c r="A5" s="1" t="s">
        <v>1</v>
      </c>
      <c r="B5" s="8">
        <v>105.94551893080524</v>
      </c>
      <c r="C5" s="8">
        <v>116.84847230309363</v>
      </c>
      <c r="J5" s="7"/>
    </row>
    <row r="6" spans="1:10">
      <c r="A6" s="1" t="s">
        <v>2</v>
      </c>
      <c r="B6" s="8">
        <v>85.560043140492922</v>
      </c>
      <c r="C6" s="8">
        <v>91.162272351568561</v>
      </c>
      <c r="J6" s="7"/>
    </row>
    <row r="7" spans="1:10">
      <c r="A7" s="1" t="s">
        <v>3</v>
      </c>
      <c r="B7" s="8">
        <v>67.399825541485441</v>
      </c>
      <c r="C7" s="8">
        <v>74.730347475913746</v>
      </c>
      <c r="J7" s="7"/>
    </row>
    <row r="8" spans="1:10">
      <c r="A8" s="1" t="s">
        <v>4</v>
      </c>
      <c r="B8" s="8">
        <v>76.213796353139998</v>
      </c>
      <c r="C8" s="8">
        <v>73.212212163690651</v>
      </c>
      <c r="J8" s="7"/>
    </row>
    <row r="9" spans="1:10">
      <c r="A9" s="1" t="s">
        <v>5</v>
      </c>
      <c r="B9" s="8">
        <v>64.482331753263594</v>
      </c>
      <c r="C9" s="8">
        <v>70.478131679264294</v>
      </c>
      <c r="J9" s="7"/>
    </row>
    <row r="10" spans="1:10">
      <c r="A10" s="1" t="s">
        <v>6</v>
      </c>
      <c r="B10" s="8">
        <v>73.274776279829567</v>
      </c>
      <c r="C10" s="8">
        <v>77.200280050524896</v>
      </c>
      <c r="J10" s="7"/>
    </row>
    <row r="11" spans="1:10">
      <c r="A11" s="1" t="s">
        <v>7</v>
      </c>
      <c r="B11" s="8">
        <v>90.501959566057238</v>
      </c>
      <c r="C11" s="8">
        <v>102.98291866628691</v>
      </c>
      <c r="J11" s="7"/>
    </row>
    <row r="12" spans="1:10">
      <c r="A12" s="1" t="s">
        <v>8</v>
      </c>
      <c r="B12" s="8">
        <v>95.77862738329317</v>
      </c>
      <c r="C12" s="8">
        <v>105.12150036937126</v>
      </c>
      <c r="J12" s="7"/>
    </row>
    <row r="13" spans="1:10">
      <c r="A13" s="1" t="s">
        <v>9</v>
      </c>
      <c r="B13" s="8">
        <v>91.29245921192782</v>
      </c>
      <c r="C13" s="8">
        <v>101.30671343154624</v>
      </c>
      <c r="J13" s="7"/>
    </row>
    <row r="14" spans="1:10">
      <c r="A14" s="1" t="s">
        <v>10</v>
      </c>
      <c r="B14" s="8">
        <v>108.52046672244977</v>
      </c>
      <c r="C14" s="8">
        <v>126.91774073218076</v>
      </c>
      <c r="J14" s="7"/>
    </row>
    <row r="15" spans="1:10">
      <c r="A15" s="1" t="s">
        <v>11</v>
      </c>
      <c r="B15" s="8">
        <v>89.817169813103135</v>
      </c>
      <c r="C15" s="8">
        <v>103.73736993335685</v>
      </c>
      <c r="J15" s="7"/>
    </row>
    <row r="16" spans="1:10">
      <c r="A16" s="1" t="s">
        <v>12</v>
      </c>
      <c r="B16" s="8">
        <v>119.76550399612493</v>
      </c>
      <c r="C16" s="8">
        <v>142.51038143294215</v>
      </c>
      <c r="J16" s="7"/>
    </row>
    <row r="17" spans="1:10">
      <c r="A17" s="1" t="s">
        <v>13</v>
      </c>
      <c r="B17" s="8">
        <v>120.99665818327148</v>
      </c>
      <c r="C17" s="8">
        <v>135.36328541258877</v>
      </c>
      <c r="J17" s="7"/>
    </row>
    <row r="18" spans="1:10">
      <c r="A18" s="1" t="s">
        <v>14</v>
      </c>
      <c r="B18" s="8">
        <v>116.31202109875287</v>
      </c>
      <c r="C18" s="8">
        <v>135.37065152060978</v>
      </c>
      <c r="J18" s="7"/>
    </row>
    <row r="19" spans="1:10">
      <c r="A19" s="1" t="s">
        <v>15</v>
      </c>
      <c r="B19" s="8">
        <v>100.00100722521003</v>
      </c>
      <c r="C19" s="8">
        <v>100.00037531236588</v>
      </c>
      <c r="J19" s="7"/>
    </row>
    <row r="20" spans="1:10">
      <c r="A20" s="1" t="s">
        <v>16</v>
      </c>
      <c r="B20" s="8">
        <v>119.46679389568283</v>
      </c>
      <c r="C20" s="8">
        <v>138.78590270558047</v>
      </c>
      <c r="J20" s="7"/>
    </row>
    <row r="21" spans="1:10">
      <c r="A21" s="1" t="s">
        <v>17</v>
      </c>
      <c r="B21" s="8">
        <v>204.88003235736238</v>
      </c>
      <c r="C21" s="8">
        <v>270.25171269985714</v>
      </c>
      <c r="J21" s="7"/>
    </row>
    <row r="22" spans="1:10">
      <c r="A22" s="1" t="s">
        <v>18</v>
      </c>
      <c r="B22" s="8">
        <v>273.94717573314847</v>
      </c>
      <c r="C22" s="8">
        <v>322.77395194916755</v>
      </c>
      <c r="J22" s="7"/>
    </row>
    <row r="23" spans="1:10">
      <c r="A23" s="1" t="s">
        <v>19</v>
      </c>
      <c r="B23" s="8">
        <v>347.74992397552069</v>
      </c>
      <c r="C23" s="8">
        <v>421.35980945072112</v>
      </c>
      <c r="J23" s="7"/>
    </row>
    <row r="24" spans="1:10">
      <c r="A24" s="1" t="s">
        <v>20</v>
      </c>
      <c r="B24" s="8">
        <v>464.9239288513437</v>
      </c>
      <c r="C24" s="8">
        <v>520.51029989647247</v>
      </c>
      <c r="J24" s="7"/>
    </row>
    <row r="25" spans="1:10">
      <c r="A25" s="6" t="s">
        <v>21</v>
      </c>
      <c r="B25" s="9">
        <v>830.84744230786396</v>
      </c>
      <c r="C25" s="9">
        <v>1072.5463478007443</v>
      </c>
      <c r="J25" s="7"/>
    </row>
    <row r="26" spans="1:10">
      <c r="A26" s="1" t="s">
        <v>979</v>
      </c>
      <c r="J26" s="7"/>
    </row>
    <row r="27" spans="1:10">
      <c r="A27" s="36" t="s">
        <v>1125</v>
      </c>
      <c r="J27" s="7"/>
    </row>
    <row r="28" spans="1:10">
      <c r="J28" s="7"/>
    </row>
    <row r="29" spans="1:10">
      <c r="A29" s="144"/>
      <c r="J29" s="7"/>
    </row>
    <row r="30" spans="1:10">
      <c r="J30" s="7"/>
    </row>
    <row r="31" spans="1:10">
      <c r="J31" s="7"/>
    </row>
    <row r="32" spans="1:10">
      <c r="J32" s="7"/>
    </row>
    <row r="33" spans="10:10">
      <c r="J33" s="7"/>
    </row>
    <row r="34" spans="10:10">
      <c r="J34" s="7"/>
    </row>
    <row r="35" spans="10:10">
      <c r="J35" s="7"/>
    </row>
    <row r="36" spans="10:10">
      <c r="J36" s="7"/>
    </row>
    <row r="37" spans="10:10">
      <c r="J37" s="7"/>
    </row>
    <row r="38" spans="10:10">
      <c r="J38" s="7"/>
    </row>
    <row r="39" spans="10:10">
      <c r="J39" s="7"/>
    </row>
    <row r="40" spans="10:10">
      <c r="J40" s="7"/>
    </row>
    <row r="41" spans="10:10">
      <c r="J41" s="7"/>
    </row>
    <row r="42" spans="10:10">
      <c r="J42" s="7"/>
    </row>
    <row r="43" spans="10:10">
      <c r="J43" s="7"/>
    </row>
    <row r="44" spans="10:10">
      <c r="J44" s="7"/>
    </row>
    <row r="45" spans="10:10">
      <c r="J45" s="7"/>
    </row>
    <row r="46" spans="10:10">
      <c r="J46" s="7"/>
    </row>
    <row r="47" spans="10:10">
      <c r="J47" s="7"/>
    </row>
    <row r="48" spans="10:10">
      <c r="J48" s="7"/>
    </row>
    <row r="49" spans="10:10">
      <c r="J49" s="7"/>
    </row>
    <row r="50" spans="10:10">
      <c r="J50" s="7"/>
    </row>
    <row r="51" spans="10:10">
      <c r="J51" s="7"/>
    </row>
    <row r="52" spans="10:10">
      <c r="J52" s="7"/>
    </row>
    <row r="53" spans="10:10">
      <c r="J53" s="7"/>
    </row>
    <row r="65" spans="10:11">
      <c r="J65" s="10"/>
    </row>
    <row r="66" spans="10:11">
      <c r="J66" s="10"/>
    </row>
    <row r="67" spans="10:11">
      <c r="J67" s="10"/>
    </row>
    <row r="68" spans="10:11">
      <c r="J68" s="10"/>
    </row>
    <row r="69" spans="10:11">
      <c r="J69" s="10"/>
    </row>
    <row r="70" spans="10:11">
      <c r="J70" s="10"/>
    </row>
    <row r="71" spans="10:11">
      <c r="J71" s="10"/>
    </row>
    <row r="72" spans="10:11">
      <c r="J72" s="10"/>
    </row>
    <row r="76" spans="10:11">
      <c r="K76" s="11"/>
    </row>
  </sheetData>
  <mergeCells count="1">
    <mergeCell ref="B4:C4"/>
  </mergeCells>
  <phoneticPr fontId="2" type="noConversion"/>
  <pageMargins left="0.75" right="0.75" top="1" bottom="1" header="0.5" footer="0.5"/>
  <pageSetup paperSize="9"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08"/>
  <sheetViews>
    <sheetView workbookViewId="0">
      <pane xSplit="1" ySplit="4" topLeftCell="B61" activePane="bottomRight" state="frozen"/>
      <selection pane="topRight" activeCell="B1" sqref="B1"/>
      <selection pane="bottomLeft" activeCell="A6" sqref="A6"/>
      <selection pane="bottomRight" activeCell="E5" sqref="E5"/>
    </sheetView>
  </sheetViews>
  <sheetFormatPr defaultColWidth="9.28515625" defaultRowHeight="12.75"/>
  <cols>
    <col min="1" max="16384" width="9.28515625" style="1"/>
  </cols>
  <sheetData>
    <row r="1" spans="1:12">
      <c r="A1" s="1" t="s">
        <v>974</v>
      </c>
      <c r="B1" s="87"/>
      <c r="C1" s="87"/>
      <c r="D1" s="87"/>
      <c r="E1" s="87"/>
    </row>
    <row r="2" spans="1:12">
      <c r="A2" s="2"/>
      <c r="B2" s="130" t="s">
        <v>1053</v>
      </c>
      <c r="C2" s="63" t="s">
        <v>1054</v>
      </c>
      <c r="D2" s="63" t="s">
        <v>1055</v>
      </c>
      <c r="E2" s="130" t="s">
        <v>1056</v>
      </c>
    </row>
    <row r="3" spans="1:12">
      <c r="B3" s="38" t="s">
        <v>935</v>
      </c>
      <c r="C3" s="38" t="s">
        <v>936</v>
      </c>
      <c r="D3" s="38" t="s">
        <v>937</v>
      </c>
      <c r="E3" s="38" t="s">
        <v>938</v>
      </c>
    </row>
    <row r="4" spans="1:12" ht="27">
      <c r="B4" s="24" t="s">
        <v>1126</v>
      </c>
      <c r="C4" s="24" t="s">
        <v>1127</v>
      </c>
      <c r="D4" s="24" t="s">
        <v>1126</v>
      </c>
      <c r="E4" s="24" t="s">
        <v>1126</v>
      </c>
      <c r="L4" s="144"/>
    </row>
    <row r="5" spans="1:12">
      <c r="A5" s="88" t="s">
        <v>483</v>
      </c>
      <c r="B5" s="89"/>
      <c r="C5" s="90">
        <v>2.0345744680851068</v>
      </c>
      <c r="D5" s="89"/>
      <c r="E5" s="89"/>
    </row>
    <row r="6" spans="1:12">
      <c r="A6" s="1" t="s">
        <v>484</v>
      </c>
      <c r="B6" s="91"/>
      <c r="C6" s="92">
        <v>1.1665274420163241</v>
      </c>
      <c r="D6" s="91"/>
      <c r="E6" s="91"/>
    </row>
    <row r="7" spans="1:12">
      <c r="A7" s="87" t="s">
        <v>485</v>
      </c>
      <c r="B7" s="91"/>
      <c r="C7" s="92">
        <v>2.2649789029535858</v>
      </c>
      <c r="D7" s="91"/>
      <c r="E7" s="91"/>
    </row>
    <row r="8" spans="1:12">
      <c r="A8" s="87" t="s">
        <v>486</v>
      </c>
      <c r="B8" s="91"/>
      <c r="C8" s="92"/>
      <c r="D8" s="91"/>
      <c r="E8" s="91"/>
    </row>
    <row r="9" spans="1:12">
      <c r="A9" s="1" t="s">
        <v>487</v>
      </c>
      <c r="B9" s="91"/>
      <c r="C9" s="92">
        <v>1.5</v>
      </c>
      <c r="D9" s="91"/>
      <c r="E9" s="91"/>
    </row>
    <row r="10" spans="1:12">
      <c r="A10" s="1" t="s">
        <v>488</v>
      </c>
      <c r="B10" s="91"/>
      <c r="C10" s="92"/>
      <c r="D10" s="91"/>
      <c r="E10" s="91"/>
    </row>
    <row r="11" spans="1:12">
      <c r="A11" s="1" t="s">
        <v>489</v>
      </c>
      <c r="B11" s="91"/>
      <c r="C11" s="92">
        <v>2.4984375000000001</v>
      </c>
      <c r="D11" s="91"/>
      <c r="E11" s="91"/>
    </row>
    <row r="12" spans="1:12">
      <c r="A12" s="1" t="s">
        <v>490</v>
      </c>
      <c r="B12" s="91"/>
      <c r="C12" s="92">
        <v>1.3636363636363638</v>
      </c>
      <c r="D12" s="91"/>
      <c r="E12" s="91"/>
    </row>
    <row r="13" spans="1:12">
      <c r="A13" s="1" t="s">
        <v>491</v>
      </c>
      <c r="B13" s="91"/>
      <c r="C13" s="92">
        <v>2.3068965517241375</v>
      </c>
      <c r="D13" s="91"/>
      <c r="E13" s="91"/>
    </row>
    <row r="14" spans="1:12">
      <c r="A14" s="1" t="s">
        <v>492</v>
      </c>
      <c r="B14" s="91"/>
      <c r="C14" s="92">
        <v>1.1390625000000001</v>
      </c>
      <c r="D14" s="91"/>
      <c r="E14" s="91"/>
    </row>
    <row r="15" spans="1:12">
      <c r="A15" s="1" t="s">
        <v>493</v>
      </c>
      <c r="B15" s="91"/>
      <c r="C15" s="92">
        <v>1.284375</v>
      </c>
      <c r="D15" s="91"/>
      <c r="E15" s="91"/>
    </row>
    <row r="16" spans="1:12">
      <c r="A16" s="1" t="s">
        <v>494</v>
      </c>
      <c r="B16" s="91"/>
      <c r="C16" s="92"/>
      <c r="D16" s="91"/>
      <c r="E16" s="91"/>
    </row>
    <row r="17" spans="1:5">
      <c r="A17" s="1" t="s">
        <v>495</v>
      </c>
      <c r="B17" s="91"/>
      <c r="C17" s="92">
        <v>1.284375</v>
      </c>
      <c r="D17" s="91"/>
      <c r="E17" s="91"/>
    </row>
    <row r="18" spans="1:5">
      <c r="A18" s="1" t="s">
        <v>496</v>
      </c>
      <c r="B18" s="91"/>
      <c r="C18" s="92">
        <v>1.3</v>
      </c>
      <c r="D18" s="91"/>
      <c r="E18" s="91"/>
    </row>
    <row r="19" spans="1:5">
      <c r="A19" s="1" t="s">
        <v>497</v>
      </c>
      <c r="B19" s="91"/>
      <c r="C19" s="92"/>
      <c r="D19" s="91"/>
      <c r="E19" s="91"/>
    </row>
    <row r="20" spans="1:5">
      <c r="A20" s="1" t="s">
        <v>498</v>
      </c>
      <c r="B20" s="91"/>
      <c r="C20" s="92"/>
      <c r="D20" s="91"/>
      <c r="E20" s="91"/>
    </row>
    <row r="21" spans="1:5">
      <c r="A21" s="1" t="s">
        <v>499</v>
      </c>
      <c r="B21" s="91"/>
      <c r="C21" s="92"/>
      <c r="D21" s="91"/>
      <c r="E21" s="91"/>
    </row>
    <row r="22" spans="1:5">
      <c r="A22" s="1" t="s">
        <v>500</v>
      </c>
      <c r="B22" s="91"/>
      <c r="C22" s="92">
        <v>2.2222222222222223</v>
      </c>
      <c r="D22" s="91"/>
      <c r="E22" s="91"/>
    </row>
    <row r="23" spans="1:5">
      <c r="A23" s="1" t="s">
        <v>501</v>
      </c>
      <c r="B23" s="91"/>
      <c r="C23" s="92">
        <v>1.9996051332675222</v>
      </c>
      <c r="D23" s="91"/>
      <c r="E23" s="91"/>
    </row>
    <row r="24" spans="1:5">
      <c r="A24" s="1" t="s">
        <v>502</v>
      </c>
      <c r="B24" s="91"/>
      <c r="C24" s="92">
        <v>1.6875</v>
      </c>
      <c r="D24" s="91"/>
      <c r="E24" s="91"/>
    </row>
    <row r="25" spans="1:5">
      <c r="A25" s="1" t="s">
        <v>503</v>
      </c>
      <c r="B25" s="91"/>
      <c r="C25" s="92">
        <v>2.2250735552136476</v>
      </c>
      <c r="D25" s="91"/>
      <c r="E25" s="91"/>
    </row>
    <row r="26" spans="1:5">
      <c r="A26" s="1" t="s">
        <v>504</v>
      </c>
      <c r="B26" s="91"/>
      <c r="C26" s="92">
        <v>1.6875</v>
      </c>
      <c r="D26" s="91"/>
      <c r="E26" s="91"/>
    </row>
    <row r="27" spans="1:5">
      <c r="A27" s="1" t="s">
        <v>505</v>
      </c>
      <c r="B27" s="91"/>
      <c r="C27" s="92">
        <v>1.4075067024128685</v>
      </c>
      <c r="D27" s="91"/>
      <c r="E27" s="91"/>
    </row>
    <row r="28" spans="1:5">
      <c r="A28" s="1" t="s">
        <v>506</v>
      </c>
      <c r="B28" s="91"/>
      <c r="C28" s="92">
        <v>1.0566666666666666</v>
      </c>
      <c r="D28" s="91"/>
      <c r="E28" s="91"/>
    </row>
    <row r="29" spans="1:5">
      <c r="A29" s="1" t="s">
        <v>507</v>
      </c>
      <c r="B29" s="91"/>
      <c r="C29" s="92">
        <v>0.75496031746031744</v>
      </c>
      <c r="D29" s="91"/>
      <c r="E29" s="91"/>
    </row>
    <row r="30" spans="1:5">
      <c r="A30" s="1" t="s">
        <v>508</v>
      </c>
      <c r="B30" s="91"/>
      <c r="C30" s="92"/>
      <c r="D30" s="91"/>
      <c r="E30" s="91"/>
    </row>
    <row r="31" spans="1:5">
      <c r="A31" s="1" t="s">
        <v>509</v>
      </c>
      <c r="B31" s="91">
        <v>3.6666666666666665</v>
      </c>
      <c r="C31" s="92">
        <v>2.3464556962025314</v>
      </c>
      <c r="D31" s="91"/>
      <c r="E31" s="91"/>
    </row>
    <row r="32" spans="1:5">
      <c r="A32" s="1" t="s">
        <v>510</v>
      </c>
      <c r="B32" s="91">
        <v>1.27</v>
      </c>
      <c r="C32" s="92">
        <v>0.75</v>
      </c>
      <c r="D32" s="91"/>
      <c r="E32" s="91"/>
    </row>
    <row r="33" spans="1:5">
      <c r="A33" s="1" t="s">
        <v>511</v>
      </c>
      <c r="B33" s="91">
        <v>2.8901882613510521</v>
      </c>
      <c r="C33" s="92"/>
      <c r="D33" s="91"/>
      <c r="E33" s="91"/>
    </row>
    <row r="34" spans="1:5">
      <c r="A34" s="1" t="s">
        <v>512</v>
      </c>
      <c r="B34" s="91">
        <v>1.76</v>
      </c>
      <c r="C34" s="92"/>
      <c r="D34" s="91"/>
      <c r="E34" s="91"/>
    </row>
    <row r="35" spans="1:5">
      <c r="A35" s="1" t="s">
        <v>513</v>
      </c>
      <c r="B35" s="91">
        <v>2.3928571428571428</v>
      </c>
      <c r="C35" s="92"/>
      <c r="D35" s="91"/>
      <c r="E35" s="91"/>
    </row>
    <row r="36" spans="1:5">
      <c r="A36" s="1" t="s">
        <v>514</v>
      </c>
      <c r="B36" s="91"/>
      <c r="C36" s="92">
        <v>0.9</v>
      </c>
      <c r="D36" s="91"/>
      <c r="E36" s="91"/>
    </row>
    <row r="37" spans="1:5">
      <c r="A37" s="1" t="s">
        <v>515</v>
      </c>
      <c r="B37" s="91"/>
      <c r="C37" s="92"/>
      <c r="D37" s="91"/>
      <c r="E37" s="91"/>
    </row>
    <row r="38" spans="1:5">
      <c r="A38" s="1" t="s">
        <v>516</v>
      </c>
      <c r="B38" s="91">
        <v>1.33</v>
      </c>
      <c r="C38" s="92"/>
      <c r="D38" s="91"/>
      <c r="E38" s="91"/>
    </row>
    <row r="39" spans="1:5">
      <c r="A39" s="1" t="s">
        <v>517</v>
      </c>
      <c r="B39" s="91"/>
      <c r="C39" s="92"/>
      <c r="D39" s="91"/>
      <c r="E39" s="91"/>
    </row>
    <row r="40" spans="1:5">
      <c r="A40" s="1" t="s">
        <v>518</v>
      </c>
      <c r="B40" s="91">
        <v>2.11</v>
      </c>
      <c r="C40" s="92"/>
      <c r="D40" s="91"/>
      <c r="E40" s="91"/>
    </row>
    <row r="41" spans="1:5">
      <c r="A41" s="1" t="s">
        <v>519</v>
      </c>
      <c r="B41" s="91"/>
      <c r="C41" s="92"/>
      <c r="D41" s="91"/>
      <c r="E41" s="91"/>
    </row>
    <row r="42" spans="1:5">
      <c r="A42" s="1" t="s">
        <v>520</v>
      </c>
      <c r="B42" s="91"/>
      <c r="C42" s="92"/>
      <c r="D42" s="91"/>
      <c r="E42" s="91"/>
    </row>
    <row r="43" spans="1:5">
      <c r="A43" s="1" t="s">
        <v>521</v>
      </c>
      <c r="B43" s="91">
        <v>4.3611111111111107</v>
      </c>
      <c r="C43" s="92"/>
      <c r="D43" s="91"/>
      <c r="E43" s="91"/>
    </row>
    <row r="44" spans="1:5">
      <c r="A44" s="1" t="s">
        <v>522</v>
      </c>
      <c r="B44" s="91">
        <v>4.21</v>
      </c>
      <c r="C44" s="92"/>
      <c r="D44" s="91"/>
      <c r="E44" s="91"/>
    </row>
    <row r="45" spans="1:5">
      <c r="A45" s="1" t="s">
        <v>523</v>
      </c>
      <c r="B45" s="91">
        <v>6.1277777777777782</v>
      </c>
      <c r="C45" s="92"/>
      <c r="D45" s="91"/>
      <c r="E45" s="91"/>
    </row>
    <row r="46" spans="1:5">
      <c r="A46" s="1" t="s">
        <v>524</v>
      </c>
      <c r="B46" s="91">
        <v>2.06</v>
      </c>
      <c r="C46" s="92"/>
      <c r="D46" s="91"/>
      <c r="E46" s="91"/>
    </row>
    <row r="47" spans="1:5">
      <c r="A47" s="1" t="s">
        <v>525</v>
      </c>
      <c r="B47" s="91"/>
      <c r="C47" s="92"/>
      <c r="D47" s="91"/>
      <c r="E47" s="91"/>
    </row>
    <row r="48" spans="1:5">
      <c r="A48" s="1" t="s">
        <v>526</v>
      </c>
      <c r="B48" s="91">
        <v>0.97</v>
      </c>
      <c r="C48" s="92"/>
      <c r="D48" s="91"/>
      <c r="E48" s="91"/>
    </row>
    <row r="49" spans="1:5">
      <c r="A49" s="1" t="s">
        <v>527</v>
      </c>
      <c r="B49" s="91">
        <v>1.0405405405405406</v>
      </c>
      <c r="C49" s="92"/>
      <c r="D49" s="91"/>
      <c r="E49" s="91"/>
    </row>
    <row r="50" spans="1:5">
      <c r="A50" s="1" t="s">
        <v>528</v>
      </c>
      <c r="B50" s="91">
        <v>1.25</v>
      </c>
      <c r="C50" s="92"/>
      <c r="D50" s="91"/>
      <c r="E50" s="91"/>
    </row>
    <row r="51" spans="1:5">
      <c r="A51" s="1" t="s">
        <v>529</v>
      </c>
      <c r="B51" s="91"/>
      <c r="C51" s="92"/>
      <c r="D51" s="91"/>
      <c r="E51" s="91"/>
    </row>
    <row r="52" spans="1:5">
      <c r="A52" s="1" t="s">
        <v>530</v>
      </c>
      <c r="B52" s="91"/>
      <c r="C52" s="92">
        <v>1.1462209302325581</v>
      </c>
      <c r="D52" s="91"/>
      <c r="E52" s="91"/>
    </row>
    <row r="53" spans="1:5">
      <c r="A53" s="1" t="s">
        <v>531</v>
      </c>
      <c r="B53" s="91"/>
      <c r="C53" s="92"/>
      <c r="D53" s="91"/>
      <c r="E53" s="91"/>
    </row>
    <row r="54" spans="1:5">
      <c r="A54" s="1" t="s">
        <v>532</v>
      </c>
      <c r="B54" s="91">
        <v>2.44</v>
      </c>
      <c r="C54" s="92">
        <v>0.83333333333333337</v>
      </c>
      <c r="D54" s="91"/>
      <c r="E54" s="91"/>
    </row>
    <row r="55" spans="1:5">
      <c r="A55" s="1" t="s">
        <v>533</v>
      </c>
      <c r="B55" s="91"/>
      <c r="C55" s="92">
        <v>1.7647058823529413</v>
      </c>
      <c r="D55" s="91"/>
      <c r="E55" s="91"/>
    </row>
    <row r="56" spans="1:5">
      <c r="A56" s="1" t="s">
        <v>534</v>
      </c>
      <c r="B56" s="91">
        <v>1.75</v>
      </c>
      <c r="C56" s="92">
        <v>1.8</v>
      </c>
      <c r="D56" s="91"/>
      <c r="E56" s="91"/>
    </row>
    <row r="57" spans="1:5">
      <c r="A57" s="1" t="s">
        <v>535</v>
      </c>
      <c r="B57" s="91"/>
      <c r="C57" s="92"/>
      <c r="D57" s="91"/>
      <c r="E57" s="91"/>
    </row>
    <row r="58" spans="1:5">
      <c r="A58" s="1" t="s">
        <v>536</v>
      </c>
      <c r="B58" s="91">
        <v>1.38</v>
      </c>
      <c r="C58" s="92"/>
      <c r="D58" s="91"/>
      <c r="E58" s="91"/>
    </row>
    <row r="59" spans="1:5">
      <c r="A59" s="1" t="s">
        <v>537</v>
      </c>
      <c r="B59" s="91"/>
      <c r="C59" s="92"/>
      <c r="D59" s="91"/>
      <c r="E59" s="91"/>
    </row>
    <row r="60" spans="1:5">
      <c r="A60" s="1" t="s">
        <v>538</v>
      </c>
      <c r="B60" s="91">
        <v>1.63</v>
      </c>
      <c r="C60" s="92"/>
      <c r="D60" s="91"/>
      <c r="E60" s="91"/>
    </row>
    <row r="61" spans="1:5">
      <c r="A61" s="1" t="s">
        <v>539</v>
      </c>
      <c r="B61" s="91"/>
      <c r="C61" s="92"/>
      <c r="D61" s="91"/>
      <c r="E61" s="91"/>
    </row>
    <row r="62" spans="1:5">
      <c r="A62" s="1" t="s">
        <v>540</v>
      </c>
      <c r="B62" s="91">
        <v>1.67</v>
      </c>
      <c r="C62" s="92"/>
      <c r="D62" s="91"/>
      <c r="E62" s="91"/>
    </row>
    <row r="63" spans="1:5">
      <c r="A63" s="1" t="s">
        <v>541</v>
      </c>
      <c r="B63" s="91"/>
      <c r="C63" s="92">
        <v>1.3670454545454545</v>
      </c>
      <c r="D63" s="91"/>
      <c r="E63" s="91"/>
    </row>
    <row r="64" spans="1:5">
      <c r="A64" s="1" t="s">
        <v>542</v>
      </c>
      <c r="B64" s="91">
        <v>1.3</v>
      </c>
      <c r="C64" s="92">
        <v>1.6363636363636362</v>
      </c>
      <c r="D64" s="91"/>
      <c r="E64" s="91"/>
    </row>
    <row r="65" spans="1:5">
      <c r="A65" s="1" t="s">
        <v>543</v>
      </c>
      <c r="B65" s="91"/>
      <c r="C65" s="92"/>
      <c r="D65" s="91"/>
      <c r="E65" s="91"/>
    </row>
    <row r="66" spans="1:5">
      <c r="A66" s="1" t="s">
        <v>544</v>
      </c>
      <c r="B66" s="91"/>
      <c r="C66" s="92">
        <v>0.99924999999999975</v>
      </c>
      <c r="D66" s="91"/>
      <c r="E66" s="91"/>
    </row>
    <row r="67" spans="1:5">
      <c r="A67" s="1" t="s">
        <v>545</v>
      </c>
      <c r="B67" s="91">
        <v>1.6</v>
      </c>
      <c r="C67" s="92"/>
      <c r="D67" s="93">
        <v>1.1940298507462686</v>
      </c>
      <c r="E67" s="91"/>
    </row>
    <row r="68" spans="1:5">
      <c r="A68" s="1" t="s">
        <v>546</v>
      </c>
      <c r="B68" s="91">
        <v>1.44</v>
      </c>
      <c r="C68" s="92"/>
      <c r="D68" s="91"/>
      <c r="E68" s="91"/>
    </row>
    <row r="69" spans="1:5">
      <c r="A69" s="1" t="s">
        <v>547</v>
      </c>
      <c r="B69" s="91"/>
      <c r="C69" s="92">
        <v>1.5</v>
      </c>
      <c r="D69" s="91"/>
      <c r="E69" s="91"/>
    </row>
    <row r="70" spans="1:5">
      <c r="A70" s="1" t="s">
        <v>548</v>
      </c>
      <c r="B70" s="91"/>
      <c r="C70" s="92"/>
      <c r="D70" s="91">
        <v>1.6</v>
      </c>
      <c r="E70" s="91"/>
    </row>
    <row r="71" spans="1:5">
      <c r="A71" s="1" t="s">
        <v>549</v>
      </c>
      <c r="B71" s="91"/>
      <c r="C71" s="92">
        <v>1.1942307692307694</v>
      </c>
      <c r="D71" s="93">
        <v>1.3676190476190475</v>
      </c>
      <c r="E71" s="91"/>
    </row>
    <row r="72" spans="1:5">
      <c r="A72" s="1" t="s">
        <v>550</v>
      </c>
      <c r="B72" s="91">
        <v>1.34</v>
      </c>
      <c r="C72" s="92">
        <v>1.1953125</v>
      </c>
      <c r="D72" s="91"/>
      <c r="E72" s="91"/>
    </row>
    <row r="73" spans="1:5">
      <c r="A73" s="1" t="s">
        <v>551</v>
      </c>
      <c r="B73" s="91">
        <v>1.7090909090909092</v>
      </c>
      <c r="C73" s="92"/>
      <c r="D73" s="93">
        <v>1.4591679506933743</v>
      </c>
      <c r="E73" s="91"/>
    </row>
    <row r="74" spans="1:5">
      <c r="A74" s="1" t="s">
        <v>552</v>
      </c>
      <c r="B74" s="91">
        <v>1.71</v>
      </c>
      <c r="C74" s="92">
        <v>0.96666666666666656</v>
      </c>
      <c r="D74" s="91"/>
      <c r="E74" s="91"/>
    </row>
    <row r="75" spans="1:5">
      <c r="A75" s="1" t="s">
        <v>553</v>
      </c>
      <c r="B75" s="91"/>
      <c r="C75" s="92"/>
      <c r="D75" s="91"/>
      <c r="E75" s="91"/>
    </row>
    <row r="76" spans="1:5">
      <c r="A76" s="1" t="s">
        <v>554</v>
      </c>
      <c r="B76" s="91">
        <v>1.45</v>
      </c>
      <c r="C76" s="92">
        <v>1.1015931753431754</v>
      </c>
      <c r="D76" s="93">
        <v>1.1428571428571428</v>
      </c>
      <c r="E76" s="91"/>
    </row>
    <row r="77" spans="1:5">
      <c r="A77" s="1" t="s">
        <v>555</v>
      </c>
      <c r="B77" s="91"/>
      <c r="C77" s="92"/>
      <c r="D77" s="91"/>
      <c r="E77" s="91"/>
    </row>
    <row r="78" spans="1:5">
      <c r="A78" s="1" t="s">
        <v>556</v>
      </c>
      <c r="B78" s="91">
        <v>1.1399999999999999</v>
      </c>
      <c r="C78" s="92">
        <v>0.88726613965744383</v>
      </c>
      <c r="D78" s="93">
        <v>0.86956521739130432</v>
      </c>
      <c r="E78" s="91"/>
    </row>
    <row r="79" spans="1:5">
      <c r="A79" s="1" t="s">
        <v>557</v>
      </c>
      <c r="B79" s="91"/>
      <c r="C79" s="92"/>
      <c r="D79" s="93">
        <v>1</v>
      </c>
      <c r="E79" s="91"/>
    </row>
    <row r="80" spans="1:5">
      <c r="A80" s="1" t="s">
        <v>558</v>
      </c>
      <c r="B80" s="91">
        <v>1.67</v>
      </c>
      <c r="C80" s="92">
        <v>1.2739336492890996</v>
      </c>
      <c r="D80" s="93">
        <v>1.25</v>
      </c>
      <c r="E80" s="91"/>
    </row>
    <row r="81" spans="1:5">
      <c r="A81" s="1" t="s">
        <v>559</v>
      </c>
      <c r="B81" s="91">
        <v>2.9206349206349205</v>
      </c>
      <c r="C81" s="92">
        <v>1.6515886287625416</v>
      </c>
      <c r="D81" s="91"/>
      <c r="E81" s="91"/>
    </row>
    <row r="82" spans="1:5">
      <c r="A82" s="1" t="s">
        <v>560</v>
      </c>
      <c r="B82" s="91">
        <v>1.74</v>
      </c>
      <c r="C82" s="92">
        <v>1.2251329140139</v>
      </c>
      <c r="D82" s="91"/>
      <c r="E82" s="91"/>
    </row>
    <row r="83" spans="1:5">
      <c r="A83" s="1" t="s">
        <v>561</v>
      </c>
      <c r="B83" s="91">
        <v>2.3806878306878305</v>
      </c>
      <c r="C83" s="92">
        <v>2.1505747126436781</v>
      </c>
      <c r="D83" s="91">
        <v>1.8332175319779</v>
      </c>
      <c r="E83" s="91"/>
    </row>
    <row r="84" spans="1:5">
      <c r="A84" s="1" t="s">
        <v>562</v>
      </c>
      <c r="B84" s="91">
        <v>1.81</v>
      </c>
      <c r="C84" s="92">
        <v>1.0526315789473684</v>
      </c>
      <c r="D84" s="91"/>
      <c r="E84" s="91"/>
    </row>
    <row r="85" spans="1:5">
      <c r="A85" s="1" t="s">
        <v>563</v>
      </c>
      <c r="B85" s="91">
        <v>1.7028985507246377</v>
      </c>
      <c r="C85" s="92">
        <v>1.0085246862571213</v>
      </c>
      <c r="D85" s="93">
        <v>1.3598673300165838</v>
      </c>
      <c r="E85" s="91"/>
    </row>
    <row r="86" spans="1:5">
      <c r="A86" s="1" t="s">
        <v>564</v>
      </c>
      <c r="B86" s="91">
        <v>1.77</v>
      </c>
      <c r="C86" s="92">
        <v>1.2795329670329669</v>
      </c>
      <c r="D86" s="91"/>
      <c r="E86" s="91"/>
    </row>
    <row r="87" spans="1:5">
      <c r="A87" s="1" t="s">
        <v>565</v>
      </c>
      <c r="B87" s="91">
        <v>1.7846153846153847</v>
      </c>
      <c r="C87" s="92"/>
      <c r="D87" s="91">
        <v>1.5149999999999999</v>
      </c>
      <c r="E87" s="91"/>
    </row>
    <row r="88" spans="1:5">
      <c r="A88" s="1" t="s">
        <v>566</v>
      </c>
      <c r="B88" s="91">
        <v>1.94</v>
      </c>
      <c r="C88" s="92">
        <v>1</v>
      </c>
      <c r="D88" s="91"/>
      <c r="E88" s="91"/>
    </row>
    <row r="89" spans="1:5">
      <c r="A89" s="1" t="s">
        <v>567</v>
      </c>
      <c r="B89" s="91">
        <v>2.6424501424501425</v>
      </c>
      <c r="C89" s="92">
        <v>1.5039473684210525</v>
      </c>
      <c r="D89" s="93">
        <v>2.194680559363861</v>
      </c>
      <c r="E89" s="91"/>
    </row>
    <row r="90" spans="1:5">
      <c r="A90" s="1" t="s">
        <v>568</v>
      </c>
      <c r="B90" s="91">
        <v>3.79</v>
      </c>
      <c r="C90" s="92"/>
      <c r="D90" s="91"/>
      <c r="E90" s="91"/>
    </row>
    <row r="91" spans="1:5">
      <c r="A91" s="1" t="s">
        <v>569</v>
      </c>
      <c r="B91" s="91">
        <v>6.4548581450755362</v>
      </c>
      <c r="C91" s="92">
        <v>3</v>
      </c>
      <c r="D91" s="93">
        <v>4</v>
      </c>
      <c r="E91" s="91"/>
    </row>
    <row r="92" spans="1:5">
      <c r="A92" s="1" t="s">
        <v>570</v>
      </c>
      <c r="B92" s="91">
        <v>2.42</v>
      </c>
      <c r="C92" s="92">
        <v>1.9946808510638299</v>
      </c>
      <c r="D92" s="91"/>
      <c r="E92" s="91"/>
    </row>
    <row r="93" spans="1:5">
      <c r="A93" s="1" t="s">
        <v>571</v>
      </c>
      <c r="B93" s="91">
        <v>3.2157509157509159</v>
      </c>
      <c r="C93" s="92"/>
      <c r="D93" s="91">
        <v>2.1354617604617605</v>
      </c>
      <c r="E93" s="91"/>
    </row>
    <row r="94" spans="1:5">
      <c r="A94" s="1" t="s">
        <v>572</v>
      </c>
      <c r="B94" s="91">
        <v>1.43</v>
      </c>
      <c r="C94" s="92">
        <v>0.8720314630820184</v>
      </c>
      <c r="D94" s="91"/>
      <c r="E94" s="91"/>
    </row>
    <row r="95" spans="1:5">
      <c r="A95" s="1" t="s">
        <v>573</v>
      </c>
      <c r="B95" s="91"/>
      <c r="C95" s="92"/>
      <c r="D95" s="93">
        <v>0.81727574750830567</v>
      </c>
      <c r="E95" s="91"/>
    </row>
    <row r="96" spans="1:5">
      <c r="A96" s="1" t="s">
        <v>574</v>
      </c>
      <c r="B96" s="91">
        <v>1.36</v>
      </c>
      <c r="C96" s="92">
        <v>1.0274829931972786</v>
      </c>
      <c r="D96" s="91"/>
      <c r="E96" s="91"/>
    </row>
    <row r="97" spans="1:5">
      <c r="A97" s="1" t="s">
        <v>575</v>
      </c>
      <c r="B97" s="91">
        <v>1.4074074074074074</v>
      </c>
      <c r="C97" s="92"/>
      <c r="D97" s="93">
        <v>0.93005368159602597</v>
      </c>
      <c r="E97" s="91"/>
    </row>
    <row r="98" spans="1:5">
      <c r="A98" s="1" t="s">
        <v>576</v>
      </c>
      <c r="B98" s="91">
        <v>2.2599999999999998</v>
      </c>
      <c r="C98" s="92">
        <v>1.2081257890084323</v>
      </c>
      <c r="D98" s="91"/>
      <c r="E98" s="91"/>
    </row>
    <row r="99" spans="1:5">
      <c r="A99" s="1" t="s">
        <v>577</v>
      </c>
      <c r="B99" s="91"/>
      <c r="C99" s="92">
        <v>1.3300608559521971</v>
      </c>
      <c r="D99" s="93">
        <v>1.469957778499513</v>
      </c>
      <c r="E99" s="91"/>
    </row>
    <row r="100" spans="1:5">
      <c r="A100" s="1" t="s">
        <v>578</v>
      </c>
      <c r="B100" s="91">
        <v>1.73</v>
      </c>
      <c r="C100" s="92">
        <v>1.0149999999999999</v>
      </c>
      <c r="D100" s="91"/>
      <c r="E100" s="91"/>
    </row>
    <row r="101" spans="1:5">
      <c r="A101" s="1" t="s">
        <v>579</v>
      </c>
      <c r="B101" s="91">
        <v>2.6708465608465608</v>
      </c>
      <c r="C101" s="92">
        <v>1.075</v>
      </c>
      <c r="D101" s="93">
        <v>2</v>
      </c>
      <c r="E101" s="91"/>
    </row>
    <row r="102" spans="1:5">
      <c r="A102" s="1" t="s">
        <v>580</v>
      </c>
      <c r="B102" s="91">
        <v>2.35</v>
      </c>
      <c r="C102" s="92">
        <v>1.688217017208413</v>
      </c>
      <c r="D102" s="91"/>
      <c r="E102" s="91"/>
    </row>
    <row r="103" spans="1:5">
      <c r="A103" s="1" t="s">
        <v>581</v>
      </c>
      <c r="B103" s="91"/>
      <c r="C103" s="92">
        <v>1.8</v>
      </c>
      <c r="D103" s="91">
        <v>2.3975924531283197</v>
      </c>
      <c r="E103" s="91"/>
    </row>
    <row r="104" spans="1:5">
      <c r="A104" s="1" t="s">
        <v>582</v>
      </c>
      <c r="B104" s="91"/>
      <c r="C104" s="92">
        <v>3.7882653061224487</v>
      </c>
      <c r="D104" s="91"/>
      <c r="E104" s="91"/>
    </row>
    <row r="105" spans="1:5">
      <c r="A105" s="1" t="s">
        <v>583</v>
      </c>
      <c r="B105" s="91"/>
      <c r="C105" s="92">
        <v>4.8</v>
      </c>
      <c r="D105" s="93">
        <v>5</v>
      </c>
      <c r="E105" s="91"/>
    </row>
    <row r="106" spans="1:5">
      <c r="A106" s="1" t="s">
        <v>584</v>
      </c>
      <c r="B106" s="91"/>
      <c r="C106" s="92">
        <v>1.471426644718641</v>
      </c>
      <c r="D106" s="93">
        <v>1.35</v>
      </c>
      <c r="E106" s="91"/>
    </row>
    <row r="107" spans="1:5">
      <c r="A107" s="1" t="s">
        <v>585</v>
      </c>
      <c r="B107" s="91"/>
      <c r="C107" s="92">
        <v>1.3333333333333333</v>
      </c>
      <c r="D107" s="91">
        <v>1.7946686755607395</v>
      </c>
      <c r="E107" s="91"/>
    </row>
    <row r="108" spans="1:5">
      <c r="A108" s="1" t="s">
        <v>586</v>
      </c>
      <c r="B108" s="91"/>
      <c r="C108" s="92">
        <v>1.4091880341880341</v>
      </c>
      <c r="D108" s="91"/>
      <c r="E108" s="91"/>
    </row>
    <row r="109" spans="1:5">
      <c r="A109" s="1" t="s">
        <v>587</v>
      </c>
      <c r="B109" s="91"/>
      <c r="C109" s="92">
        <v>1.7374248496993985</v>
      </c>
      <c r="D109" s="91">
        <v>2.0499858557284303</v>
      </c>
      <c r="E109" s="91"/>
    </row>
    <row r="110" spans="1:5">
      <c r="A110" s="1" t="s">
        <v>588</v>
      </c>
      <c r="B110" s="91"/>
      <c r="C110" s="92">
        <v>1.3571731748726656</v>
      </c>
      <c r="D110" s="91"/>
      <c r="E110" s="91"/>
    </row>
    <row r="111" spans="1:5">
      <c r="A111" s="1" t="s">
        <v>589</v>
      </c>
      <c r="B111" s="91"/>
      <c r="C111" s="92">
        <v>1.4585746102449888</v>
      </c>
      <c r="D111" s="91"/>
      <c r="E111" s="91"/>
    </row>
    <row r="112" spans="1:5">
      <c r="A112" s="1" t="s">
        <v>590</v>
      </c>
      <c r="B112" s="91"/>
      <c r="C112" s="92">
        <v>1.2921794871794874</v>
      </c>
      <c r="D112" s="91"/>
      <c r="E112" s="91"/>
    </row>
    <row r="113" spans="1:5">
      <c r="A113" s="1" t="s">
        <v>591</v>
      </c>
      <c r="B113" s="91"/>
      <c r="C113" s="92">
        <v>1.5676814988290395</v>
      </c>
      <c r="D113" s="91"/>
      <c r="E113" s="91"/>
    </row>
    <row r="114" spans="1:5">
      <c r="A114" s="1" t="s">
        <v>592</v>
      </c>
      <c r="B114" s="91"/>
      <c r="C114" s="92">
        <v>1.9968152866242037</v>
      </c>
      <c r="D114" s="91"/>
      <c r="E114" s="91"/>
    </row>
    <row r="115" spans="1:5">
      <c r="A115" s="1" t="s">
        <v>593</v>
      </c>
      <c r="B115" s="91"/>
      <c r="C115" s="92">
        <v>2.0145833333333334</v>
      </c>
      <c r="D115" s="91"/>
      <c r="E115" s="91"/>
    </row>
    <row r="116" spans="1:5">
      <c r="A116" s="1" t="s">
        <v>594</v>
      </c>
      <c r="B116" s="91"/>
      <c r="C116" s="92">
        <v>1.7941760138050042</v>
      </c>
      <c r="D116" s="91"/>
      <c r="E116" s="91"/>
    </row>
    <row r="117" spans="1:5">
      <c r="A117" s="1" t="s">
        <v>595</v>
      </c>
      <c r="B117" s="91"/>
      <c r="C117" s="92">
        <v>2.0714285714285716</v>
      </c>
      <c r="D117" s="91"/>
      <c r="E117" s="91"/>
    </row>
    <row r="118" spans="1:5">
      <c r="A118" s="1" t="s">
        <v>596</v>
      </c>
      <c r="B118" s="91"/>
      <c r="C118" s="92">
        <v>1.5516513470995064</v>
      </c>
      <c r="D118" s="91"/>
      <c r="E118" s="91"/>
    </row>
    <row r="119" spans="1:5">
      <c r="A119" s="1" t="s">
        <v>597</v>
      </c>
      <c r="B119" s="91"/>
      <c r="C119" s="92"/>
      <c r="D119" s="91"/>
      <c r="E119" s="91"/>
    </row>
    <row r="120" spans="1:5">
      <c r="A120" s="1" t="s">
        <v>598</v>
      </c>
      <c r="B120" s="91"/>
      <c r="C120" s="92">
        <v>1.1109919571045574</v>
      </c>
      <c r="D120" s="91"/>
      <c r="E120" s="91"/>
    </row>
    <row r="121" spans="1:5">
      <c r="A121" s="1" t="s">
        <v>599</v>
      </c>
      <c r="B121" s="91"/>
      <c r="C121" s="92"/>
      <c r="D121" s="91"/>
      <c r="E121" s="91"/>
    </row>
    <row r="122" spans="1:5">
      <c r="A122" s="1" t="s">
        <v>600</v>
      </c>
      <c r="B122" s="91"/>
      <c r="C122" s="92">
        <v>1.6666666666666672</v>
      </c>
      <c r="D122" s="91"/>
      <c r="E122" s="91"/>
    </row>
    <row r="123" spans="1:5">
      <c r="A123" s="1" t="s">
        <v>601</v>
      </c>
      <c r="B123" s="91"/>
      <c r="C123" s="92">
        <v>1.8913697104677059</v>
      </c>
      <c r="D123" s="91"/>
      <c r="E123" s="91"/>
    </row>
    <row r="124" spans="1:5">
      <c r="A124" s="1" t="s">
        <v>602</v>
      </c>
      <c r="B124" s="91"/>
      <c r="C124" s="92">
        <v>1.3664179104477612</v>
      </c>
      <c r="D124" s="91"/>
      <c r="E124" s="91"/>
    </row>
    <row r="125" spans="1:5">
      <c r="A125" s="1" t="s">
        <v>603</v>
      </c>
      <c r="B125" s="91"/>
      <c r="C125" s="92"/>
      <c r="D125" s="91"/>
      <c r="E125" s="91"/>
    </row>
    <row r="126" spans="1:5">
      <c r="A126" s="1" t="s">
        <v>604</v>
      </c>
      <c r="B126" s="91"/>
      <c r="C126" s="92">
        <v>3.2596153846153846</v>
      </c>
      <c r="D126" s="91"/>
      <c r="E126" s="91"/>
    </row>
    <row r="127" spans="1:5">
      <c r="A127" s="1" t="s">
        <v>605</v>
      </c>
      <c r="B127" s="91"/>
      <c r="C127" s="92">
        <v>2.1711111111111112</v>
      </c>
      <c r="D127" s="91"/>
      <c r="E127" s="91"/>
    </row>
    <row r="128" spans="1:5">
      <c r="A128" s="1" t="s">
        <v>606</v>
      </c>
      <c r="B128" s="91"/>
      <c r="C128" s="92">
        <v>1.2357142857142855</v>
      </c>
      <c r="D128" s="91"/>
      <c r="E128" s="91"/>
    </row>
    <row r="129" spans="1:5">
      <c r="A129" s="1" t="s">
        <v>607</v>
      </c>
      <c r="B129" s="91"/>
      <c r="C129" s="92">
        <v>1.6170068027210884</v>
      </c>
      <c r="D129" s="91"/>
      <c r="E129" s="91"/>
    </row>
    <row r="130" spans="1:5">
      <c r="A130" s="1" t="s">
        <v>608</v>
      </c>
      <c r="B130" s="91"/>
      <c r="C130" s="92">
        <v>1.3720430107526882</v>
      </c>
      <c r="D130" s="91"/>
      <c r="E130" s="91"/>
    </row>
    <row r="131" spans="1:5">
      <c r="A131" s="1" t="s">
        <v>609</v>
      </c>
      <c r="B131" s="91"/>
      <c r="C131" s="92"/>
      <c r="D131" s="91"/>
      <c r="E131" s="91"/>
    </row>
    <row r="132" spans="1:5">
      <c r="A132" s="1" t="s">
        <v>610</v>
      </c>
      <c r="B132" s="91"/>
      <c r="C132" s="92">
        <v>1.55</v>
      </c>
      <c r="D132" s="91"/>
      <c r="E132" s="91"/>
    </row>
    <row r="133" spans="1:5">
      <c r="A133" s="1" t="s">
        <v>611</v>
      </c>
      <c r="B133" s="91"/>
      <c r="C133" s="92">
        <v>1.5249999999999999</v>
      </c>
      <c r="D133" s="91"/>
      <c r="E133" s="91"/>
    </row>
    <row r="134" spans="1:5">
      <c r="A134" s="1" t="s">
        <v>612</v>
      </c>
      <c r="B134" s="91"/>
      <c r="C134" s="92">
        <v>1.35</v>
      </c>
      <c r="D134" s="91"/>
      <c r="E134" s="91"/>
    </row>
    <row r="135" spans="1:5">
      <c r="A135" s="1" t="s">
        <v>613</v>
      </c>
      <c r="B135" s="91"/>
      <c r="C135" s="92">
        <v>1.8</v>
      </c>
      <c r="D135" s="91"/>
      <c r="E135" s="91"/>
    </row>
    <row r="136" spans="1:5">
      <c r="A136" s="1" t="s">
        <v>614</v>
      </c>
      <c r="B136" s="91"/>
      <c r="C136" s="92">
        <v>2.2599999999999998</v>
      </c>
      <c r="D136" s="91"/>
      <c r="E136" s="91"/>
    </row>
    <row r="137" spans="1:5">
      <c r="A137" s="1" t="s">
        <v>615</v>
      </c>
      <c r="B137" s="91"/>
      <c r="C137" s="92">
        <v>1.5</v>
      </c>
      <c r="D137" s="91"/>
      <c r="E137" s="91"/>
    </row>
    <row r="138" spans="1:5">
      <c r="A138" s="1" t="s">
        <v>616</v>
      </c>
      <c r="B138" s="91"/>
      <c r="C138" s="92">
        <v>2.2297067901234566</v>
      </c>
      <c r="D138" s="91"/>
      <c r="E138" s="91"/>
    </row>
    <row r="139" spans="1:5">
      <c r="A139" s="1" t="s">
        <v>617</v>
      </c>
      <c r="B139" s="91"/>
      <c r="C139" s="92">
        <v>1.8017686072218129</v>
      </c>
      <c r="D139" s="91"/>
      <c r="E139" s="91"/>
    </row>
    <row r="140" spans="1:5">
      <c r="A140" s="1" t="s">
        <v>618</v>
      </c>
      <c r="B140" s="91"/>
      <c r="C140" s="92">
        <v>1.1964285714285716</v>
      </c>
      <c r="D140" s="91"/>
      <c r="E140" s="91"/>
    </row>
    <row r="141" spans="1:5">
      <c r="A141" s="1" t="s">
        <v>619</v>
      </c>
      <c r="B141" s="91"/>
      <c r="C141" s="92">
        <v>1.2996389891696751</v>
      </c>
      <c r="D141" s="91">
        <v>1.65</v>
      </c>
      <c r="E141" s="91"/>
    </row>
    <row r="142" spans="1:5">
      <c r="A142" s="1" t="s">
        <v>620</v>
      </c>
      <c r="B142" s="91"/>
      <c r="C142" s="92">
        <v>1.6187849378881989</v>
      </c>
      <c r="D142" s="91">
        <v>1.9493670886075947</v>
      </c>
      <c r="E142" s="91"/>
    </row>
    <row r="143" spans="1:5">
      <c r="A143" s="1" t="s">
        <v>621</v>
      </c>
      <c r="B143" s="91"/>
      <c r="C143" s="92">
        <v>2.0886148481825235</v>
      </c>
      <c r="D143" s="91">
        <v>2.6978723404255325</v>
      </c>
      <c r="E143" s="91"/>
    </row>
    <row r="144" spans="1:5">
      <c r="A144" s="1" t="s">
        <v>622</v>
      </c>
      <c r="B144" s="91"/>
      <c r="C144" s="92">
        <v>2.1334557462874759</v>
      </c>
      <c r="D144" s="91">
        <v>2</v>
      </c>
      <c r="E144" s="91"/>
    </row>
    <row r="145" spans="1:5">
      <c r="A145" s="1" t="s">
        <v>623</v>
      </c>
      <c r="B145" s="91"/>
      <c r="C145" s="92">
        <v>2.907443365695793</v>
      </c>
      <c r="D145" s="91">
        <v>3.2</v>
      </c>
      <c r="E145" s="91"/>
    </row>
    <row r="146" spans="1:5">
      <c r="A146" s="1" t="s">
        <v>624</v>
      </c>
      <c r="B146" s="91"/>
      <c r="C146" s="92">
        <v>2.1340676883780327</v>
      </c>
      <c r="D146" s="91">
        <v>3</v>
      </c>
      <c r="E146" s="91"/>
    </row>
    <row r="147" spans="1:5">
      <c r="A147" s="1" t="s">
        <v>625</v>
      </c>
      <c r="B147" s="91"/>
      <c r="C147" s="92">
        <v>2.3356212765197695</v>
      </c>
      <c r="D147" s="91">
        <v>3.6</v>
      </c>
      <c r="E147" s="91"/>
    </row>
    <row r="148" spans="1:5">
      <c r="A148" s="1" t="s">
        <v>626</v>
      </c>
      <c r="B148" s="91"/>
      <c r="C148" s="92">
        <v>1.4247282608695653</v>
      </c>
      <c r="D148" s="91">
        <v>1.65</v>
      </c>
      <c r="E148" s="91"/>
    </row>
    <row r="149" spans="1:5">
      <c r="A149" s="1" t="s">
        <v>627</v>
      </c>
      <c r="B149" s="91"/>
      <c r="C149" s="92">
        <v>1.3945138888888891</v>
      </c>
      <c r="D149" s="91">
        <v>1.8788577192215772</v>
      </c>
      <c r="E149" s="91"/>
    </row>
    <row r="150" spans="1:5">
      <c r="A150" s="1" t="s">
        <v>628</v>
      </c>
      <c r="B150" s="91"/>
      <c r="C150" s="92">
        <v>1.1029411764705883</v>
      </c>
      <c r="D150" s="91">
        <v>1.6</v>
      </c>
      <c r="E150" s="91"/>
    </row>
    <row r="151" spans="1:5">
      <c r="A151" s="1" t="s">
        <v>629</v>
      </c>
      <c r="B151" s="91"/>
      <c r="C151" s="92">
        <v>1.2887755102040814</v>
      </c>
      <c r="D151" s="91">
        <v>1.6757692307692307</v>
      </c>
      <c r="E151" s="91"/>
    </row>
    <row r="152" spans="1:5">
      <c r="A152" s="1" t="s">
        <v>630</v>
      </c>
      <c r="B152" s="91"/>
      <c r="C152" s="92">
        <v>2.648384900990099</v>
      </c>
      <c r="D152" s="91">
        <v>3.5384615384615383</v>
      </c>
      <c r="E152" s="91"/>
    </row>
    <row r="153" spans="1:5">
      <c r="A153" s="1" t="s">
        <v>631</v>
      </c>
      <c r="B153" s="91"/>
      <c r="C153" s="92">
        <v>1.1260869565217391</v>
      </c>
      <c r="D153" s="91">
        <v>4.0999999999999996</v>
      </c>
      <c r="E153" s="91"/>
    </row>
    <row r="154" spans="1:5">
      <c r="A154" s="1" t="s">
        <v>632</v>
      </c>
      <c r="B154" s="91"/>
      <c r="C154" s="92">
        <v>1.1852941176470586</v>
      </c>
      <c r="D154" s="91"/>
      <c r="E154" s="91"/>
    </row>
    <row r="155" spans="1:5">
      <c r="A155" s="1" t="s">
        <v>633</v>
      </c>
      <c r="B155" s="91"/>
      <c r="C155" s="92">
        <v>1.5249161073825503</v>
      </c>
      <c r="D155" s="91">
        <v>1.52</v>
      </c>
      <c r="E155" s="91"/>
    </row>
    <row r="156" spans="1:5">
      <c r="A156" s="1" t="s">
        <v>634</v>
      </c>
      <c r="B156" s="91"/>
      <c r="C156" s="92">
        <v>1.75</v>
      </c>
      <c r="D156" s="91">
        <v>1.5</v>
      </c>
      <c r="E156" s="91"/>
    </row>
    <row r="157" spans="1:5">
      <c r="A157" s="1" t="s">
        <v>635</v>
      </c>
      <c r="B157" s="91"/>
      <c r="C157" s="92">
        <v>2.322895622895623</v>
      </c>
      <c r="D157" s="91">
        <v>2.0414948531488744</v>
      </c>
      <c r="E157" s="91"/>
    </row>
    <row r="158" spans="1:5">
      <c r="A158" s="1" t="s">
        <v>636</v>
      </c>
      <c r="B158" s="91"/>
      <c r="C158" s="92">
        <v>2.2802709471766849</v>
      </c>
      <c r="D158" s="91"/>
      <c r="E158" s="91"/>
    </row>
    <row r="159" spans="1:5">
      <c r="A159" s="1" t="s">
        <v>637</v>
      </c>
      <c r="B159" s="91"/>
      <c r="C159" s="92">
        <v>1.9238865546218484</v>
      </c>
      <c r="D159" s="91">
        <v>2.1767482517482519</v>
      </c>
      <c r="E159" s="91"/>
    </row>
    <row r="160" spans="1:5">
      <c r="A160" s="1" t="s">
        <v>638</v>
      </c>
      <c r="B160" s="91"/>
      <c r="C160" s="92">
        <v>1.5333333333333332</v>
      </c>
      <c r="D160" s="91"/>
      <c r="E160" s="91"/>
    </row>
    <row r="161" spans="1:5">
      <c r="A161" s="1" t="s">
        <v>639</v>
      </c>
      <c r="B161" s="91"/>
      <c r="C161" s="92">
        <v>1.4297506859119649</v>
      </c>
      <c r="D161" s="91">
        <v>2.1998888888888888</v>
      </c>
      <c r="E161" s="91"/>
    </row>
    <row r="162" spans="1:5">
      <c r="A162" s="1" t="s">
        <v>640</v>
      </c>
      <c r="B162" s="91"/>
      <c r="C162" s="92"/>
      <c r="D162" s="91"/>
      <c r="E162" s="91"/>
    </row>
    <row r="163" spans="1:5">
      <c r="A163" s="1" t="s">
        <v>641</v>
      </c>
      <c r="B163" s="91"/>
      <c r="C163" s="92">
        <v>2.4833333333333334</v>
      </c>
      <c r="D163" s="91">
        <v>2.6012727272727272</v>
      </c>
      <c r="E163" s="91"/>
    </row>
    <row r="164" spans="1:5">
      <c r="A164" s="1" t="s">
        <v>642</v>
      </c>
      <c r="B164" s="91"/>
      <c r="C164" s="92"/>
      <c r="D164" s="91"/>
      <c r="E164" s="91"/>
    </row>
    <row r="165" spans="1:5">
      <c r="A165" s="1" t="s">
        <v>643</v>
      </c>
      <c r="B165" s="91"/>
      <c r="C165" s="92">
        <v>4.9573170731707314</v>
      </c>
      <c r="D165" s="91">
        <v>3.6403508771929829</v>
      </c>
      <c r="E165" s="91"/>
    </row>
    <row r="166" spans="1:5">
      <c r="A166" s="1" t="s">
        <v>644</v>
      </c>
      <c r="B166" s="91"/>
      <c r="C166" s="92">
        <v>1.3513513513513513</v>
      </c>
      <c r="D166" s="91"/>
      <c r="E166" s="91"/>
    </row>
    <row r="167" spans="1:5">
      <c r="A167" s="1" t="s">
        <v>645</v>
      </c>
      <c r="B167" s="91"/>
      <c r="C167" s="92">
        <v>1.85</v>
      </c>
      <c r="D167" s="91">
        <v>1.6</v>
      </c>
      <c r="E167" s="91"/>
    </row>
    <row r="168" spans="1:5">
      <c r="A168" s="1" t="s">
        <v>646</v>
      </c>
      <c r="B168" s="91"/>
      <c r="C168" s="92">
        <v>2.4475609756097563</v>
      </c>
      <c r="D168" s="87"/>
      <c r="E168" s="91"/>
    </row>
    <row r="169" spans="1:5">
      <c r="A169" s="1" t="s">
        <v>647</v>
      </c>
      <c r="B169" s="91"/>
      <c r="C169" s="92">
        <v>2.9666666666666668</v>
      </c>
      <c r="D169" s="91">
        <v>2.8</v>
      </c>
      <c r="E169" s="91"/>
    </row>
    <row r="170" spans="1:5">
      <c r="A170" s="1" t="s">
        <v>648</v>
      </c>
      <c r="B170" s="91"/>
      <c r="C170" s="92">
        <v>1.4179265839758632</v>
      </c>
      <c r="D170" s="87"/>
      <c r="E170" s="91"/>
    </row>
    <row r="171" spans="1:5">
      <c r="A171" s="1" t="s">
        <v>649</v>
      </c>
      <c r="B171" s="91"/>
      <c r="C171" s="92">
        <v>1.3</v>
      </c>
      <c r="D171" s="91">
        <v>2.6330229457789693</v>
      </c>
      <c r="E171" s="91"/>
    </row>
    <row r="172" spans="1:5">
      <c r="A172" s="1" t="s">
        <v>650</v>
      </c>
      <c r="B172" s="91"/>
      <c r="C172" s="92">
        <v>1.3674882629107981</v>
      </c>
      <c r="D172" s="87"/>
      <c r="E172" s="91"/>
    </row>
    <row r="173" spans="1:5">
      <c r="A173" s="1" t="s">
        <v>651</v>
      </c>
      <c r="B173" s="91"/>
      <c r="C173" s="92">
        <v>1.5685903622209352</v>
      </c>
      <c r="D173" s="91">
        <v>1.7745019920318725</v>
      </c>
      <c r="E173" s="91"/>
    </row>
    <row r="174" spans="1:5">
      <c r="A174" s="1" t="s">
        <v>652</v>
      </c>
      <c r="B174" s="91"/>
      <c r="C174" s="92">
        <v>2.4778688524590162</v>
      </c>
      <c r="D174" s="87"/>
      <c r="E174" s="91"/>
    </row>
    <row r="175" spans="1:5">
      <c r="A175" s="1" t="s">
        <v>653</v>
      </c>
      <c r="B175" s="91"/>
      <c r="C175" s="92"/>
      <c r="D175" s="91">
        <v>2.4125000000000001</v>
      </c>
      <c r="E175" s="91"/>
    </row>
    <row r="176" spans="1:5">
      <c r="A176" s="1" t="s">
        <v>654</v>
      </c>
      <c r="B176" s="91"/>
      <c r="C176" s="92">
        <v>3.2794117647058827</v>
      </c>
      <c r="D176" s="87"/>
      <c r="E176" s="91"/>
    </row>
    <row r="177" spans="1:5">
      <c r="A177" s="1" t="s">
        <v>655</v>
      </c>
      <c r="B177" s="91"/>
      <c r="C177" s="92">
        <v>3.6</v>
      </c>
      <c r="D177" s="91">
        <v>3</v>
      </c>
      <c r="E177" s="91"/>
    </row>
    <row r="178" spans="1:5">
      <c r="A178" s="1" t="s">
        <v>656</v>
      </c>
      <c r="B178" s="91"/>
      <c r="C178" s="92">
        <v>2</v>
      </c>
      <c r="D178" s="87"/>
      <c r="E178" s="91"/>
    </row>
    <row r="179" spans="1:5">
      <c r="A179" s="1" t="s">
        <v>657</v>
      </c>
      <c r="B179" s="91"/>
      <c r="C179" s="92">
        <v>1.9170124481327799</v>
      </c>
      <c r="D179" s="91">
        <v>1.6</v>
      </c>
      <c r="E179" s="91"/>
    </row>
    <row r="180" spans="1:5">
      <c r="A180" s="1" t="s">
        <v>658</v>
      </c>
      <c r="B180" s="91"/>
      <c r="C180" s="92">
        <v>1.534313725490196</v>
      </c>
      <c r="D180" s="87"/>
      <c r="E180" s="91"/>
    </row>
    <row r="181" spans="1:5">
      <c r="A181" s="1" t="s">
        <v>659</v>
      </c>
      <c r="B181" s="91"/>
      <c r="C181" s="92"/>
      <c r="D181" s="91">
        <v>1.75</v>
      </c>
      <c r="E181" s="91"/>
    </row>
    <row r="182" spans="1:5">
      <c r="A182" s="1" t="s">
        <v>660</v>
      </c>
      <c r="B182" s="91"/>
      <c r="C182" s="92">
        <v>1.8975903614457832</v>
      </c>
      <c r="D182" s="91">
        <v>1.9</v>
      </c>
      <c r="E182" s="91"/>
    </row>
    <row r="183" spans="1:5">
      <c r="A183" s="1" t="s">
        <v>661</v>
      </c>
      <c r="B183" s="91"/>
      <c r="C183" s="92"/>
      <c r="D183" s="91">
        <v>1.575</v>
      </c>
      <c r="E183" s="91"/>
    </row>
    <row r="184" spans="1:5">
      <c r="A184" s="1" t="s">
        <v>662</v>
      </c>
      <c r="B184" s="91"/>
      <c r="C184" s="92"/>
      <c r="D184" s="87"/>
      <c r="E184" s="91"/>
    </row>
    <row r="185" spans="1:5">
      <c r="A185" s="1" t="s">
        <v>663</v>
      </c>
      <c r="B185" s="91"/>
      <c r="C185" s="92"/>
      <c r="D185" s="91">
        <v>1.6261466165413534</v>
      </c>
      <c r="E185" s="91"/>
    </row>
    <row r="186" spans="1:5">
      <c r="A186" s="1" t="s">
        <v>664</v>
      </c>
      <c r="B186" s="91"/>
      <c r="C186" s="92"/>
      <c r="D186" s="87"/>
      <c r="E186" s="91"/>
    </row>
    <row r="187" spans="1:5">
      <c r="A187" s="1" t="s">
        <v>665</v>
      </c>
      <c r="B187" s="91"/>
      <c r="C187" s="92">
        <v>1.3</v>
      </c>
      <c r="D187" s="91">
        <v>2.0833333333333335</v>
      </c>
      <c r="E187" s="91"/>
    </row>
    <row r="188" spans="1:5">
      <c r="A188" s="1" t="s">
        <v>666</v>
      </c>
      <c r="B188" s="91"/>
      <c r="C188" s="92"/>
      <c r="D188" s="87"/>
      <c r="E188" s="91"/>
    </row>
    <row r="189" spans="1:5">
      <c r="A189" s="1" t="s">
        <v>667</v>
      </c>
      <c r="B189" s="91"/>
      <c r="C189" s="92"/>
      <c r="D189" s="91">
        <v>2.0333333333333332</v>
      </c>
      <c r="E189" s="91"/>
    </row>
    <row r="190" spans="1:5">
      <c r="A190" s="1" t="s">
        <v>668</v>
      </c>
      <c r="B190" s="91"/>
      <c r="C190" s="92">
        <v>1.1452722772277228</v>
      </c>
      <c r="D190" s="87"/>
      <c r="E190" s="91"/>
    </row>
    <row r="191" spans="1:5">
      <c r="A191" s="1" t="s">
        <v>669</v>
      </c>
      <c r="B191" s="91"/>
      <c r="C191" s="92"/>
      <c r="D191" s="91">
        <v>2.1610305958132048</v>
      </c>
      <c r="E191" s="91"/>
    </row>
    <row r="192" spans="1:5">
      <c r="A192" s="1" t="s">
        <v>670</v>
      </c>
      <c r="B192" s="91"/>
      <c r="C192" s="92"/>
      <c r="D192" s="87"/>
      <c r="E192" s="91"/>
    </row>
    <row r="193" spans="1:5">
      <c r="A193" s="1" t="s">
        <v>671</v>
      </c>
      <c r="B193" s="91"/>
      <c r="C193" s="92">
        <v>2.0895522388059704</v>
      </c>
      <c r="D193" s="91">
        <v>1.6583765112262518</v>
      </c>
      <c r="E193" s="91"/>
    </row>
    <row r="194" spans="1:5">
      <c r="A194" s="1" t="s">
        <v>672</v>
      </c>
      <c r="B194" s="91"/>
      <c r="C194" s="92">
        <v>1.2970588235294118</v>
      </c>
      <c r="D194" s="87"/>
      <c r="E194" s="91"/>
    </row>
    <row r="195" spans="1:5">
      <c r="A195" s="1" t="s">
        <v>673</v>
      </c>
      <c r="B195" s="91"/>
      <c r="C195" s="92">
        <v>1.8256410256410256</v>
      </c>
      <c r="D195" s="91">
        <v>1.7332367149758454</v>
      </c>
      <c r="E195" s="91"/>
    </row>
    <row r="196" spans="1:5">
      <c r="A196" s="1" t="s">
        <v>674</v>
      </c>
      <c r="B196" s="91"/>
      <c r="C196" s="92">
        <v>2</v>
      </c>
      <c r="D196" s="91">
        <v>1.7</v>
      </c>
      <c r="E196" s="91"/>
    </row>
    <row r="197" spans="1:5">
      <c r="A197" s="1" t="s">
        <v>675</v>
      </c>
      <c r="B197" s="91"/>
      <c r="C197" s="92">
        <v>1.5</v>
      </c>
      <c r="D197" s="91">
        <v>1.8869897959183675</v>
      </c>
      <c r="E197" s="91"/>
    </row>
    <row r="198" spans="1:5">
      <c r="A198" s="1" t="s">
        <v>676</v>
      </c>
      <c r="B198" s="91"/>
      <c r="C198" s="92">
        <v>1.6207499999999999</v>
      </c>
      <c r="D198" s="87"/>
      <c r="E198" s="91"/>
    </row>
    <row r="199" spans="1:5">
      <c r="A199" s="1" t="s">
        <v>677</v>
      </c>
      <c r="B199" s="91"/>
      <c r="C199" s="92">
        <v>2.6</v>
      </c>
      <c r="D199" s="91">
        <v>5.5</v>
      </c>
      <c r="E199" s="91"/>
    </row>
    <row r="200" spans="1:5">
      <c r="A200" s="1" t="s">
        <v>678</v>
      </c>
      <c r="B200" s="91"/>
      <c r="C200" s="92">
        <v>1.8</v>
      </c>
      <c r="D200" s="87"/>
      <c r="E200" s="91"/>
    </row>
    <row r="201" spans="1:5">
      <c r="A201" s="1" t="s">
        <v>679</v>
      </c>
      <c r="B201" s="91"/>
      <c r="C201" s="92"/>
      <c r="D201" s="91">
        <v>2.1989795918367347</v>
      </c>
      <c r="E201" s="91"/>
    </row>
    <row r="202" spans="1:5">
      <c r="A202" s="1" t="s">
        <v>680</v>
      </c>
      <c r="B202" s="91"/>
      <c r="C202" s="92"/>
      <c r="D202" s="87"/>
      <c r="E202" s="91"/>
    </row>
    <row r="203" spans="1:5">
      <c r="A203" s="1" t="s">
        <v>681</v>
      </c>
      <c r="B203" s="91"/>
      <c r="C203" s="92">
        <v>1.2999218749999999</v>
      </c>
      <c r="D203" s="91">
        <v>1.5763888888888888</v>
      </c>
      <c r="E203" s="91"/>
    </row>
    <row r="204" spans="1:5">
      <c r="A204" s="1" t="s">
        <v>682</v>
      </c>
      <c r="B204" s="91"/>
      <c r="C204" s="92">
        <v>2.9125000000000001</v>
      </c>
      <c r="D204" s="91">
        <v>2</v>
      </c>
      <c r="E204" s="91">
        <v>1.2</v>
      </c>
    </row>
    <row r="205" spans="1:5">
      <c r="A205" s="1" t="s">
        <v>683</v>
      </c>
      <c r="B205" s="91"/>
      <c r="C205" s="92">
        <v>2.4683544303797467</v>
      </c>
      <c r="D205" s="91">
        <v>2.2000000000000002</v>
      </c>
      <c r="E205" s="91"/>
    </row>
    <row r="206" spans="1:5">
      <c r="A206" s="1" t="s">
        <v>684</v>
      </c>
      <c r="B206" s="91"/>
      <c r="C206" s="92"/>
      <c r="D206" s="91">
        <v>2.1</v>
      </c>
      <c r="E206" s="91"/>
    </row>
    <row r="207" spans="1:5">
      <c r="A207" s="1" t="s">
        <v>685</v>
      </c>
      <c r="B207" s="91"/>
      <c r="C207" s="92">
        <v>3.2348901098901095</v>
      </c>
      <c r="D207" s="91">
        <v>3</v>
      </c>
      <c r="E207" s="91"/>
    </row>
    <row r="208" spans="1:5">
      <c r="A208" s="1" t="s">
        <v>686</v>
      </c>
      <c r="B208" s="91"/>
      <c r="C208" s="92"/>
      <c r="D208" s="91"/>
      <c r="E208" s="91"/>
    </row>
    <row r="209" spans="1:5">
      <c r="A209" s="1" t="s">
        <v>687</v>
      </c>
      <c r="B209" s="91"/>
      <c r="C209" s="92">
        <v>5.5490196078431371</v>
      </c>
      <c r="D209" s="91">
        <v>6</v>
      </c>
      <c r="E209" s="91"/>
    </row>
    <row r="210" spans="1:5">
      <c r="A210" s="1" t="s">
        <v>688</v>
      </c>
      <c r="B210" s="91"/>
      <c r="C210" s="92"/>
      <c r="D210" s="91"/>
      <c r="E210" s="91"/>
    </row>
    <row r="211" spans="1:5">
      <c r="A211" s="1" t="s">
        <v>689</v>
      </c>
      <c r="B211" s="91"/>
      <c r="C211" s="92">
        <v>2.6907506702412869</v>
      </c>
      <c r="D211" s="91">
        <v>2</v>
      </c>
      <c r="E211" s="91"/>
    </row>
    <row r="212" spans="1:5">
      <c r="A212" s="1" t="s">
        <v>690</v>
      </c>
      <c r="B212" s="91"/>
      <c r="C212" s="92"/>
      <c r="D212" s="91">
        <v>1.0997952917093143</v>
      </c>
      <c r="E212" s="91"/>
    </row>
    <row r="213" spans="1:5">
      <c r="A213" s="1" t="s">
        <v>691</v>
      </c>
      <c r="B213" s="91"/>
      <c r="C213" s="92">
        <v>1.2966101694915255</v>
      </c>
      <c r="D213" s="91"/>
      <c r="E213" s="91"/>
    </row>
    <row r="214" spans="1:5">
      <c r="A214" s="1" t="s">
        <v>692</v>
      </c>
      <c r="B214" s="91"/>
      <c r="C214" s="92">
        <v>1.4979638009049772</v>
      </c>
      <c r="D214" s="91"/>
      <c r="E214" s="91"/>
    </row>
    <row r="215" spans="1:5">
      <c r="A215" s="1" t="s">
        <v>693</v>
      </c>
      <c r="B215" s="91"/>
      <c r="C215" s="92"/>
      <c r="D215" s="91"/>
      <c r="E215" s="91"/>
    </row>
    <row r="216" spans="1:5">
      <c r="A216" s="1" t="s">
        <v>694</v>
      </c>
      <c r="B216" s="91"/>
      <c r="C216" s="92">
        <v>1.3954757254721328</v>
      </c>
      <c r="D216" s="91"/>
      <c r="E216" s="91"/>
    </row>
    <row r="217" spans="1:5">
      <c r="A217" s="1" t="s">
        <v>695</v>
      </c>
      <c r="B217" s="91"/>
      <c r="C217" s="92"/>
      <c r="D217" s="91">
        <v>1.5498111425873464</v>
      </c>
      <c r="E217" s="91"/>
    </row>
    <row r="218" spans="1:5">
      <c r="A218" s="1" t="s">
        <v>696</v>
      </c>
      <c r="B218" s="91"/>
      <c r="C218" s="92">
        <v>2.1</v>
      </c>
      <c r="D218" s="91">
        <v>1.7221176470588238</v>
      </c>
      <c r="E218" s="91"/>
    </row>
    <row r="219" spans="1:5">
      <c r="A219" s="1" t="s">
        <v>697</v>
      </c>
      <c r="B219" s="91"/>
      <c r="C219" s="92">
        <v>2.5</v>
      </c>
      <c r="D219" s="91">
        <v>1.7333333333333332</v>
      </c>
      <c r="E219" s="91"/>
    </row>
    <row r="220" spans="1:5">
      <c r="A220" s="1" t="s">
        <v>698</v>
      </c>
      <c r="B220" s="91"/>
      <c r="C220" s="92">
        <v>1.7333333333333332</v>
      </c>
      <c r="D220" s="91">
        <v>1.9</v>
      </c>
      <c r="E220" s="91"/>
    </row>
    <row r="221" spans="1:5">
      <c r="A221" s="1" t="s">
        <v>699</v>
      </c>
      <c r="B221" s="91"/>
      <c r="C221" s="92">
        <v>1.875</v>
      </c>
      <c r="D221" s="91">
        <v>1.8797884319290632</v>
      </c>
      <c r="E221" s="91"/>
    </row>
    <row r="222" spans="1:5">
      <c r="A222" s="1" t="s">
        <v>700</v>
      </c>
      <c r="B222" s="91"/>
      <c r="C222" s="92">
        <v>3</v>
      </c>
      <c r="D222" s="91">
        <v>2.6</v>
      </c>
      <c r="E222" s="91"/>
    </row>
    <row r="223" spans="1:5">
      <c r="A223" s="1" t="s">
        <v>701</v>
      </c>
      <c r="B223" s="91"/>
      <c r="C223" s="92">
        <v>3.2</v>
      </c>
      <c r="D223" s="91">
        <v>2.6285714285714286</v>
      </c>
      <c r="E223" s="91"/>
    </row>
    <row r="224" spans="1:5">
      <c r="A224" s="1" t="s">
        <v>702</v>
      </c>
      <c r="B224" s="91"/>
      <c r="C224" s="92">
        <v>2.292424242424242</v>
      </c>
      <c r="D224" s="91">
        <v>2.1231008555872442</v>
      </c>
      <c r="E224" s="91"/>
    </row>
    <row r="225" spans="1:5">
      <c r="A225" s="1" t="s">
        <v>703</v>
      </c>
      <c r="B225" s="91"/>
      <c r="C225" s="92">
        <v>2.3006250000000001</v>
      </c>
      <c r="D225" s="91">
        <v>2.0499999999999998</v>
      </c>
      <c r="E225" s="91"/>
    </row>
    <row r="226" spans="1:5">
      <c r="A226" s="1" t="s">
        <v>704</v>
      </c>
      <c r="B226" s="91"/>
      <c r="C226" s="92">
        <v>1.9057750759878416</v>
      </c>
      <c r="D226" s="91">
        <v>1.771969696969697</v>
      </c>
      <c r="E226" s="91"/>
    </row>
    <row r="227" spans="1:5">
      <c r="A227" s="1" t="s">
        <v>705</v>
      </c>
      <c r="B227" s="91"/>
      <c r="C227" s="92"/>
      <c r="D227" s="91">
        <v>1.75</v>
      </c>
      <c r="E227" s="91"/>
    </row>
    <row r="228" spans="1:5">
      <c r="A228" s="1" t="s">
        <v>706</v>
      </c>
      <c r="B228" s="91"/>
      <c r="C228" s="92">
        <v>2.0553719008264464</v>
      </c>
      <c r="D228" s="91">
        <v>1.6</v>
      </c>
      <c r="E228" s="91"/>
    </row>
    <row r="229" spans="1:5">
      <c r="A229" s="1" t="s">
        <v>707</v>
      </c>
      <c r="B229" s="91"/>
      <c r="C229" s="92"/>
      <c r="D229" s="91">
        <v>1.65</v>
      </c>
      <c r="E229" s="91"/>
    </row>
    <row r="230" spans="1:5">
      <c r="A230" s="1" t="s">
        <v>708</v>
      </c>
      <c r="B230" s="91"/>
      <c r="C230" s="92">
        <v>1.8</v>
      </c>
      <c r="D230" s="91">
        <v>1.9498423186664664</v>
      </c>
      <c r="E230" s="91"/>
    </row>
    <row r="231" spans="1:5">
      <c r="A231" s="1" t="s">
        <v>709</v>
      </c>
      <c r="B231" s="91"/>
      <c r="C231" s="92">
        <v>2</v>
      </c>
      <c r="D231" s="91">
        <v>2.1999049128367671</v>
      </c>
      <c r="E231" s="91"/>
    </row>
    <row r="232" spans="1:5">
      <c r="A232" s="1" t="s">
        <v>710</v>
      </c>
      <c r="B232" s="91"/>
      <c r="C232" s="92">
        <v>1.8648181818181819</v>
      </c>
      <c r="D232" s="91">
        <v>1.8</v>
      </c>
      <c r="E232" s="91"/>
    </row>
    <row r="233" spans="1:5">
      <c r="A233" s="1" t="s">
        <v>711</v>
      </c>
      <c r="B233" s="91"/>
      <c r="C233" s="92">
        <v>2</v>
      </c>
      <c r="D233" s="91">
        <v>1.5516260162601627</v>
      </c>
      <c r="E233" s="91"/>
    </row>
    <row r="234" spans="1:5">
      <c r="A234" s="1" t="s">
        <v>712</v>
      </c>
      <c r="B234" s="91"/>
      <c r="C234" s="92"/>
      <c r="D234" s="91">
        <v>1.9172839506172838</v>
      </c>
      <c r="E234" s="91"/>
    </row>
    <row r="235" spans="1:5">
      <c r="A235" s="1" t="s">
        <v>713</v>
      </c>
      <c r="B235" s="91"/>
      <c r="C235" s="92">
        <v>1.9969696969696968</v>
      </c>
      <c r="D235" s="91">
        <v>2.2033489873382646</v>
      </c>
      <c r="E235" s="91"/>
    </row>
    <row r="236" spans="1:5">
      <c r="A236" s="1" t="s">
        <v>714</v>
      </c>
      <c r="B236" s="91"/>
      <c r="C236" s="92">
        <v>4.55</v>
      </c>
      <c r="D236" s="91">
        <v>2.750410709652253</v>
      </c>
      <c r="E236" s="91">
        <v>2.39</v>
      </c>
    </row>
    <row r="237" spans="1:5">
      <c r="A237" s="1" t="s">
        <v>715</v>
      </c>
      <c r="B237" s="91"/>
      <c r="C237" s="92"/>
      <c r="D237" s="91">
        <v>3.7074783767581065</v>
      </c>
      <c r="E237" s="91">
        <v>2.625</v>
      </c>
    </row>
    <row r="238" spans="1:5">
      <c r="A238" s="1" t="s">
        <v>716</v>
      </c>
      <c r="B238" s="91"/>
      <c r="C238" s="92">
        <v>3.1712745719720994</v>
      </c>
      <c r="D238" s="91">
        <v>2.33</v>
      </c>
      <c r="E238" s="91">
        <v>1.6</v>
      </c>
    </row>
    <row r="239" spans="1:5">
      <c r="A239" s="1" t="s">
        <v>717</v>
      </c>
      <c r="B239" s="91"/>
      <c r="C239" s="92">
        <v>2.1428571428571432</v>
      </c>
      <c r="D239" s="91">
        <v>2.1404890168963946</v>
      </c>
      <c r="E239" s="91">
        <v>2.88</v>
      </c>
    </row>
    <row r="240" spans="1:5">
      <c r="A240" s="1" t="s">
        <v>718</v>
      </c>
      <c r="B240" s="91"/>
      <c r="C240" s="92">
        <v>2.0394922425952045</v>
      </c>
      <c r="D240" s="91">
        <v>1.8497511553501598</v>
      </c>
      <c r="E240" s="91"/>
    </row>
    <row r="241" spans="1:5">
      <c r="A241" s="1" t="s">
        <v>719</v>
      </c>
      <c r="B241" s="91"/>
      <c r="C241" s="92">
        <v>2</v>
      </c>
      <c r="D241" s="91">
        <v>2.0415584415584411</v>
      </c>
      <c r="E241" s="91"/>
    </row>
    <row r="242" spans="1:5">
      <c r="A242" s="1" t="s">
        <v>720</v>
      </c>
      <c r="B242" s="91"/>
      <c r="C242" s="92">
        <v>2.3076923076923075</v>
      </c>
      <c r="D242" s="91">
        <v>2.0499999999999998</v>
      </c>
      <c r="E242" s="91"/>
    </row>
    <row r="243" spans="1:5">
      <c r="A243" s="1" t="s">
        <v>721</v>
      </c>
      <c r="B243" s="91"/>
      <c r="C243" s="92">
        <v>2.3002092050209209</v>
      </c>
      <c r="D243" s="91">
        <v>2.2681741942243763</v>
      </c>
      <c r="E243" s="91"/>
    </row>
    <row r="244" spans="1:5">
      <c r="A244" s="1" t="s">
        <v>722</v>
      </c>
      <c r="B244" s="91"/>
      <c r="C244" s="92">
        <v>2.3624999999999998</v>
      </c>
      <c r="D244" s="91">
        <v>3.298590050545358</v>
      </c>
      <c r="E244" s="91">
        <v>2.8</v>
      </c>
    </row>
    <row r="245" spans="1:5">
      <c r="A245" s="1" t="s">
        <v>723</v>
      </c>
      <c r="B245" s="91"/>
      <c r="C245" s="92">
        <v>2.6</v>
      </c>
      <c r="D245" s="91">
        <v>4.0083711043700303</v>
      </c>
      <c r="E245" s="91">
        <v>2.34</v>
      </c>
    </row>
    <row r="246" spans="1:5">
      <c r="A246" s="1" t="s">
        <v>724</v>
      </c>
      <c r="B246" s="91"/>
      <c r="C246" s="92">
        <v>4.1059299191374663</v>
      </c>
      <c r="D246" s="91">
        <v>4.9996082272282081</v>
      </c>
      <c r="E246" s="91"/>
    </row>
    <row r="247" spans="1:5">
      <c r="A247" s="1" t="s">
        <v>725</v>
      </c>
      <c r="B247" s="91"/>
      <c r="C247" s="92">
        <v>2.0671659867414585</v>
      </c>
      <c r="D247" s="91">
        <v>5.1875306176282177</v>
      </c>
      <c r="E247" s="91"/>
    </row>
    <row r="248" spans="1:5">
      <c r="A248" s="1" t="s">
        <v>726</v>
      </c>
      <c r="B248" s="91"/>
      <c r="C248" s="92"/>
      <c r="D248" s="91">
        <v>2.7</v>
      </c>
      <c r="E248" s="91"/>
    </row>
    <row r="249" spans="1:5">
      <c r="A249" s="1" t="s">
        <v>727</v>
      </c>
      <c r="B249" s="91"/>
      <c r="C249" s="92"/>
      <c r="D249" s="91">
        <v>2.5968270632837562</v>
      </c>
      <c r="E249" s="91"/>
    </row>
    <row r="250" spans="1:5">
      <c r="A250" s="1" t="s">
        <v>728</v>
      </c>
      <c r="B250" s="91"/>
      <c r="C250" s="92"/>
      <c r="D250" s="91">
        <v>3.1121114180968359</v>
      </c>
      <c r="E250" s="91"/>
    </row>
    <row r="251" spans="1:5">
      <c r="A251" s="1" t="s">
        <v>729</v>
      </c>
      <c r="B251" s="91"/>
      <c r="C251" s="92"/>
      <c r="D251" s="91">
        <v>3.0998155832180729</v>
      </c>
      <c r="E251" s="91"/>
    </row>
    <row r="252" spans="1:5">
      <c r="A252" s="1" t="s">
        <v>730</v>
      </c>
      <c r="B252" s="91"/>
      <c r="C252" s="92"/>
      <c r="D252" s="91">
        <v>4.1500000000000004</v>
      </c>
      <c r="E252" s="91"/>
    </row>
    <row r="253" spans="1:5">
      <c r="A253" s="1" t="s">
        <v>731</v>
      </c>
      <c r="B253" s="91"/>
      <c r="C253" s="92"/>
      <c r="D253" s="91">
        <v>4.5942197711974657</v>
      </c>
      <c r="E253" s="91">
        <v>1.9350000000000001</v>
      </c>
    </row>
    <row r="254" spans="1:5">
      <c r="A254" s="1" t="s">
        <v>732</v>
      </c>
      <c r="B254" s="91"/>
      <c r="C254" s="92"/>
      <c r="D254" s="91">
        <v>2.8997496543735757</v>
      </c>
      <c r="E254" s="91"/>
    </row>
    <row r="255" spans="1:5">
      <c r="A255" s="1" t="s">
        <v>733</v>
      </c>
      <c r="B255" s="91"/>
      <c r="C255" s="92"/>
      <c r="D255" s="91">
        <v>3.3</v>
      </c>
      <c r="E255" s="91">
        <v>2.46</v>
      </c>
    </row>
    <row r="256" spans="1:5">
      <c r="A256" s="1" t="s">
        <v>734</v>
      </c>
      <c r="B256" s="91"/>
      <c r="C256" s="92"/>
      <c r="D256" s="91">
        <v>3.8424657534246571</v>
      </c>
      <c r="E256" s="91">
        <v>2.2799999999999998</v>
      </c>
    </row>
    <row r="257" spans="1:5">
      <c r="A257" s="1" t="s">
        <v>735</v>
      </c>
      <c r="B257" s="91"/>
      <c r="C257" s="92"/>
      <c r="D257" s="91">
        <v>3.8988580750407831</v>
      </c>
      <c r="E257" s="91">
        <v>3.4</v>
      </c>
    </row>
    <row r="258" spans="1:5">
      <c r="A258" s="1" t="s">
        <v>736</v>
      </c>
      <c r="B258" s="91"/>
      <c r="C258" s="92">
        <v>2.1</v>
      </c>
      <c r="D258" s="91">
        <v>4</v>
      </c>
      <c r="E258" s="91"/>
    </row>
    <row r="259" spans="1:5">
      <c r="A259" s="1" t="s">
        <v>737</v>
      </c>
      <c r="B259" s="91"/>
      <c r="C259" s="92"/>
      <c r="D259" s="91">
        <v>4.3389730219023503</v>
      </c>
      <c r="E259" s="91"/>
    </row>
    <row r="260" spans="1:5">
      <c r="A260" s="1" t="s">
        <v>738</v>
      </c>
      <c r="B260" s="91"/>
      <c r="C260" s="92"/>
      <c r="D260" s="91">
        <v>2.5</v>
      </c>
      <c r="E260" s="91"/>
    </row>
    <row r="261" spans="1:5">
      <c r="A261" s="1" t="s">
        <v>739</v>
      </c>
      <c r="B261" s="91"/>
      <c r="C261" s="92"/>
      <c r="D261" s="91">
        <v>2.5</v>
      </c>
      <c r="E261" s="91"/>
    </row>
    <row r="262" spans="1:5">
      <c r="A262" s="1" t="s">
        <v>740</v>
      </c>
      <c r="B262" s="91"/>
      <c r="C262" s="92">
        <v>1.9886363636363638</v>
      </c>
      <c r="D262" s="91">
        <v>2.1</v>
      </c>
      <c r="E262" s="91"/>
    </row>
    <row r="263" spans="1:5">
      <c r="A263" s="1" t="s">
        <v>741</v>
      </c>
      <c r="B263" s="91"/>
      <c r="C263" s="92"/>
      <c r="D263" s="91"/>
      <c r="E263" s="91"/>
    </row>
    <row r="264" spans="1:5">
      <c r="A264" s="1" t="s">
        <v>742</v>
      </c>
      <c r="B264" s="91"/>
      <c r="C264" s="92">
        <v>1.8</v>
      </c>
      <c r="D264" s="91"/>
      <c r="E264" s="91"/>
    </row>
    <row r="265" spans="1:5">
      <c r="A265" s="1" t="s">
        <v>743</v>
      </c>
      <c r="B265" s="91"/>
      <c r="C265" s="92"/>
      <c r="D265" s="91">
        <v>3.0666666666666664</v>
      </c>
      <c r="E265" s="91"/>
    </row>
    <row r="266" spans="1:5">
      <c r="A266" s="1" t="s">
        <v>744</v>
      </c>
      <c r="B266" s="91"/>
      <c r="C266" s="92">
        <v>2</v>
      </c>
      <c r="D266" s="91">
        <v>2.5995541786307994</v>
      </c>
      <c r="E266" s="91"/>
    </row>
    <row r="267" spans="1:5">
      <c r="A267" s="1" t="s">
        <v>745</v>
      </c>
      <c r="B267" s="91"/>
      <c r="C267" s="92"/>
      <c r="D267" s="91">
        <v>2.6597122302158271</v>
      </c>
      <c r="E267" s="91"/>
    </row>
    <row r="268" spans="1:5">
      <c r="A268" s="1" t="s">
        <v>746</v>
      </c>
      <c r="B268" s="91"/>
      <c r="C268" s="92">
        <v>2.0004310344827583</v>
      </c>
      <c r="D268" s="94">
        <v>2.79</v>
      </c>
      <c r="E268" s="91"/>
    </row>
    <row r="269" spans="1:5">
      <c r="A269" s="1" t="s">
        <v>747</v>
      </c>
      <c r="B269" s="91"/>
      <c r="C269" s="92">
        <v>1.5</v>
      </c>
      <c r="D269" s="94">
        <v>2.5396610169491525</v>
      </c>
      <c r="E269" s="91"/>
    </row>
    <row r="270" spans="1:5">
      <c r="A270" s="1" t="s">
        <v>748</v>
      </c>
      <c r="B270" s="91"/>
      <c r="C270" s="92"/>
      <c r="D270" s="91">
        <v>2.4997532082922014</v>
      </c>
      <c r="E270" s="91"/>
    </row>
    <row r="271" spans="1:5">
      <c r="A271" s="1" t="s">
        <v>749</v>
      </c>
      <c r="B271" s="91"/>
      <c r="C271" s="92"/>
      <c r="D271" s="91">
        <v>2.5004427676731842</v>
      </c>
      <c r="E271" s="91"/>
    </row>
    <row r="272" spans="1:5">
      <c r="A272" s="1" t="s">
        <v>750</v>
      </c>
      <c r="B272" s="91"/>
      <c r="C272" s="92">
        <v>1.4</v>
      </c>
      <c r="D272" s="91">
        <v>2.5</v>
      </c>
      <c r="E272" s="91"/>
    </row>
    <row r="273" spans="1:5">
      <c r="A273" s="1" t="s">
        <v>751</v>
      </c>
      <c r="B273" s="91"/>
      <c r="C273" s="92"/>
      <c r="D273" s="91">
        <v>2.4001026694045176</v>
      </c>
      <c r="E273" s="91"/>
    </row>
    <row r="274" spans="1:5">
      <c r="A274" s="1" t="s">
        <v>752</v>
      </c>
      <c r="B274" s="91"/>
      <c r="C274" s="92">
        <v>1.97188391363238</v>
      </c>
      <c r="D274" s="91">
        <v>2.65</v>
      </c>
      <c r="E274" s="91"/>
    </row>
    <row r="275" spans="1:5">
      <c r="A275" s="1" t="s">
        <v>753</v>
      </c>
      <c r="B275" s="91"/>
      <c r="C275" s="92">
        <v>1.5</v>
      </c>
      <c r="D275" s="91">
        <v>2.5846355607803995</v>
      </c>
      <c r="E275" s="91"/>
    </row>
    <row r="276" spans="1:5">
      <c r="A276" s="1" t="s">
        <v>754</v>
      </c>
      <c r="B276" s="91"/>
      <c r="C276" s="92">
        <v>1.6638135851355469</v>
      </c>
      <c r="D276" s="91">
        <v>1.7494929190373978</v>
      </c>
      <c r="E276" s="91"/>
    </row>
    <row r="277" spans="1:5">
      <c r="A277" s="1" t="s">
        <v>755</v>
      </c>
      <c r="B277" s="91"/>
      <c r="C277" s="92">
        <v>1</v>
      </c>
      <c r="D277" s="91">
        <v>1.96</v>
      </c>
      <c r="E277" s="91"/>
    </row>
    <row r="278" spans="1:5">
      <c r="A278" s="1" t="s">
        <v>756</v>
      </c>
      <c r="B278" s="91"/>
      <c r="C278" s="92">
        <v>1.4460732984293194</v>
      </c>
      <c r="D278" s="91">
        <v>1.8003593890386345</v>
      </c>
      <c r="E278" s="91">
        <v>2.64</v>
      </c>
    </row>
    <row r="279" spans="1:5">
      <c r="A279" s="1" t="s">
        <v>757</v>
      </c>
      <c r="B279" s="91"/>
      <c r="C279" s="92">
        <v>1.2</v>
      </c>
      <c r="D279" s="91">
        <v>2.1515669515669518</v>
      </c>
      <c r="E279" s="91"/>
    </row>
    <row r="280" spans="1:5">
      <c r="A280" s="1" t="s">
        <v>758</v>
      </c>
      <c r="B280" s="91"/>
      <c r="C280" s="92">
        <v>1.7323008849557524</v>
      </c>
      <c r="D280" s="91">
        <v>2.499242424242424</v>
      </c>
      <c r="E280" s="91">
        <v>5.53</v>
      </c>
    </row>
    <row r="281" spans="1:5">
      <c r="A281" s="1" t="s">
        <v>759</v>
      </c>
      <c r="B281" s="91"/>
      <c r="C281" s="92"/>
      <c r="D281" s="91">
        <v>2.8566598175130054</v>
      </c>
      <c r="E281" s="91">
        <v>4.5</v>
      </c>
    </row>
    <row r="282" spans="1:5">
      <c r="A282" s="1" t="s">
        <v>760</v>
      </c>
      <c r="B282" s="91"/>
      <c r="C282" s="92"/>
      <c r="D282" s="91">
        <v>2.7908052426204377</v>
      </c>
      <c r="E282" s="91">
        <v>3.23</v>
      </c>
    </row>
    <row r="283" spans="1:5">
      <c r="A283" s="1" t="s">
        <v>761</v>
      </c>
      <c r="B283" s="91"/>
      <c r="C283" s="92"/>
      <c r="D283" s="91">
        <v>4.0001382352441501</v>
      </c>
      <c r="E283" s="91">
        <v>3.88</v>
      </c>
    </row>
    <row r="284" spans="1:5">
      <c r="A284" s="1" t="s">
        <v>762</v>
      </c>
      <c r="B284" s="91"/>
      <c r="C284" s="92"/>
      <c r="D284" s="91">
        <v>3.3802613316931454</v>
      </c>
      <c r="E284" s="91"/>
    </row>
    <row r="285" spans="1:5">
      <c r="A285" s="1" t="s">
        <v>763</v>
      </c>
      <c r="B285" s="91"/>
      <c r="C285" s="92"/>
      <c r="D285" s="91">
        <v>3.840904840246544</v>
      </c>
      <c r="E285" s="91">
        <v>3.65</v>
      </c>
    </row>
    <row r="286" spans="1:5">
      <c r="A286" s="1" t="s">
        <v>764</v>
      </c>
      <c r="B286" s="91"/>
      <c r="C286" s="92"/>
      <c r="D286" s="91">
        <v>2.2987482219061168</v>
      </c>
      <c r="E286" s="91">
        <v>2.7</v>
      </c>
    </row>
    <row r="287" spans="1:5">
      <c r="A287" s="1" t="s">
        <v>765</v>
      </c>
      <c r="B287" s="91"/>
      <c r="C287" s="92"/>
      <c r="D287" s="91">
        <v>2.1694131807987489</v>
      </c>
      <c r="E287" s="91"/>
    </row>
    <row r="288" spans="1:5">
      <c r="A288" s="1" t="s">
        <v>766</v>
      </c>
      <c r="B288" s="91"/>
      <c r="C288" s="92">
        <v>1.5</v>
      </c>
      <c r="D288" s="91">
        <v>1.7967277736655975</v>
      </c>
      <c r="E288" s="91">
        <v>1.8</v>
      </c>
    </row>
    <row r="289" spans="1:5">
      <c r="A289" s="1" t="s">
        <v>767</v>
      </c>
      <c r="B289" s="91"/>
      <c r="C289" s="92"/>
      <c r="D289" s="91">
        <v>1.8007968127490037</v>
      </c>
      <c r="E289" s="91"/>
    </row>
    <row r="290" spans="1:5">
      <c r="A290" s="1" t="s">
        <v>768</v>
      </c>
      <c r="B290" s="91"/>
      <c r="C290" s="92"/>
      <c r="D290" s="91">
        <v>1.6503620973259385</v>
      </c>
      <c r="E290" s="91">
        <v>1.6</v>
      </c>
    </row>
    <row r="291" spans="1:5">
      <c r="A291" s="1" t="s">
        <v>769</v>
      </c>
      <c r="B291" s="91"/>
      <c r="C291" s="92"/>
      <c r="D291" s="91">
        <v>1.6160856935366736</v>
      </c>
      <c r="E291" s="91"/>
    </row>
    <row r="292" spans="1:5">
      <c r="A292" s="1" t="s">
        <v>770</v>
      </c>
      <c r="B292" s="91"/>
      <c r="C292" s="92">
        <v>1.6368421052631579</v>
      </c>
      <c r="D292" s="91">
        <v>1.9598462852263023</v>
      </c>
      <c r="E292" s="91">
        <v>2.2999999999999998</v>
      </c>
    </row>
    <row r="293" spans="1:5">
      <c r="A293" s="1" t="s">
        <v>771</v>
      </c>
      <c r="B293" s="91"/>
      <c r="C293" s="92">
        <v>1.6952380952380952</v>
      </c>
      <c r="D293" s="91">
        <v>1.53</v>
      </c>
      <c r="E293" s="91"/>
    </row>
    <row r="294" spans="1:5">
      <c r="A294" s="1" t="s">
        <v>772</v>
      </c>
      <c r="B294" s="91"/>
      <c r="C294" s="92"/>
      <c r="D294" s="91">
        <v>3.1602197802197804</v>
      </c>
      <c r="E294" s="91">
        <v>3.37</v>
      </c>
    </row>
    <row r="295" spans="1:5">
      <c r="A295" s="1" t="s">
        <v>773</v>
      </c>
      <c r="B295" s="91"/>
      <c r="C295" s="92">
        <v>2.2402597402597402</v>
      </c>
      <c r="D295" s="91">
        <v>3.3</v>
      </c>
      <c r="E295" s="91">
        <v>3.5</v>
      </c>
    </row>
    <row r="296" spans="1:5">
      <c r="A296" s="1" t="s">
        <v>774</v>
      </c>
      <c r="B296" s="91"/>
      <c r="C296" s="92">
        <v>4.5</v>
      </c>
      <c r="D296" s="91">
        <v>4.0999999999999996</v>
      </c>
      <c r="E296" s="91">
        <v>4.5</v>
      </c>
    </row>
    <row r="297" spans="1:5">
      <c r="A297" s="1" t="s">
        <v>775</v>
      </c>
      <c r="B297" s="91"/>
      <c r="C297" s="92"/>
      <c r="D297" s="91"/>
      <c r="E297" s="91"/>
    </row>
    <row r="298" spans="1:5">
      <c r="A298" s="1" t="s">
        <v>776</v>
      </c>
      <c r="B298" s="91"/>
      <c r="C298" s="92">
        <v>4</v>
      </c>
      <c r="D298" s="91">
        <v>1.7</v>
      </c>
      <c r="E298" s="91"/>
    </row>
    <row r="299" spans="1:5">
      <c r="A299" s="1" t="s">
        <v>777</v>
      </c>
      <c r="B299" s="91"/>
      <c r="C299" s="92"/>
      <c r="D299" s="91">
        <v>2.1</v>
      </c>
      <c r="E299" s="91">
        <v>2.85</v>
      </c>
    </row>
    <row r="300" spans="1:5">
      <c r="A300" s="1" t="s">
        <v>778</v>
      </c>
      <c r="B300" s="91"/>
      <c r="C300" s="92"/>
      <c r="D300" s="91">
        <v>2.6237068965517238</v>
      </c>
      <c r="E300" s="91"/>
    </row>
    <row r="301" spans="1:5">
      <c r="A301" s="1" t="s">
        <v>779</v>
      </c>
      <c r="B301" s="91"/>
      <c r="C301" s="92"/>
      <c r="D301" s="91">
        <v>3.12</v>
      </c>
      <c r="E301" s="91">
        <v>4.5999999999999996</v>
      </c>
    </row>
    <row r="302" spans="1:5">
      <c r="A302" s="1" t="s">
        <v>780</v>
      </c>
      <c r="B302" s="91"/>
      <c r="C302" s="92">
        <v>3</v>
      </c>
      <c r="D302" s="91">
        <v>3.4</v>
      </c>
      <c r="E302" s="91">
        <v>4.3499999999999996</v>
      </c>
    </row>
    <row r="303" spans="1:5">
      <c r="A303" s="1" t="s">
        <v>781</v>
      </c>
      <c r="B303" s="91"/>
      <c r="C303" s="92"/>
      <c r="D303" s="91">
        <v>3.216195426195426</v>
      </c>
      <c r="E303" s="91">
        <v>5.3</v>
      </c>
    </row>
    <row r="304" spans="1:5">
      <c r="A304" s="1" t="s">
        <v>782</v>
      </c>
      <c r="B304" s="91"/>
      <c r="C304" s="92">
        <v>4.0888888888888895</v>
      </c>
      <c r="D304" s="91">
        <v>3.047058823529412</v>
      </c>
      <c r="E304" s="91">
        <v>4.95</v>
      </c>
    </row>
    <row r="305" spans="1:5">
      <c r="A305" s="1" t="s">
        <v>783</v>
      </c>
      <c r="B305" s="91"/>
      <c r="C305" s="92"/>
      <c r="D305" s="91">
        <v>3.25</v>
      </c>
      <c r="E305" s="91">
        <v>3.53</v>
      </c>
    </row>
    <row r="306" spans="1:5">
      <c r="A306" s="1" t="s">
        <v>784</v>
      </c>
      <c r="B306" s="91"/>
      <c r="C306" s="92"/>
      <c r="D306" s="91">
        <v>4</v>
      </c>
      <c r="E306" s="91">
        <v>4</v>
      </c>
    </row>
    <row r="307" spans="1:5">
      <c r="A307" s="1" t="s">
        <v>785</v>
      </c>
      <c r="B307" s="91"/>
      <c r="C307" s="92"/>
      <c r="D307" s="91">
        <v>4.1714285714285717</v>
      </c>
      <c r="E307" s="91">
        <v>5</v>
      </c>
    </row>
    <row r="308" spans="1:5">
      <c r="A308" s="1" t="s">
        <v>786</v>
      </c>
      <c r="B308" s="91"/>
      <c r="C308" s="92">
        <v>3.785171881294481</v>
      </c>
      <c r="D308" s="91">
        <v>3.8</v>
      </c>
      <c r="E308" s="91">
        <v>3.45</v>
      </c>
    </row>
    <row r="309" spans="1:5">
      <c r="A309" s="1" t="s">
        <v>787</v>
      </c>
      <c r="B309" s="91"/>
      <c r="C309" s="92"/>
      <c r="D309" s="91">
        <v>3.8663258931106945</v>
      </c>
      <c r="E309" s="91"/>
    </row>
    <row r="310" spans="1:5">
      <c r="A310" s="1" t="s">
        <v>788</v>
      </c>
      <c r="B310" s="91"/>
      <c r="C310" s="92"/>
      <c r="D310" s="91">
        <v>4.5999999999999996</v>
      </c>
      <c r="E310" s="91">
        <v>5.2</v>
      </c>
    </row>
    <row r="311" spans="1:5">
      <c r="A311" s="1" t="s">
        <v>789</v>
      </c>
      <c r="B311" s="91"/>
      <c r="C311" s="92">
        <v>6.875</v>
      </c>
      <c r="D311" s="91">
        <v>4.84</v>
      </c>
      <c r="E311" s="91">
        <v>6.8</v>
      </c>
    </row>
    <row r="312" spans="1:5">
      <c r="A312" s="1" t="s">
        <v>790</v>
      </c>
      <c r="B312" s="91"/>
      <c r="C312" s="92">
        <v>3.4958333333333327</v>
      </c>
      <c r="D312" s="91">
        <v>4</v>
      </c>
      <c r="E312" s="91">
        <v>4.8250000000000002</v>
      </c>
    </row>
    <row r="313" spans="1:5">
      <c r="A313" s="1" t="s">
        <v>791</v>
      </c>
      <c r="B313" s="91"/>
      <c r="C313" s="92">
        <v>3.5249999999999999</v>
      </c>
      <c r="D313" s="91">
        <v>4.2897121535181242</v>
      </c>
      <c r="E313" s="91">
        <v>6.18</v>
      </c>
    </row>
    <row r="314" spans="1:5">
      <c r="A314" s="1" t="s">
        <v>792</v>
      </c>
      <c r="B314" s="91"/>
      <c r="C314" s="92">
        <v>2.7571428571428571</v>
      </c>
      <c r="D314" s="91">
        <v>4</v>
      </c>
      <c r="E314" s="91">
        <v>4.2</v>
      </c>
    </row>
    <row r="315" spans="1:5">
      <c r="A315" s="1" t="s">
        <v>793</v>
      </c>
      <c r="B315" s="91"/>
      <c r="C315" s="92">
        <v>3.1255290496344754</v>
      </c>
      <c r="D315" s="91">
        <v>4.46</v>
      </c>
      <c r="E315" s="91">
        <v>4.625</v>
      </c>
    </row>
    <row r="316" spans="1:5">
      <c r="A316" s="1" t="s">
        <v>794</v>
      </c>
      <c r="B316" s="91"/>
      <c r="C316" s="92"/>
      <c r="D316" s="91">
        <v>4.478950246036085</v>
      </c>
      <c r="E316" s="91">
        <v>4.4000000000000004</v>
      </c>
    </row>
    <row r="317" spans="1:5">
      <c r="A317" s="1" t="s">
        <v>795</v>
      </c>
      <c r="B317" s="91"/>
      <c r="C317" s="92"/>
      <c r="D317" s="91">
        <v>4.5900715834533106</v>
      </c>
      <c r="E317" s="91">
        <v>6.3</v>
      </c>
    </row>
    <row r="318" spans="1:5">
      <c r="A318" s="1" t="s">
        <v>796</v>
      </c>
      <c r="B318" s="91"/>
      <c r="C318" s="92">
        <v>7.65</v>
      </c>
      <c r="D318" s="91">
        <v>6</v>
      </c>
      <c r="E318" s="91">
        <v>6</v>
      </c>
    </row>
    <row r="319" spans="1:5">
      <c r="A319" s="1" t="s">
        <v>797</v>
      </c>
      <c r="B319" s="91"/>
      <c r="C319" s="92"/>
      <c r="D319" s="91">
        <v>6.2837837837837851</v>
      </c>
      <c r="E319" s="91">
        <v>8</v>
      </c>
    </row>
    <row r="320" spans="1:5">
      <c r="A320" s="1" t="s">
        <v>798</v>
      </c>
      <c r="B320" s="91"/>
      <c r="C320" s="92">
        <v>7.0993421052631591</v>
      </c>
      <c r="D320" s="91">
        <v>7</v>
      </c>
      <c r="E320" s="91">
        <v>5.8</v>
      </c>
    </row>
    <row r="321" spans="1:5">
      <c r="A321" s="1" t="s">
        <v>799</v>
      </c>
      <c r="B321" s="91"/>
      <c r="C321" s="92">
        <v>4.5</v>
      </c>
      <c r="D321" s="91">
        <v>6.3018867924528301</v>
      </c>
      <c r="E321" s="91">
        <v>6</v>
      </c>
    </row>
    <row r="322" spans="1:5">
      <c r="A322" s="1" t="s">
        <v>800</v>
      </c>
      <c r="B322" s="91"/>
      <c r="C322" s="92">
        <v>4.0999999999999996</v>
      </c>
      <c r="D322" s="91">
        <v>7</v>
      </c>
      <c r="E322" s="91"/>
    </row>
    <row r="323" spans="1:5">
      <c r="A323" s="1" t="s">
        <v>801</v>
      </c>
      <c r="B323" s="91"/>
      <c r="C323" s="92">
        <v>4.5</v>
      </c>
      <c r="D323" s="91">
        <v>7.2672366546092295</v>
      </c>
      <c r="E323" s="91">
        <v>6.31</v>
      </c>
    </row>
    <row r="324" spans="1:5">
      <c r="A324" s="1" t="s">
        <v>802</v>
      </c>
      <c r="B324" s="91"/>
      <c r="C324" s="92">
        <v>4.4772727272727275</v>
      </c>
      <c r="D324" s="91">
        <v>7</v>
      </c>
      <c r="E324" s="91"/>
    </row>
    <row r="325" spans="1:5">
      <c r="A325" s="1" t="s">
        <v>803</v>
      </c>
      <c r="B325" s="91"/>
      <c r="C325" s="92"/>
      <c r="D325" s="91">
        <v>6.6917122040072865</v>
      </c>
      <c r="E325" s="91">
        <v>6.7</v>
      </c>
    </row>
    <row r="326" spans="1:5">
      <c r="A326" s="1" t="s">
        <v>804</v>
      </c>
      <c r="B326" s="91"/>
      <c r="C326" s="92">
        <v>4.5487426147553398</v>
      </c>
      <c r="D326" s="91">
        <v>7.4744295830055076</v>
      </c>
      <c r="E326" s="91">
        <v>7.2</v>
      </c>
    </row>
    <row r="327" spans="1:5">
      <c r="A327" s="1" t="s">
        <v>805</v>
      </c>
      <c r="B327" s="91"/>
      <c r="C327" s="92"/>
      <c r="D327" s="91">
        <v>5.2521739130434781</v>
      </c>
      <c r="E327" s="91"/>
    </row>
    <row r="328" spans="1:5">
      <c r="A328" s="1" t="s">
        <v>806</v>
      </c>
      <c r="B328" s="91"/>
      <c r="C328" s="92"/>
      <c r="D328" s="91"/>
      <c r="E328" s="91">
        <v>5.0999999999999996</v>
      </c>
    </row>
    <row r="329" spans="1:5">
      <c r="A329" s="1" t="s">
        <v>807</v>
      </c>
      <c r="B329" s="91"/>
      <c r="C329" s="92"/>
      <c r="D329" s="91"/>
      <c r="E329" s="91">
        <v>6.82</v>
      </c>
    </row>
    <row r="330" spans="1:5">
      <c r="A330" s="1" t="s">
        <v>808</v>
      </c>
      <c r="B330" s="91"/>
      <c r="C330" s="92"/>
      <c r="D330" s="91"/>
      <c r="E330" s="91">
        <v>5.5</v>
      </c>
    </row>
    <row r="331" spans="1:5">
      <c r="A331" s="1" t="s">
        <v>809</v>
      </c>
      <c r="B331" s="91"/>
      <c r="C331" s="92">
        <v>6.2179487179487181</v>
      </c>
      <c r="D331" s="91"/>
      <c r="E331" s="91">
        <v>9.1999999999999993</v>
      </c>
    </row>
    <row r="332" spans="1:5">
      <c r="A332" s="1" t="s">
        <v>810</v>
      </c>
      <c r="B332" s="91"/>
      <c r="C332" s="92"/>
      <c r="D332" s="91"/>
      <c r="E332" s="91"/>
    </row>
    <row r="333" spans="1:5">
      <c r="A333" s="1" t="s">
        <v>811</v>
      </c>
      <c r="B333" s="91"/>
      <c r="C333" s="92"/>
      <c r="D333" s="91"/>
      <c r="E333" s="91">
        <v>16.5</v>
      </c>
    </row>
    <row r="334" spans="1:5">
      <c r="A334" s="1" t="s">
        <v>812</v>
      </c>
      <c r="B334" s="91"/>
      <c r="C334" s="92"/>
      <c r="D334" s="91"/>
      <c r="E334" s="91">
        <v>5.6</v>
      </c>
    </row>
    <row r="335" spans="1:5">
      <c r="A335" s="1" t="s">
        <v>813</v>
      </c>
      <c r="B335" s="91"/>
      <c r="C335" s="92"/>
      <c r="D335" s="91"/>
      <c r="E335" s="91"/>
    </row>
    <row r="336" spans="1:5">
      <c r="A336" s="1" t="s">
        <v>814</v>
      </c>
      <c r="B336" s="91"/>
      <c r="C336" s="92"/>
      <c r="D336" s="91"/>
      <c r="E336" s="91">
        <v>2.97</v>
      </c>
    </row>
    <row r="337" spans="1:5">
      <c r="A337" s="1" t="s">
        <v>815</v>
      </c>
      <c r="B337" s="91"/>
      <c r="C337" s="92">
        <v>9.4846153846153847</v>
      </c>
      <c r="D337" s="91"/>
      <c r="E337" s="91"/>
    </row>
    <row r="338" spans="1:5">
      <c r="A338" s="1" t="s">
        <v>816</v>
      </c>
      <c r="B338" s="91"/>
      <c r="C338" s="92">
        <v>2.4</v>
      </c>
      <c r="D338" s="91"/>
      <c r="E338" s="91">
        <v>3</v>
      </c>
    </row>
    <row r="339" spans="1:5">
      <c r="A339" s="1" t="s">
        <v>817</v>
      </c>
      <c r="B339" s="91"/>
      <c r="C339" s="92"/>
      <c r="D339" s="91"/>
      <c r="E339" s="91">
        <v>4</v>
      </c>
    </row>
    <row r="340" spans="1:5">
      <c r="A340" s="1" t="s">
        <v>818</v>
      </c>
      <c r="B340" s="91"/>
      <c r="C340" s="92"/>
      <c r="D340" s="91"/>
      <c r="E340" s="91">
        <v>4</v>
      </c>
    </row>
    <row r="341" spans="1:5">
      <c r="A341" s="1" t="s">
        <v>819</v>
      </c>
      <c r="B341" s="91"/>
      <c r="C341" s="92"/>
      <c r="D341" s="91"/>
      <c r="E341" s="91"/>
    </row>
    <row r="342" spans="1:5">
      <c r="A342" s="1" t="s">
        <v>820</v>
      </c>
      <c r="B342" s="91"/>
      <c r="C342" s="92"/>
      <c r="D342" s="91"/>
      <c r="E342" s="91">
        <v>5.5</v>
      </c>
    </row>
    <row r="343" spans="1:5">
      <c r="A343" s="1" t="s">
        <v>821</v>
      </c>
      <c r="B343" s="91"/>
      <c r="C343" s="92">
        <v>7.4539877300613497</v>
      </c>
      <c r="D343" s="91"/>
      <c r="E343" s="91"/>
    </row>
    <row r="344" spans="1:5">
      <c r="A344" s="1" t="s">
        <v>822</v>
      </c>
      <c r="B344" s="91"/>
      <c r="C344" s="92"/>
      <c r="D344" s="91"/>
      <c r="E344" s="91">
        <v>5.5</v>
      </c>
    </row>
    <row r="345" spans="1:5">
      <c r="A345" s="1" t="s">
        <v>823</v>
      </c>
      <c r="B345" s="91"/>
      <c r="C345" s="92"/>
      <c r="D345" s="91"/>
      <c r="E345" s="91">
        <v>7.4</v>
      </c>
    </row>
    <row r="346" spans="1:5">
      <c r="A346" s="1" t="s">
        <v>824</v>
      </c>
      <c r="B346" s="91"/>
      <c r="C346" s="92">
        <v>6.2625000000000002</v>
      </c>
      <c r="D346" s="91"/>
      <c r="E346" s="91">
        <v>5</v>
      </c>
    </row>
    <row r="347" spans="1:5">
      <c r="A347" s="1" t="s">
        <v>825</v>
      </c>
      <c r="B347" s="91"/>
      <c r="C347" s="92">
        <v>10.517676767676768</v>
      </c>
      <c r="D347" s="91">
        <v>8</v>
      </c>
      <c r="E347" s="91"/>
    </row>
    <row r="348" spans="1:5">
      <c r="A348" s="1" t="s">
        <v>826</v>
      </c>
      <c r="B348" s="91"/>
      <c r="C348" s="92"/>
      <c r="D348" s="91">
        <v>4</v>
      </c>
      <c r="E348" s="91">
        <v>7</v>
      </c>
    </row>
    <row r="349" spans="1:5">
      <c r="A349" s="1" t="s">
        <v>827</v>
      </c>
      <c r="B349" s="91"/>
      <c r="C349" s="92">
        <v>9</v>
      </c>
      <c r="D349" s="91">
        <v>7</v>
      </c>
      <c r="E349" s="91"/>
    </row>
    <row r="350" spans="1:5">
      <c r="A350" s="1" t="s">
        <v>828</v>
      </c>
      <c r="B350" s="91"/>
      <c r="C350" s="92">
        <v>9.5</v>
      </c>
      <c r="D350" s="91">
        <v>6</v>
      </c>
      <c r="E350" s="91">
        <v>7</v>
      </c>
    </row>
    <row r="351" spans="1:5">
      <c r="A351" s="1" t="s">
        <v>829</v>
      </c>
      <c r="B351" s="91"/>
      <c r="C351" s="92">
        <v>8.716494845360824</v>
      </c>
      <c r="D351" s="91">
        <v>8</v>
      </c>
      <c r="E351" s="91"/>
    </row>
    <row r="352" spans="1:5">
      <c r="A352" s="1" t="s">
        <v>830</v>
      </c>
      <c r="B352" s="91"/>
      <c r="C352" s="92"/>
      <c r="D352" s="91">
        <v>5.5</v>
      </c>
      <c r="E352" s="91">
        <v>5</v>
      </c>
    </row>
    <row r="353" spans="1:5">
      <c r="A353" s="1" t="s">
        <v>831</v>
      </c>
      <c r="B353" s="91"/>
      <c r="C353" s="92">
        <v>8.0555555555555554</v>
      </c>
      <c r="D353" s="91">
        <v>6.1508029768899339</v>
      </c>
      <c r="E353" s="91"/>
    </row>
    <row r="354" spans="1:5">
      <c r="A354" s="1" t="s">
        <v>832</v>
      </c>
      <c r="B354" s="91"/>
      <c r="C354" s="92">
        <v>5.8121451271186437</v>
      </c>
      <c r="D354" s="91">
        <v>6.5</v>
      </c>
      <c r="E354" s="91">
        <v>5.6</v>
      </c>
    </row>
    <row r="355" spans="1:5">
      <c r="A355" s="1" t="s">
        <v>833</v>
      </c>
      <c r="B355" s="91"/>
      <c r="C355" s="92">
        <v>6.5</v>
      </c>
      <c r="D355" s="91">
        <v>11.25</v>
      </c>
      <c r="E355" s="91"/>
    </row>
    <row r="356" spans="1:5">
      <c r="A356" s="1" t="s">
        <v>834</v>
      </c>
      <c r="B356" s="91"/>
      <c r="C356" s="92">
        <v>6.4994736842105256</v>
      </c>
      <c r="D356" s="91">
        <v>15.22379656676886</v>
      </c>
      <c r="E356" s="91">
        <v>15</v>
      </c>
    </row>
    <row r="357" spans="1:5">
      <c r="A357" s="1" t="s">
        <v>835</v>
      </c>
      <c r="B357" s="91"/>
      <c r="C357" s="92">
        <v>9.75</v>
      </c>
      <c r="D357" s="91"/>
      <c r="E357" s="91"/>
    </row>
    <row r="358" spans="1:5">
      <c r="A358" s="1" t="s">
        <v>836</v>
      </c>
      <c r="B358" s="91"/>
      <c r="C358" s="92">
        <v>5.2244680851063823</v>
      </c>
      <c r="D358" s="91">
        <v>3</v>
      </c>
      <c r="E358" s="91">
        <v>5.8250000000000002</v>
      </c>
    </row>
    <row r="359" spans="1:5">
      <c r="A359" s="1" t="s">
        <v>837</v>
      </c>
      <c r="B359" s="91"/>
      <c r="C359" s="92">
        <v>7</v>
      </c>
      <c r="D359" s="91">
        <v>4.7815533980582527</v>
      </c>
      <c r="E359" s="91">
        <v>7.5</v>
      </c>
    </row>
    <row r="360" spans="1:5">
      <c r="A360" s="1" t="s">
        <v>838</v>
      </c>
      <c r="B360" s="91"/>
      <c r="C360" s="92">
        <v>4.4388888888888882</v>
      </c>
      <c r="D360" s="91">
        <v>3</v>
      </c>
      <c r="E360" s="91"/>
    </row>
    <row r="361" spans="1:5">
      <c r="A361" s="1" t="s">
        <v>839</v>
      </c>
      <c r="B361" s="91"/>
      <c r="C361" s="92">
        <v>5.8509615384615383</v>
      </c>
      <c r="D361" s="91"/>
      <c r="E361" s="91">
        <v>6</v>
      </c>
    </row>
    <row r="362" spans="1:5">
      <c r="A362" s="1" t="s">
        <v>840</v>
      </c>
      <c r="B362" s="91"/>
      <c r="C362" s="92">
        <v>5.8959775491113193</v>
      </c>
      <c r="D362" s="91"/>
      <c r="E362" s="91">
        <v>7.5333333333333341</v>
      </c>
    </row>
    <row r="363" spans="1:5">
      <c r="A363" s="1" t="s">
        <v>841</v>
      </c>
      <c r="B363" s="91"/>
      <c r="C363" s="92">
        <v>7.5</v>
      </c>
      <c r="D363" s="91">
        <v>7</v>
      </c>
      <c r="E363" s="91">
        <v>8</v>
      </c>
    </row>
    <row r="364" spans="1:5">
      <c r="A364" s="1" t="s">
        <v>842</v>
      </c>
      <c r="B364" s="91"/>
      <c r="C364" s="92"/>
      <c r="D364" s="91">
        <v>8</v>
      </c>
      <c r="E364" s="91">
        <v>9</v>
      </c>
    </row>
    <row r="365" spans="1:5">
      <c r="A365" s="1" t="s">
        <v>843</v>
      </c>
      <c r="B365" s="91"/>
      <c r="C365" s="92">
        <v>15.999675324675326</v>
      </c>
      <c r="D365" s="91">
        <v>8</v>
      </c>
      <c r="E365" s="91"/>
    </row>
    <row r="366" spans="1:5">
      <c r="A366" s="1" t="s">
        <v>844</v>
      </c>
      <c r="B366" s="91"/>
      <c r="C366" s="92">
        <v>13.5</v>
      </c>
      <c r="D366" s="91">
        <v>14</v>
      </c>
      <c r="E366" s="91">
        <v>10</v>
      </c>
    </row>
    <row r="367" spans="1:5">
      <c r="A367" s="1" t="s">
        <v>845</v>
      </c>
      <c r="B367" s="91"/>
      <c r="C367" s="92"/>
      <c r="D367" s="91">
        <v>13</v>
      </c>
      <c r="E367" s="91"/>
    </row>
    <row r="368" spans="1:5">
      <c r="A368" s="1" t="s">
        <v>846</v>
      </c>
      <c r="B368" s="91"/>
      <c r="C368" s="92">
        <v>9.2869318565543324</v>
      </c>
      <c r="D368" s="91">
        <v>10</v>
      </c>
      <c r="E368" s="91">
        <v>11</v>
      </c>
    </row>
    <row r="369" spans="1:8">
      <c r="A369" s="1" t="s">
        <v>847</v>
      </c>
      <c r="B369" s="91"/>
      <c r="C369" s="92"/>
      <c r="D369" s="91">
        <v>12</v>
      </c>
      <c r="E369" s="91"/>
    </row>
    <row r="370" spans="1:8">
      <c r="A370" s="1" t="s">
        <v>848</v>
      </c>
      <c r="B370" s="91"/>
      <c r="C370" s="92">
        <v>5.2386363636363633</v>
      </c>
      <c r="D370" s="91">
        <v>7</v>
      </c>
      <c r="E370" s="91">
        <v>8.3866666666666667</v>
      </c>
    </row>
    <row r="371" spans="1:8">
      <c r="A371" s="1" t="s">
        <v>849</v>
      </c>
      <c r="B371" s="91"/>
      <c r="C371" s="92"/>
      <c r="D371" s="91"/>
      <c r="E371" s="91">
        <v>8</v>
      </c>
    </row>
    <row r="372" spans="1:8">
      <c r="A372" s="1" t="s">
        <v>850</v>
      </c>
      <c r="B372" s="91"/>
      <c r="C372" s="92">
        <v>5.8850030921459489</v>
      </c>
      <c r="D372" s="91"/>
      <c r="E372" s="91">
        <v>9</v>
      </c>
    </row>
    <row r="373" spans="1:8">
      <c r="A373" s="1" t="s">
        <v>851</v>
      </c>
      <c r="B373" s="91"/>
      <c r="C373" s="92">
        <v>7.3</v>
      </c>
      <c r="D373" s="91"/>
      <c r="E373" s="91"/>
    </row>
    <row r="374" spans="1:8">
      <c r="A374" s="1" t="s">
        <v>852</v>
      </c>
      <c r="B374" s="91"/>
      <c r="C374" s="92">
        <v>7</v>
      </c>
      <c r="D374" s="91">
        <v>7.5</v>
      </c>
      <c r="E374" s="91">
        <v>11.25</v>
      </c>
    </row>
    <row r="375" spans="1:8">
      <c r="A375" s="1" t="s">
        <v>853</v>
      </c>
      <c r="B375" s="91"/>
      <c r="C375" s="92">
        <v>14.544662751042063</v>
      </c>
      <c r="D375" s="91">
        <v>8.1999999999999993</v>
      </c>
      <c r="E375" s="91"/>
    </row>
    <row r="376" spans="1:8">
      <c r="A376" s="1" t="s">
        <v>854</v>
      </c>
      <c r="B376" s="91"/>
      <c r="C376" s="92">
        <v>10.5</v>
      </c>
      <c r="D376" s="91">
        <v>7</v>
      </c>
      <c r="E376" s="91">
        <v>10.5</v>
      </c>
    </row>
    <row r="377" spans="1:8">
      <c r="A377" s="1" t="s">
        <v>855</v>
      </c>
      <c r="B377" s="91"/>
      <c r="C377" s="92">
        <v>12</v>
      </c>
      <c r="D377" s="91">
        <v>14.5</v>
      </c>
      <c r="E377" s="91"/>
    </row>
    <row r="378" spans="1:8">
      <c r="A378" s="1" t="s">
        <v>856</v>
      </c>
      <c r="B378" s="91"/>
      <c r="C378" s="92">
        <v>11.021118470421477</v>
      </c>
      <c r="D378" s="91"/>
      <c r="E378" s="91">
        <v>16</v>
      </c>
    </row>
    <row r="379" spans="1:8">
      <c r="A379" s="95" t="s">
        <v>857</v>
      </c>
      <c r="B379" s="91"/>
      <c r="C379" s="92">
        <v>12.251470588235295</v>
      </c>
      <c r="D379" s="91"/>
      <c r="E379" s="91">
        <v>16</v>
      </c>
      <c r="H379" s="95"/>
    </row>
    <row r="380" spans="1:8">
      <c r="A380" s="95" t="s">
        <v>858</v>
      </c>
      <c r="B380" s="91"/>
      <c r="C380" s="92">
        <v>11</v>
      </c>
      <c r="D380" s="91"/>
      <c r="E380" s="91">
        <v>17</v>
      </c>
      <c r="H380" s="95"/>
    </row>
    <row r="381" spans="1:8">
      <c r="A381" s="95" t="s">
        <v>859</v>
      </c>
      <c r="B381" s="91"/>
      <c r="C381" s="92"/>
      <c r="D381" s="91"/>
      <c r="E381" s="91"/>
      <c r="H381" s="95"/>
    </row>
    <row r="382" spans="1:8">
      <c r="A382" s="95" t="s">
        <v>860</v>
      </c>
      <c r="B382" s="91"/>
      <c r="C382" s="92"/>
      <c r="D382" s="91"/>
      <c r="E382" s="91">
        <v>15</v>
      </c>
      <c r="H382" s="95"/>
    </row>
    <row r="383" spans="1:8">
      <c r="A383" s="95" t="s">
        <v>861</v>
      </c>
      <c r="B383" s="91"/>
      <c r="C383" s="92"/>
      <c r="D383" s="91"/>
      <c r="E383" s="91"/>
      <c r="H383" s="95"/>
    </row>
    <row r="384" spans="1:8">
      <c r="A384" s="95" t="s">
        <v>862</v>
      </c>
      <c r="B384" s="91"/>
      <c r="C384" s="92"/>
      <c r="D384" s="91"/>
      <c r="E384" s="91">
        <v>22.5</v>
      </c>
      <c r="H384" s="95"/>
    </row>
    <row r="385" spans="1:8">
      <c r="A385" s="95" t="s">
        <v>863</v>
      </c>
      <c r="B385" s="91"/>
      <c r="C385" s="92">
        <v>24.75</v>
      </c>
      <c r="D385" s="91"/>
      <c r="E385" s="91">
        <v>27.4</v>
      </c>
      <c r="H385" s="95"/>
    </row>
    <row r="386" spans="1:8">
      <c r="A386" s="95" t="s">
        <v>864</v>
      </c>
      <c r="B386" s="91"/>
      <c r="C386" s="92">
        <v>32.5</v>
      </c>
      <c r="D386" s="91"/>
      <c r="E386" s="91">
        <v>26</v>
      </c>
      <c r="H386" s="95"/>
    </row>
    <row r="387" spans="1:8">
      <c r="A387" s="95" t="s">
        <v>865</v>
      </c>
      <c r="B387" s="91"/>
      <c r="C387" s="92">
        <v>30.5</v>
      </c>
      <c r="D387" s="91">
        <v>22</v>
      </c>
      <c r="E387" s="91">
        <v>29</v>
      </c>
      <c r="H387" s="95"/>
    </row>
    <row r="388" spans="1:8">
      <c r="A388" s="95" t="s">
        <v>866</v>
      </c>
      <c r="B388" s="91"/>
      <c r="C388" s="92">
        <v>21.833333333333336</v>
      </c>
      <c r="D388" s="91">
        <v>12.67</v>
      </c>
      <c r="E388" s="91">
        <v>18</v>
      </c>
      <c r="H388" s="95"/>
    </row>
    <row r="389" spans="1:8">
      <c r="A389" s="95" t="s">
        <v>867</v>
      </c>
      <c r="B389" s="91"/>
      <c r="C389" s="92">
        <v>16.5</v>
      </c>
      <c r="D389" s="91"/>
      <c r="E389" s="91"/>
      <c r="H389" s="95"/>
    </row>
    <row r="390" spans="1:8">
      <c r="A390" s="95" t="s">
        <v>868</v>
      </c>
      <c r="B390" s="91"/>
      <c r="C390" s="92"/>
      <c r="D390" s="91">
        <v>14.49</v>
      </c>
      <c r="E390" s="91">
        <v>16</v>
      </c>
      <c r="H390" s="95"/>
    </row>
    <row r="391" spans="1:8">
      <c r="A391" s="95" t="s">
        <v>869</v>
      </c>
      <c r="B391" s="91"/>
      <c r="C391" s="92">
        <v>15</v>
      </c>
      <c r="D391" s="91">
        <v>16.03</v>
      </c>
      <c r="E391" s="91">
        <v>17.8</v>
      </c>
      <c r="H391" s="95"/>
    </row>
    <row r="392" spans="1:8">
      <c r="A392" s="95" t="s">
        <v>870</v>
      </c>
      <c r="B392" s="91"/>
      <c r="C392" s="92"/>
      <c r="D392" s="91">
        <v>15</v>
      </c>
      <c r="E392" s="91">
        <v>14.5</v>
      </c>
      <c r="H392" s="95"/>
    </row>
    <row r="393" spans="1:8">
      <c r="A393" s="95" t="s">
        <v>871</v>
      </c>
      <c r="B393" s="91"/>
      <c r="C393" s="92">
        <v>15</v>
      </c>
      <c r="D393" s="91">
        <v>17.739999999999998</v>
      </c>
      <c r="E393" s="91">
        <v>17.5</v>
      </c>
      <c r="H393" s="95"/>
    </row>
    <row r="394" spans="1:8">
      <c r="A394" s="95" t="s">
        <v>872</v>
      </c>
      <c r="B394" s="91"/>
      <c r="C394" s="92">
        <v>9</v>
      </c>
      <c r="D394" s="91">
        <v>14</v>
      </c>
      <c r="E394" s="91">
        <v>14.9</v>
      </c>
      <c r="H394" s="95"/>
    </row>
    <row r="395" spans="1:8">
      <c r="A395" s="95" t="s">
        <v>873</v>
      </c>
      <c r="B395" s="91"/>
      <c r="C395" s="92">
        <v>12</v>
      </c>
      <c r="D395" s="91">
        <v>14</v>
      </c>
      <c r="E395" s="91">
        <v>18.5</v>
      </c>
      <c r="H395" s="95"/>
    </row>
    <row r="396" spans="1:8">
      <c r="A396" s="95" t="s">
        <v>874</v>
      </c>
      <c r="B396" s="91"/>
      <c r="C396" s="92">
        <v>9</v>
      </c>
      <c r="D396" s="91">
        <v>13</v>
      </c>
      <c r="E396" s="91">
        <v>10.4</v>
      </c>
      <c r="H396" s="95"/>
    </row>
    <row r="397" spans="1:8">
      <c r="A397" s="95" t="s">
        <v>875</v>
      </c>
      <c r="B397" s="91"/>
      <c r="C397" s="92">
        <v>10</v>
      </c>
      <c r="D397" s="91"/>
      <c r="E397" s="91"/>
      <c r="H397" s="95"/>
    </row>
    <row r="398" spans="1:8">
      <c r="A398" s="95" t="s">
        <v>876</v>
      </c>
      <c r="B398" s="91"/>
      <c r="C398" s="92">
        <v>6</v>
      </c>
      <c r="D398" s="91">
        <v>8.99</v>
      </c>
      <c r="E398" s="91">
        <v>7.8</v>
      </c>
      <c r="H398" s="95"/>
    </row>
    <row r="399" spans="1:8">
      <c r="A399" s="95" t="s">
        <v>877</v>
      </c>
      <c r="B399" s="91"/>
      <c r="C399" s="92">
        <v>12</v>
      </c>
      <c r="D399" s="91"/>
      <c r="E399" s="91"/>
      <c r="H399" s="95"/>
    </row>
    <row r="400" spans="1:8">
      <c r="A400" s="95" t="s">
        <v>878</v>
      </c>
      <c r="B400" s="91"/>
      <c r="C400" s="92"/>
      <c r="D400" s="91">
        <v>14.97</v>
      </c>
      <c r="E400" s="91">
        <v>9.8000000000000007</v>
      </c>
      <c r="H400" s="95"/>
    </row>
    <row r="401" spans="1:8">
      <c r="A401" s="95" t="s">
        <v>879</v>
      </c>
      <c r="B401" s="91"/>
      <c r="C401" s="92">
        <v>18.46153846153846</v>
      </c>
      <c r="D401" s="91">
        <v>20</v>
      </c>
      <c r="E401" s="91"/>
      <c r="H401" s="95"/>
    </row>
    <row r="402" spans="1:8">
      <c r="A402" s="95" t="s">
        <v>880</v>
      </c>
      <c r="B402" s="91"/>
      <c r="C402" s="92"/>
      <c r="D402" s="91"/>
      <c r="E402" s="91">
        <v>22</v>
      </c>
      <c r="H402" s="95"/>
    </row>
    <row r="403" spans="1:8">
      <c r="A403" s="95" t="s">
        <v>881</v>
      </c>
      <c r="B403" s="91"/>
      <c r="C403" s="92">
        <v>25</v>
      </c>
      <c r="D403" s="91">
        <v>30</v>
      </c>
      <c r="E403" s="91">
        <v>21.8</v>
      </c>
      <c r="H403" s="95"/>
    </row>
    <row r="404" spans="1:8">
      <c r="A404" s="95" t="s">
        <v>882</v>
      </c>
      <c r="B404" s="91"/>
      <c r="C404" s="92"/>
      <c r="D404" s="91">
        <v>25</v>
      </c>
      <c r="E404" s="91">
        <v>25</v>
      </c>
      <c r="H404" s="95"/>
    </row>
    <row r="405" spans="1:8">
      <c r="A405" s="95" t="s">
        <v>883</v>
      </c>
      <c r="B405" s="91"/>
      <c r="C405" s="92">
        <v>28.5</v>
      </c>
      <c r="D405" s="91">
        <v>26.67</v>
      </c>
      <c r="E405" s="91"/>
      <c r="H405" s="95"/>
    </row>
    <row r="406" spans="1:8">
      <c r="A406" s="95" t="s">
        <v>884</v>
      </c>
      <c r="B406" s="91"/>
      <c r="C406" s="92"/>
      <c r="D406" s="91">
        <v>25</v>
      </c>
      <c r="E406" s="91">
        <v>28</v>
      </c>
      <c r="H406" s="95"/>
    </row>
    <row r="407" spans="1:8">
      <c r="A407" s="95" t="s">
        <v>885</v>
      </c>
      <c r="B407" s="91"/>
      <c r="C407" s="92">
        <v>25</v>
      </c>
      <c r="D407" s="91">
        <v>25</v>
      </c>
      <c r="E407" s="91">
        <v>30</v>
      </c>
      <c r="H407" s="95"/>
    </row>
    <row r="408" spans="1:8">
      <c r="A408" s="95" t="s">
        <v>886</v>
      </c>
      <c r="B408" s="91"/>
      <c r="C408" s="92"/>
      <c r="D408" s="91">
        <v>14</v>
      </c>
      <c r="E408" s="91"/>
      <c r="H408" s="95"/>
    </row>
    <row r="409" spans="1:8">
      <c r="A409" s="95" t="s">
        <v>887</v>
      </c>
      <c r="B409" s="91"/>
      <c r="C409" s="92">
        <v>16</v>
      </c>
      <c r="D409" s="91"/>
      <c r="E409" s="91">
        <v>17.2</v>
      </c>
      <c r="H409" s="95"/>
    </row>
    <row r="410" spans="1:8">
      <c r="A410" s="95" t="s">
        <v>888</v>
      </c>
      <c r="B410" s="91"/>
      <c r="C410" s="92"/>
      <c r="D410" s="91"/>
      <c r="E410" s="91"/>
      <c r="H410" s="95"/>
    </row>
    <row r="411" spans="1:8">
      <c r="A411" s="95" t="s">
        <v>889</v>
      </c>
      <c r="B411" s="91"/>
      <c r="C411" s="87"/>
      <c r="D411" s="91">
        <v>18.88</v>
      </c>
      <c r="E411" s="91"/>
      <c r="H411" s="95"/>
    </row>
    <row r="412" spans="1:8">
      <c r="A412" s="95" t="s">
        <v>890</v>
      </c>
      <c r="B412" s="91"/>
      <c r="C412" s="87"/>
      <c r="D412" s="91">
        <v>23.36</v>
      </c>
      <c r="E412" s="91">
        <v>26</v>
      </c>
      <c r="H412" s="95"/>
    </row>
    <row r="413" spans="1:8">
      <c r="A413" s="95" t="s">
        <v>891</v>
      </c>
      <c r="B413" s="91"/>
      <c r="C413" s="87"/>
      <c r="D413" s="91"/>
      <c r="E413" s="91"/>
      <c r="H413" s="95"/>
    </row>
    <row r="414" spans="1:8">
      <c r="A414" s="95" t="s">
        <v>892</v>
      </c>
      <c r="B414" s="91"/>
      <c r="C414" s="87"/>
      <c r="D414" s="91">
        <v>47.06</v>
      </c>
      <c r="E414" s="91">
        <v>40</v>
      </c>
      <c r="H414" s="95"/>
    </row>
    <row r="415" spans="1:8">
      <c r="A415" s="95" t="s">
        <v>893</v>
      </c>
      <c r="B415" s="91"/>
      <c r="C415" s="87"/>
      <c r="D415" s="91">
        <v>49.18</v>
      </c>
      <c r="E415" s="91">
        <v>24</v>
      </c>
      <c r="H415" s="95"/>
    </row>
    <row r="416" spans="1:8">
      <c r="A416" s="95" t="s">
        <v>894</v>
      </c>
      <c r="B416" s="91"/>
      <c r="C416" s="87"/>
      <c r="D416" s="91">
        <v>74.7</v>
      </c>
      <c r="E416" s="91"/>
      <c r="H416" s="95"/>
    </row>
    <row r="417" spans="1:8">
      <c r="A417" s="95" t="s">
        <v>895</v>
      </c>
      <c r="B417" s="91"/>
      <c r="C417" s="87"/>
      <c r="D417" s="91"/>
      <c r="E417" s="91"/>
      <c r="H417" s="95"/>
    </row>
    <row r="418" spans="1:8">
      <c r="A418" s="95" t="s">
        <v>896</v>
      </c>
      <c r="B418" s="91"/>
      <c r="C418" s="87"/>
      <c r="D418" s="91">
        <v>86.25</v>
      </c>
      <c r="E418" s="91">
        <v>96</v>
      </c>
      <c r="H418" s="95"/>
    </row>
    <row r="419" spans="1:8">
      <c r="A419" s="95" t="s">
        <v>897</v>
      </c>
      <c r="B419" s="91"/>
      <c r="C419" s="87"/>
      <c r="D419" s="91"/>
      <c r="E419" s="91">
        <v>41.6</v>
      </c>
      <c r="H419" s="95"/>
    </row>
    <row r="420" spans="1:8">
      <c r="A420" s="95" t="s">
        <v>898</v>
      </c>
      <c r="B420" s="91"/>
      <c r="C420" s="87"/>
      <c r="D420" s="91">
        <v>65.010000000000005</v>
      </c>
      <c r="E420" s="91">
        <v>25.306666666666668</v>
      </c>
      <c r="H420" s="95"/>
    </row>
    <row r="421" spans="1:8">
      <c r="A421" s="95" t="s">
        <v>899</v>
      </c>
      <c r="B421" s="91"/>
      <c r="C421" s="87"/>
      <c r="D421" s="91">
        <v>41.96</v>
      </c>
      <c r="E421" s="91">
        <v>34</v>
      </c>
      <c r="H421" s="95"/>
    </row>
    <row r="422" spans="1:8">
      <c r="A422" s="95" t="s">
        <v>900</v>
      </c>
      <c r="B422" s="91"/>
      <c r="C422" s="87"/>
      <c r="D422" s="91">
        <v>58.5</v>
      </c>
      <c r="E422" s="91">
        <v>56</v>
      </c>
      <c r="H422" s="95"/>
    </row>
    <row r="423" spans="1:8">
      <c r="A423" s="95" t="s">
        <v>901</v>
      </c>
      <c r="B423" s="91"/>
      <c r="C423" s="87"/>
      <c r="D423" s="91">
        <v>61.99</v>
      </c>
      <c r="E423" s="91"/>
      <c r="H423" s="95"/>
    </row>
    <row r="424" spans="1:8">
      <c r="A424" s="95" t="s">
        <v>902</v>
      </c>
      <c r="B424" s="91"/>
      <c r="C424" s="87"/>
      <c r="D424" s="91">
        <v>59.13</v>
      </c>
      <c r="E424" s="91">
        <v>40</v>
      </c>
      <c r="H424" s="95"/>
    </row>
    <row r="425" spans="1:8">
      <c r="A425" s="95" t="s">
        <v>903</v>
      </c>
      <c r="B425" s="91"/>
      <c r="C425" s="87"/>
      <c r="D425" s="91">
        <v>54.79</v>
      </c>
      <c r="E425" s="91"/>
      <c r="H425" s="95"/>
    </row>
    <row r="426" spans="1:8">
      <c r="A426" s="95" t="s">
        <v>904</v>
      </c>
      <c r="B426" s="91"/>
      <c r="C426" s="87"/>
      <c r="D426" s="91"/>
      <c r="E426" s="91">
        <v>56</v>
      </c>
      <c r="H426" s="95"/>
    </row>
    <row r="427" spans="1:8">
      <c r="A427" s="95" t="s">
        <v>905</v>
      </c>
      <c r="B427" s="91"/>
      <c r="C427" s="87"/>
      <c r="D427" s="91">
        <v>70.53</v>
      </c>
      <c r="E427" s="91"/>
      <c r="H427" s="95"/>
    </row>
    <row r="428" spans="1:8">
      <c r="A428" s="95" t="s">
        <v>906</v>
      </c>
      <c r="B428" s="91"/>
      <c r="C428" s="87"/>
      <c r="D428" s="91">
        <v>70</v>
      </c>
      <c r="E428" s="91">
        <v>72</v>
      </c>
      <c r="H428" s="95"/>
    </row>
    <row r="429" spans="1:8">
      <c r="A429" s="95" t="s">
        <v>907</v>
      </c>
      <c r="B429" s="91"/>
      <c r="C429" s="87"/>
      <c r="D429" s="91"/>
      <c r="E429" s="91"/>
      <c r="H429" s="95"/>
    </row>
    <row r="430" spans="1:8">
      <c r="A430" s="95" t="s">
        <v>908</v>
      </c>
      <c r="B430" s="91"/>
      <c r="C430" s="87"/>
      <c r="D430" s="91">
        <v>68.25</v>
      </c>
      <c r="E430" s="96">
        <v>60.8</v>
      </c>
      <c r="H430" s="95"/>
    </row>
    <row r="431" spans="1:8">
      <c r="A431" s="95" t="s">
        <v>909</v>
      </c>
      <c r="B431" s="91"/>
      <c r="C431" s="87"/>
      <c r="D431" s="91">
        <v>70.666666666666671</v>
      </c>
      <c r="E431" s="91"/>
      <c r="H431" s="95"/>
    </row>
    <row r="432" spans="1:8">
      <c r="A432" s="95" t="s">
        <v>910</v>
      </c>
      <c r="B432" s="91"/>
      <c r="C432" s="87"/>
      <c r="D432" s="91">
        <v>59.79</v>
      </c>
      <c r="E432" s="91">
        <v>57.68</v>
      </c>
      <c r="H432" s="95"/>
    </row>
    <row r="433" spans="1:8">
      <c r="A433" s="95" t="s">
        <v>911</v>
      </c>
      <c r="B433" s="91"/>
      <c r="C433" s="87"/>
      <c r="D433" s="91">
        <v>80</v>
      </c>
      <c r="E433" s="91"/>
      <c r="H433" s="95"/>
    </row>
    <row r="434" spans="1:8">
      <c r="A434" s="95" t="s">
        <v>912</v>
      </c>
      <c r="B434" s="91"/>
      <c r="C434" s="87"/>
      <c r="D434" s="91">
        <v>46.72</v>
      </c>
      <c r="E434" s="91">
        <v>46.32</v>
      </c>
      <c r="H434" s="95"/>
    </row>
    <row r="435" spans="1:8">
      <c r="A435" s="95" t="s">
        <v>913</v>
      </c>
      <c r="B435" s="91"/>
      <c r="C435" s="87"/>
      <c r="D435" s="91">
        <v>57.86</v>
      </c>
      <c r="E435" s="91"/>
      <c r="H435" s="95"/>
    </row>
    <row r="436" spans="1:8">
      <c r="A436" s="95" t="s">
        <v>914</v>
      </c>
      <c r="B436" s="91"/>
      <c r="C436" s="87"/>
      <c r="D436" s="91"/>
      <c r="E436" s="91">
        <v>54</v>
      </c>
      <c r="H436" s="95"/>
    </row>
    <row r="437" spans="1:8">
      <c r="A437" s="95" t="s">
        <v>915</v>
      </c>
      <c r="B437" s="91"/>
      <c r="C437" s="87"/>
      <c r="D437" s="91"/>
      <c r="E437" s="91"/>
      <c r="H437" s="95"/>
    </row>
    <row r="438" spans="1:8">
      <c r="A438" s="95" t="s">
        <v>916</v>
      </c>
      <c r="B438" s="91"/>
      <c r="C438" s="87"/>
      <c r="D438" s="91"/>
      <c r="E438" s="91">
        <v>45.61</v>
      </c>
      <c r="H438" s="95"/>
    </row>
    <row r="439" spans="1:8">
      <c r="A439" s="95" t="s">
        <v>917</v>
      </c>
      <c r="B439" s="91"/>
      <c r="C439" s="87"/>
      <c r="D439" s="91"/>
      <c r="E439" s="91">
        <v>47.2</v>
      </c>
      <c r="H439" s="95"/>
    </row>
    <row r="440" spans="1:8">
      <c r="A440" s="95" t="s">
        <v>918</v>
      </c>
      <c r="B440" s="91"/>
      <c r="C440" s="87"/>
      <c r="D440" s="91"/>
      <c r="E440" s="91">
        <v>26.4</v>
      </c>
      <c r="H440" s="95"/>
    </row>
    <row r="441" spans="1:8">
      <c r="A441" s="95" t="s">
        <v>919</v>
      </c>
      <c r="B441" s="91"/>
      <c r="C441" s="87"/>
      <c r="D441" s="91"/>
      <c r="E441" s="91">
        <v>25.12</v>
      </c>
      <c r="H441" s="95"/>
    </row>
    <row r="442" spans="1:8">
      <c r="A442" s="115" t="s">
        <v>920</v>
      </c>
      <c r="B442" s="116"/>
      <c r="C442" s="117"/>
      <c r="D442" s="116"/>
      <c r="E442" s="116">
        <v>37.6</v>
      </c>
      <c r="H442" s="95"/>
    </row>
    <row r="443" spans="1:8" ht="13.5">
      <c r="A443" s="87" t="s">
        <v>1124</v>
      </c>
      <c r="B443" s="91"/>
      <c r="C443" s="87"/>
      <c r="D443" s="91"/>
      <c r="E443" s="91"/>
    </row>
    <row r="444" spans="1:8" ht="13.5">
      <c r="A444" s="1" t="s">
        <v>1123</v>
      </c>
      <c r="B444" s="91"/>
      <c r="C444" s="87"/>
      <c r="D444" s="91"/>
      <c r="E444" s="91"/>
    </row>
    <row r="445" spans="1:8">
      <c r="A445" s="1" t="s">
        <v>1119</v>
      </c>
      <c r="B445" s="91"/>
      <c r="C445" s="91"/>
      <c r="D445" s="91"/>
      <c r="E445" s="91"/>
    </row>
    <row r="446" spans="1:8">
      <c r="B446" s="91"/>
      <c r="C446" s="91"/>
      <c r="D446" s="91"/>
      <c r="E446" s="91"/>
    </row>
    <row r="508" spans="6:6">
      <c r="F508" s="7"/>
    </row>
  </sheetData>
  <phoneticPr fontId="2" type="noConversion"/>
  <pageMargins left="0.53" right="0.24" top="0.61" bottom="0.55000000000000004" header="0.5" footer="0.5"/>
  <pageSetup paperSize="9" scale="75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65"/>
  <sheetViews>
    <sheetView workbookViewId="0">
      <pane xSplit="1" ySplit="4" topLeftCell="B57" activePane="bottomRight" state="frozen"/>
      <selection pane="topRight" activeCell="B1" sqref="B1"/>
      <selection pane="bottomLeft" activeCell="A5" sqref="A5"/>
      <selection pane="bottomRight" activeCell="A64" sqref="A64"/>
    </sheetView>
  </sheetViews>
  <sheetFormatPr defaultColWidth="8.85546875" defaultRowHeight="15"/>
  <sheetData>
    <row r="1" spans="1:13">
      <c r="A1" s="1" t="s">
        <v>975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3" t="s">
        <v>343</v>
      </c>
      <c r="C2" s="3" t="s">
        <v>344</v>
      </c>
      <c r="D2" s="3" t="s">
        <v>345</v>
      </c>
      <c r="E2" s="3" t="s">
        <v>346</v>
      </c>
      <c r="F2" s="3" t="s">
        <v>347</v>
      </c>
      <c r="G2" s="3" t="s">
        <v>348</v>
      </c>
      <c r="H2" s="3" t="s">
        <v>349</v>
      </c>
      <c r="I2" s="3" t="s">
        <v>350</v>
      </c>
      <c r="J2" s="3" t="s">
        <v>351</v>
      </c>
      <c r="K2" s="3" t="s">
        <v>352</v>
      </c>
      <c r="L2" s="3" t="s">
        <v>353</v>
      </c>
      <c r="M2" s="3" t="s">
        <v>354</v>
      </c>
    </row>
    <row r="3" spans="1:13">
      <c r="A3" s="1"/>
      <c r="B3" s="38" t="s">
        <v>939</v>
      </c>
      <c r="C3" s="38" t="s">
        <v>940</v>
      </c>
      <c r="D3" s="38" t="s">
        <v>941</v>
      </c>
      <c r="E3" s="38" t="s">
        <v>942</v>
      </c>
      <c r="F3" s="38" t="s">
        <v>943</v>
      </c>
      <c r="G3" s="38" t="s">
        <v>944</v>
      </c>
      <c r="H3" s="38" t="s">
        <v>945</v>
      </c>
      <c r="I3" s="38" t="s">
        <v>946</v>
      </c>
      <c r="J3" s="38" t="s">
        <v>947</v>
      </c>
      <c r="K3" s="38" t="s">
        <v>948</v>
      </c>
      <c r="L3" s="38" t="s">
        <v>949</v>
      </c>
      <c r="M3" s="38" t="s">
        <v>950</v>
      </c>
    </row>
    <row r="4" spans="1:13">
      <c r="A4" s="6"/>
      <c r="B4" s="156" t="s">
        <v>1047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1:13">
      <c r="A5" s="2">
        <v>1876</v>
      </c>
      <c r="B5" s="97"/>
      <c r="C5" s="97"/>
      <c r="D5" s="97"/>
      <c r="E5" s="97"/>
      <c r="F5" s="97"/>
      <c r="G5" s="97">
        <v>5.75</v>
      </c>
      <c r="H5" s="97">
        <v>4.8499999999999996</v>
      </c>
      <c r="I5" s="97">
        <v>4.9000000000000004</v>
      </c>
      <c r="J5" s="97">
        <v>5.5</v>
      </c>
      <c r="K5" s="97">
        <v>5.3250000000000002</v>
      </c>
      <c r="L5" s="97">
        <v>5.9</v>
      </c>
      <c r="M5" s="97"/>
    </row>
    <row r="6" spans="1:13">
      <c r="A6" s="1">
        <v>1877</v>
      </c>
      <c r="B6" s="98">
        <v>8.125</v>
      </c>
      <c r="C6" s="98">
        <v>7.4249999999999998</v>
      </c>
      <c r="D6" s="98">
        <v>12.5</v>
      </c>
      <c r="E6" s="98">
        <v>10</v>
      </c>
      <c r="F6" s="98">
        <v>13</v>
      </c>
      <c r="G6" s="98">
        <v>10.25</v>
      </c>
      <c r="H6" s="98"/>
      <c r="I6" s="98">
        <v>4.05</v>
      </c>
      <c r="J6" s="98">
        <v>4</v>
      </c>
      <c r="K6" s="98">
        <v>3.3125</v>
      </c>
      <c r="L6" s="98">
        <v>3.3166666666666664</v>
      </c>
      <c r="M6" s="98">
        <v>3.1</v>
      </c>
    </row>
    <row r="7" spans="1:13">
      <c r="A7" s="1">
        <v>1878</v>
      </c>
      <c r="B7" s="98">
        <v>3.29</v>
      </c>
      <c r="C7" s="98">
        <v>3.25</v>
      </c>
      <c r="D7" s="98">
        <v>3.2666666666666662</v>
      </c>
      <c r="E7" s="98">
        <v>3.1166666666666667</v>
      </c>
      <c r="F7" s="98">
        <v>3.2666666666666671</v>
      </c>
      <c r="G7" s="98">
        <v>3.0833333333333335</v>
      </c>
      <c r="H7" s="98">
        <v>2.3833333333333333</v>
      </c>
      <c r="I7" s="98">
        <v>1.95</v>
      </c>
      <c r="J7" s="98">
        <v>1.7666666666666666</v>
      </c>
      <c r="K7" s="98">
        <v>1.7666666666666666</v>
      </c>
      <c r="L7" s="98">
        <v>1.55</v>
      </c>
      <c r="M7" s="98">
        <v>1.7166666666666668</v>
      </c>
    </row>
    <row r="8" spans="1:13">
      <c r="A8" s="1">
        <v>1879</v>
      </c>
      <c r="B8" s="98">
        <v>2.0333333333333332</v>
      </c>
      <c r="C8" s="98">
        <v>2.2666666666666666</v>
      </c>
      <c r="D8" s="98">
        <v>2.34</v>
      </c>
      <c r="E8" s="98">
        <v>2.4</v>
      </c>
      <c r="F8" s="98">
        <v>2.4333333333333331</v>
      </c>
      <c r="G8" s="98">
        <v>2.3166666666666669</v>
      </c>
      <c r="H8" s="98">
        <v>1.9666666666666668</v>
      </c>
      <c r="I8" s="98">
        <v>1.9666666666666668</v>
      </c>
      <c r="J8" s="98">
        <v>2</v>
      </c>
      <c r="K8" s="98">
        <v>5.3083333333333336</v>
      </c>
      <c r="L8" s="98">
        <v>2.0333333333333332</v>
      </c>
      <c r="M8" s="98">
        <v>2.4500000000000002</v>
      </c>
    </row>
    <row r="9" spans="1:13">
      <c r="A9" s="1">
        <v>1880</v>
      </c>
      <c r="B9" s="98">
        <v>2.5833333333333335</v>
      </c>
      <c r="C9" s="98">
        <v>2.6</v>
      </c>
      <c r="D9" s="98">
        <v>2.65</v>
      </c>
      <c r="E9" s="98">
        <v>2.6749999999999998</v>
      </c>
      <c r="F9" s="98">
        <v>2.72</v>
      </c>
      <c r="G9" s="98">
        <v>3</v>
      </c>
      <c r="H9" s="98">
        <v>3.45</v>
      </c>
      <c r="I9" s="98">
        <v>3.3333333333333335</v>
      </c>
      <c r="J9" s="98">
        <v>3.05</v>
      </c>
      <c r="K9" s="98">
        <v>3.2666666666666671</v>
      </c>
      <c r="L9" s="98">
        <v>3.2</v>
      </c>
      <c r="M9" s="98"/>
    </row>
    <row r="10" spans="1:13">
      <c r="A10" s="1">
        <v>1881</v>
      </c>
      <c r="B10" s="98">
        <v>3.6333333333333333</v>
      </c>
      <c r="C10" s="98">
        <v>3.5166666666666671</v>
      </c>
      <c r="D10" s="98">
        <v>3.5833333333333335</v>
      </c>
      <c r="E10" s="98">
        <v>3.7333333333333329</v>
      </c>
      <c r="F10" s="98">
        <v>3.7</v>
      </c>
      <c r="G10" s="98">
        <v>5</v>
      </c>
      <c r="H10" s="98">
        <v>4.7285714285714286</v>
      </c>
      <c r="I10" s="98">
        <v>4.75</v>
      </c>
      <c r="J10" s="98">
        <v>4.6166666666666663</v>
      </c>
      <c r="K10" s="98">
        <v>4.7</v>
      </c>
      <c r="L10" s="98">
        <v>4.5</v>
      </c>
      <c r="M10" s="98">
        <v>4.5</v>
      </c>
    </row>
    <row r="11" spans="1:13">
      <c r="A11" s="1">
        <v>1882</v>
      </c>
      <c r="B11" s="98">
        <v>4.6124999999999998</v>
      </c>
      <c r="C11" s="98">
        <v>4.7</v>
      </c>
      <c r="D11" s="98">
        <v>5</v>
      </c>
      <c r="E11" s="98">
        <v>5.2166666666666659</v>
      </c>
      <c r="F11" s="98">
        <v>5.59</v>
      </c>
      <c r="G11" s="98">
        <v>5.583333333333333</v>
      </c>
      <c r="H11" s="98">
        <v>4.5999999999999996</v>
      </c>
      <c r="I11" s="98">
        <v>3.06</v>
      </c>
      <c r="J11" s="98">
        <v>2.7833333333333332</v>
      </c>
      <c r="K11" s="98">
        <v>2.0666666666666664</v>
      </c>
      <c r="L11" s="98">
        <v>1.9333333333333336</v>
      </c>
      <c r="M11" s="98">
        <v>2.2666666666666671</v>
      </c>
    </row>
    <row r="12" spans="1:13">
      <c r="A12" s="1">
        <v>1883</v>
      </c>
      <c r="B12" s="98">
        <v>2.4500000000000002</v>
      </c>
      <c r="C12" s="98">
        <v>2.5</v>
      </c>
      <c r="D12" s="98">
        <v>2.67</v>
      </c>
      <c r="E12" s="98">
        <v>3.3833333333333329</v>
      </c>
      <c r="F12" s="98">
        <v>3.8333333333333335</v>
      </c>
      <c r="G12" s="98">
        <v>4.0374999999999996</v>
      </c>
      <c r="H12" s="98">
        <v>5.0250000000000004</v>
      </c>
      <c r="I12" s="98">
        <v>4.125</v>
      </c>
      <c r="J12" s="98">
        <v>4.3833333333333337</v>
      </c>
      <c r="K12" s="98">
        <v>4.8166666666666664</v>
      </c>
      <c r="L12" s="98">
        <v>4.5999999999999996</v>
      </c>
      <c r="M12" s="98">
        <v>5.0333333333333341</v>
      </c>
    </row>
    <row r="13" spans="1:13">
      <c r="A13" s="1">
        <v>1884</v>
      </c>
      <c r="B13" s="98">
        <v>6.1166666666666671</v>
      </c>
      <c r="C13" s="98">
        <v>5.6</v>
      </c>
      <c r="D13" s="98">
        <v>6.25</v>
      </c>
      <c r="E13" s="98">
        <v>6.7</v>
      </c>
      <c r="F13" s="98">
        <v>9.4</v>
      </c>
      <c r="G13" s="98">
        <v>8.25</v>
      </c>
      <c r="H13" s="98">
        <v>6</v>
      </c>
      <c r="I13" s="98">
        <v>3.9249999999999998</v>
      </c>
      <c r="J13" s="98">
        <v>3.5</v>
      </c>
      <c r="K13" s="98">
        <v>3.5249999999999999</v>
      </c>
      <c r="L13" s="98">
        <v>3.5874999999999999</v>
      </c>
      <c r="M13" s="98">
        <v>4.5166666666666666</v>
      </c>
    </row>
    <row r="14" spans="1:13">
      <c r="A14" s="1">
        <v>1885</v>
      </c>
      <c r="B14" s="98">
        <v>5</v>
      </c>
      <c r="C14" s="98"/>
      <c r="D14" s="98">
        <v>6</v>
      </c>
      <c r="E14" s="98">
        <v>6.0625</v>
      </c>
      <c r="F14" s="98">
        <v>6</v>
      </c>
      <c r="G14" s="98">
        <v>6.125</v>
      </c>
      <c r="H14" s="98"/>
      <c r="I14" s="98">
        <v>5.25</v>
      </c>
      <c r="J14" s="98">
        <v>4.7750000000000004</v>
      </c>
      <c r="K14" s="98">
        <v>5.4249999999999998</v>
      </c>
      <c r="L14" s="98">
        <v>5.7333333333333334</v>
      </c>
      <c r="M14" s="98">
        <v>5.8250000000000002</v>
      </c>
    </row>
    <row r="15" spans="1:13">
      <c r="A15" s="1">
        <v>1886</v>
      </c>
      <c r="B15" s="98">
        <v>7.5</v>
      </c>
      <c r="C15" s="98">
        <v>7.9124999999999996</v>
      </c>
      <c r="D15" s="98">
        <v>7.6333333333333329</v>
      </c>
      <c r="E15" s="98">
        <v>7.916666666666667</v>
      </c>
      <c r="F15" s="98">
        <v>8.4166666666666661</v>
      </c>
      <c r="G15" s="98">
        <v>9.8333333333333339</v>
      </c>
      <c r="H15" s="98"/>
      <c r="I15" s="98">
        <v>4.7583333333333329</v>
      </c>
      <c r="J15" s="98">
        <v>4.08</v>
      </c>
      <c r="K15" s="98">
        <v>3.7250000000000001</v>
      </c>
      <c r="L15" s="98">
        <v>3.4666666666666668</v>
      </c>
      <c r="M15" s="98">
        <v>3.65</v>
      </c>
    </row>
    <row r="16" spans="1:13">
      <c r="A16" s="1">
        <v>1887</v>
      </c>
      <c r="B16" s="98">
        <v>3.85</v>
      </c>
      <c r="C16" s="98">
        <v>3.9333333333333336</v>
      </c>
      <c r="D16" s="98">
        <v>4.3499999999999996</v>
      </c>
      <c r="E16" s="98">
        <v>4.916666666666667</v>
      </c>
      <c r="F16" s="98">
        <v>5.5</v>
      </c>
      <c r="G16" s="98">
        <v>5.0333333333333332</v>
      </c>
      <c r="H16" s="98">
        <v>3.55</v>
      </c>
      <c r="I16" s="98">
        <v>3.8250000000000002</v>
      </c>
      <c r="J16" s="98">
        <v>3.75</v>
      </c>
      <c r="K16" s="98">
        <v>3.5750000000000002</v>
      </c>
      <c r="L16" s="98">
        <v>3.4</v>
      </c>
      <c r="M16" s="98">
        <v>3.6833333333333336</v>
      </c>
    </row>
    <row r="17" spans="1:13">
      <c r="A17" s="1">
        <v>1888</v>
      </c>
      <c r="B17" s="98">
        <v>4.0999999999999996</v>
      </c>
      <c r="C17" s="98">
        <v>4.1500000000000004</v>
      </c>
      <c r="D17" s="98">
        <v>4.1333333333333329</v>
      </c>
      <c r="E17" s="98">
        <v>4.1833333333333336</v>
      </c>
      <c r="F17" s="98">
        <v>3.7</v>
      </c>
      <c r="G17" s="98">
        <v>4.3499999999999996</v>
      </c>
      <c r="H17" s="98"/>
      <c r="I17" s="98">
        <v>6.1</v>
      </c>
      <c r="J17" s="98">
        <v>5.9</v>
      </c>
      <c r="K17" s="98">
        <v>6.333333333333333</v>
      </c>
      <c r="L17" s="98">
        <v>6.5</v>
      </c>
      <c r="M17" s="98">
        <v>6.5</v>
      </c>
    </row>
    <row r="18" spans="1:13">
      <c r="A18" s="1">
        <v>1889</v>
      </c>
      <c r="B18" s="98">
        <v>6.5333333333333341</v>
      </c>
      <c r="C18" s="98">
        <v>6.5250000000000004</v>
      </c>
      <c r="D18" s="98">
        <v>6.6333333333333329</v>
      </c>
      <c r="E18" s="98">
        <v>7.1</v>
      </c>
      <c r="F18" s="98">
        <v>7.6333333333333329</v>
      </c>
      <c r="G18" s="98">
        <v>9</v>
      </c>
      <c r="H18" s="98">
        <v>8.75</v>
      </c>
      <c r="I18" s="98">
        <v>5.05</v>
      </c>
      <c r="J18" s="98">
        <v>4.7666666666666666</v>
      </c>
      <c r="K18" s="98">
        <v>5</v>
      </c>
      <c r="L18" s="98">
        <v>5</v>
      </c>
      <c r="M18" s="98">
        <v>4.8499999999999996</v>
      </c>
    </row>
    <row r="19" spans="1:13">
      <c r="A19" s="1">
        <v>1890</v>
      </c>
      <c r="B19" s="98">
        <v>5</v>
      </c>
      <c r="C19" s="98">
        <v>5.08</v>
      </c>
      <c r="D19" s="98">
        <v>5.5</v>
      </c>
      <c r="E19" s="98">
        <v>5.8166666666666664</v>
      </c>
      <c r="F19" s="98">
        <v>5.8666666666666671</v>
      </c>
      <c r="G19" s="98">
        <v>5.8250000000000002</v>
      </c>
      <c r="H19" s="98">
        <v>4.5</v>
      </c>
      <c r="I19" s="98">
        <v>4.1333333333333329</v>
      </c>
      <c r="J19" s="98">
        <v>4.5</v>
      </c>
      <c r="K19" s="98">
        <v>4.0999999999999996</v>
      </c>
      <c r="L19" s="98">
        <v>4.2</v>
      </c>
      <c r="M19" s="98">
        <v>4.416666666666667</v>
      </c>
    </row>
    <row r="20" spans="1:13">
      <c r="A20" s="1">
        <v>1891</v>
      </c>
      <c r="B20" s="98">
        <v>4.5</v>
      </c>
      <c r="C20" s="98">
        <v>4.5</v>
      </c>
      <c r="D20" s="98">
        <v>4.583333333333333</v>
      </c>
      <c r="E20" s="98">
        <v>4.8499999999999996</v>
      </c>
      <c r="F20" s="98">
        <v>5</v>
      </c>
      <c r="G20" s="98">
        <v>4.9333333333333336</v>
      </c>
      <c r="H20" s="98">
        <v>5</v>
      </c>
      <c r="I20" s="98">
        <v>5.15</v>
      </c>
      <c r="J20" s="98">
        <v>4.9333333333333336</v>
      </c>
      <c r="K20" s="98">
        <v>5.5</v>
      </c>
      <c r="L20" s="98">
        <v>5.15</v>
      </c>
      <c r="M20" s="98">
        <v>5.5</v>
      </c>
    </row>
    <row r="21" spans="1:13">
      <c r="A21" s="1">
        <v>1892</v>
      </c>
      <c r="B21" s="98">
        <v>5.6</v>
      </c>
      <c r="C21" s="98">
        <v>5.55</v>
      </c>
      <c r="D21" s="98">
        <v>5.85</v>
      </c>
      <c r="E21" s="98">
        <v>6.5</v>
      </c>
      <c r="F21" s="98">
        <v>6.5</v>
      </c>
      <c r="G21" s="98">
        <v>8.3000000000000007</v>
      </c>
      <c r="H21" s="98">
        <v>10</v>
      </c>
      <c r="I21" s="98">
        <v>9.5</v>
      </c>
      <c r="J21" s="98">
        <v>9.3249999999999993</v>
      </c>
      <c r="K21" s="98">
        <v>9</v>
      </c>
      <c r="L21" s="98">
        <v>8.6999999999999993</v>
      </c>
      <c r="M21" s="98">
        <v>8.8166666666666682</v>
      </c>
    </row>
    <row r="22" spans="1:13">
      <c r="A22" s="1">
        <v>1893</v>
      </c>
      <c r="B22" s="98">
        <v>9.4499999999999993</v>
      </c>
      <c r="C22" s="98">
        <v>10.35</v>
      </c>
      <c r="D22" s="98">
        <v>11.9</v>
      </c>
      <c r="E22" s="98">
        <v>12.200303951367781</v>
      </c>
      <c r="F22" s="98">
        <v>12.3</v>
      </c>
      <c r="G22" s="98">
        <v>12.4</v>
      </c>
      <c r="H22" s="98"/>
      <c r="I22" s="98">
        <v>15.333333333333334</v>
      </c>
      <c r="J22" s="98">
        <v>15.375</v>
      </c>
      <c r="K22" s="98">
        <v>14.5</v>
      </c>
      <c r="L22" s="98">
        <v>13.225</v>
      </c>
      <c r="M22" s="98">
        <v>13.574999999999999</v>
      </c>
    </row>
    <row r="23" spans="1:13">
      <c r="A23" s="1">
        <v>1894</v>
      </c>
      <c r="B23" s="98">
        <v>14.3</v>
      </c>
      <c r="C23" s="98">
        <v>14.833333333333334</v>
      </c>
      <c r="D23" s="98">
        <v>14.6</v>
      </c>
      <c r="E23" s="98">
        <v>14.083333333333334</v>
      </c>
      <c r="F23" s="98">
        <v>14.5</v>
      </c>
      <c r="G23" s="98">
        <v>14.875</v>
      </c>
      <c r="H23" s="98">
        <v>15.55</v>
      </c>
      <c r="I23" s="98">
        <v>15</v>
      </c>
      <c r="J23" s="98">
        <v>13.125</v>
      </c>
      <c r="K23" s="98"/>
      <c r="L23" s="98"/>
      <c r="M23" s="98">
        <v>11.5</v>
      </c>
    </row>
    <row r="24" spans="1:13">
      <c r="A24" s="1">
        <v>1895</v>
      </c>
      <c r="B24" s="98">
        <v>11.3</v>
      </c>
      <c r="C24" s="98">
        <v>11.35</v>
      </c>
      <c r="D24" s="98">
        <v>10.833333333333334</v>
      </c>
      <c r="E24" s="98">
        <v>10.425000000000001</v>
      </c>
      <c r="F24" s="98">
        <v>10.824999999999999</v>
      </c>
      <c r="G24" s="98">
        <v>9.75</v>
      </c>
      <c r="H24" s="98">
        <v>5</v>
      </c>
      <c r="I24" s="98">
        <v>5.25</v>
      </c>
      <c r="J24" s="98">
        <v>5.15</v>
      </c>
      <c r="K24" s="98">
        <v>5.2333333333333334</v>
      </c>
      <c r="L24" s="98">
        <v>4.9333333333333336</v>
      </c>
      <c r="M24" s="98">
        <v>5.0999999999999996</v>
      </c>
    </row>
    <row r="25" spans="1:13">
      <c r="A25" s="1">
        <v>1896</v>
      </c>
      <c r="B25" s="98">
        <v>5.4333333333333336</v>
      </c>
      <c r="C25" s="98">
        <v>5.7333333333333343</v>
      </c>
      <c r="D25" s="98">
        <v>6</v>
      </c>
      <c r="E25" s="98">
        <v>6.26</v>
      </c>
      <c r="F25" s="98">
        <v>6.6333333333333337</v>
      </c>
      <c r="G25" s="98">
        <v>7.1214285714285719</v>
      </c>
      <c r="H25" s="98">
        <v>5.5</v>
      </c>
      <c r="I25" s="98">
        <v>5.25</v>
      </c>
      <c r="J25" s="98">
        <v>5.4249999999999998</v>
      </c>
      <c r="K25" s="98">
        <v>5.7750000000000004</v>
      </c>
      <c r="L25" s="98">
        <v>5.8</v>
      </c>
      <c r="M25" s="98">
        <v>5.9333333333333336</v>
      </c>
    </row>
    <row r="26" spans="1:13">
      <c r="A26" s="1">
        <v>1897</v>
      </c>
      <c r="B26" s="98">
        <v>6</v>
      </c>
      <c r="C26" s="98">
        <v>6</v>
      </c>
      <c r="D26" s="98">
        <v>6.4249999999999998</v>
      </c>
      <c r="E26" s="98">
        <v>7.25</v>
      </c>
      <c r="F26" s="98">
        <v>8.5</v>
      </c>
      <c r="G26" s="98">
        <v>9</v>
      </c>
      <c r="H26" s="98">
        <v>8</v>
      </c>
      <c r="I26" s="98">
        <v>8</v>
      </c>
      <c r="J26" s="98">
        <v>8.3333333333333339</v>
      </c>
      <c r="K26" s="98">
        <v>9.125</v>
      </c>
      <c r="L26" s="98">
        <v>9.5666666666666664</v>
      </c>
      <c r="M26" s="98">
        <v>9.8000000000000007</v>
      </c>
    </row>
    <row r="27" spans="1:13">
      <c r="A27" s="1">
        <v>1898</v>
      </c>
      <c r="B27" s="98">
        <v>10.883333333333333</v>
      </c>
      <c r="C27" s="98">
        <v>10.75</v>
      </c>
      <c r="D27" s="98">
        <v>11.8125</v>
      </c>
      <c r="E27" s="98">
        <v>12.875</v>
      </c>
      <c r="F27" s="98">
        <v>12.725</v>
      </c>
      <c r="G27" s="98">
        <v>13</v>
      </c>
      <c r="H27" s="98">
        <v>9.4333333333333336</v>
      </c>
      <c r="I27" s="98">
        <v>10.166666666666666</v>
      </c>
      <c r="J27" s="98">
        <v>8.9</v>
      </c>
      <c r="K27" s="98">
        <v>8.9333333333333336</v>
      </c>
      <c r="L27" s="98">
        <v>8.75</v>
      </c>
      <c r="M27" s="98">
        <v>9</v>
      </c>
    </row>
    <row r="28" spans="1:13">
      <c r="A28" s="1">
        <v>1899</v>
      </c>
      <c r="B28" s="98">
        <v>10</v>
      </c>
      <c r="C28" s="98">
        <v>10</v>
      </c>
      <c r="D28" s="98">
        <v>10.887499999999999</v>
      </c>
      <c r="E28" s="98">
        <v>11.7</v>
      </c>
      <c r="F28" s="98">
        <v>11.6</v>
      </c>
      <c r="G28" s="98">
        <v>10.96</v>
      </c>
      <c r="H28" s="98">
        <v>9.8333333333333339</v>
      </c>
      <c r="I28" s="98">
        <v>9.375</v>
      </c>
      <c r="J28" s="98">
        <v>10.166666666666666</v>
      </c>
      <c r="K28" s="98">
        <v>10.333333333333334</v>
      </c>
      <c r="L28" s="98">
        <v>10.5</v>
      </c>
      <c r="M28" s="98">
        <v>10.666666666666666</v>
      </c>
    </row>
    <row r="29" spans="1:13">
      <c r="A29" s="1">
        <v>1900</v>
      </c>
      <c r="B29" s="98">
        <v>11.7875</v>
      </c>
      <c r="C29" s="98">
        <v>10.9</v>
      </c>
      <c r="D29" s="98">
        <v>11.166666666666666</v>
      </c>
      <c r="E29" s="98">
        <v>11.025</v>
      </c>
      <c r="F29" s="98">
        <v>11</v>
      </c>
      <c r="G29" s="98">
        <v>10.8</v>
      </c>
      <c r="H29" s="98">
        <v>11</v>
      </c>
      <c r="I29" s="98">
        <v>10.5</v>
      </c>
      <c r="J29" s="98">
        <v>10</v>
      </c>
      <c r="K29" s="98">
        <v>10.166666666666666</v>
      </c>
      <c r="L29" s="98">
        <v>10</v>
      </c>
      <c r="M29" s="98">
        <v>10</v>
      </c>
    </row>
    <row r="30" spans="1:13">
      <c r="A30" s="1">
        <v>1901</v>
      </c>
      <c r="B30" s="98">
        <v>9.7249999999999996</v>
      </c>
      <c r="C30" s="98">
        <v>9.9499999999999993</v>
      </c>
      <c r="D30" s="98">
        <v>10</v>
      </c>
      <c r="E30" s="98">
        <v>10</v>
      </c>
      <c r="F30" s="98">
        <v>10.166666666666666</v>
      </c>
      <c r="G30" s="98">
        <v>10.733333333333334</v>
      </c>
      <c r="H30" s="98">
        <v>11.166666666666666</v>
      </c>
      <c r="I30" s="98">
        <v>10.5</v>
      </c>
      <c r="J30" s="98">
        <v>11</v>
      </c>
      <c r="K30" s="98">
        <v>11</v>
      </c>
      <c r="L30" s="98">
        <v>10.666666666666666</v>
      </c>
      <c r="M30" s="98">
        <v>11.35</v>
      </c>
    </row>
    <row r="31" spans="1:13">
      <c r="A31" s="1">
        <v>1902</v>
      </c>
      <c r="B31" s="98">
        <v>12</v>
      </c>
      <c r="C31" s="98">
        <v>12</v>
      </c>
      <c r="D31" s="98">
        <v>12.5</v>
      </c>
      <c r="E31" s="98">
        <v>13.333333333333334</v>
      </c>
      <c r="F31" s="98">
        <v>13.675000000000001</v>
      </c>
      <c r="G31" s="98">
        <v>14.333333333333334</v>
      </c>
      <c r="H31" s="98">
        <v>15.166666666666666</v>
      </c>
      <c r="I31" s="98">
        <v>15.833333333333334</v>
      </c>
      <c r="J31" s="98">
        <v>15.5</v>
      </c>
      <c r="K31" s="98">
        <v>15.166666666666666</v>
      </c>
      <c r="L31" s="98">
        <v>15.125</v>
      </c>
      <c r="M31" s="98">
        <v>15</v>
      </c>
    </row>
    <row r="32" spans="1:13">
      <c r="A32" s="1">
        <v>1903</v>
      </c>
      <c r="B32" s="98">
        <v>16.5</v>
      </c>
      <c r="C32" s="98">
        <v>16.833333333333332</v>
      </c>
      <c r="D32" s="98">
        <v>17.666666666666668</v>
      </c>
      <c r="E32" s="98">
        <v>21.5</v>
      </c>
      <c r="F32" s="98">
        <v>27.8125</v>
      </c>
      <c r="G32" s="98">
        <v>32</v>
      </c>
      <c r="H32" s="98">
        <v>27.5</v>
      </c>
      <c r="I32" s="98">
        <v>15.75</v>
      </c>
      <c r="J32" s="98">
        <v>13.833333333333334</v>
      </c>
      <c r="K32" s="98">
        <v>13.166666666666666</v>
      </c>
      <c r="L32" s="98">
        <v>14</v>
      </c>
      <c r="M32" s="98">
        <v>16.166666666666668</v>
      </c>
    </row>
    <row r="33" spans="1:13">
      <c r="A33" s="1">
        <v>1904</v>
      </c>
      <c r="B33" s="98">
        <v>19.5</v>
      </c>
      <c r="C33" s="98">
        <v>20.166666666666668</v>
      </c>
      <c r="D33" s="98">
        <v>22.166666666666668</v>
      </c>
      <c r="E33" s="98">
        <v>20.399999999999999</v>
      </c>
      <c r="F33" s="98">
        <v>20.333333333333332</v>
      </c>
      <c r="G33" s="98">
        <v>20</v>
      </c>
      <c r="H33" s="98">
        <v>18.399999999999999</v>
      </c>
      <c r="I33" s="98">
        <v>17.5</v>
      </c>
      <c r="J33" s="98">
        <v>16.333333333333332</v>
      </c>
      <c r="K33" s="98">
        <v>14.5</v>
      </c>
      <c r="L33" s="98">
        <v>14.25</v>
      </c>
      <c r="M33" s="98">
        <v>14.333333333333334</v>
      </c>
    </row>
    <row r="34" spans="1:13">
      <c r="A34" s="1">
        <v>1905</v>
      </c>
      <c r="B34" s="98">
        <v>13.833333333333334</v>
      </c>
      <c r="C34" s="98">
        <v>14</v>
      </c>
      <c r="D34" s="98">
        <v>14</v>
      </c>
      <c r="E34" s="98">
        <v>13.833333333333334</v>
      </c>
      <c r="F34" s="98">
        <v>13.65</v>
      </c>
      <c r="G34" s="98">
        <v>14</v>
      </c>
      <c r="H34" s="98">
        <v>14.5</v>
      </c>
      <c r="I34" s="98">
        <v>14.5</v>
      </c>
      <c r="J34" s="98">
        <v>14</v>
      </c>
      <c r="K34" s="98">
        <v>13</v>
      </c>
      <c r="L34" s="98">
        <v>13.333333333333334</v>
      </c>
      <c r="M34" s="98">
        <v>13</v>
      </c>
    </row>
    <row r="35" spans="1:13">
      <c r="A35" s="1">
        <v>1906</v>
      </c>
      <c r="B35" s="98">
        <v>13.066666666666668</v>
      </c>
      <c r="C35" s="98">
        <v>13.083333333333334</v>
      </c>
      <c r="D35" s="98">
        <v>13.166666666666666</v>
      </c>
      <c r="E35" s="98">
        <v>15.28125</v>
      </c>
      <c r="F35" s="98">
        <v>16.833333333333332</v>
      </c>
      <c r="G35" s="98">
        <v>16.5</v>
      </c>
      <c r="H35" s="98">
        <v>15.5</v>
      </c>
      <c r="I35" s="98">
        <v>14.5</v>
      </c>
      <c r="J35" s="98">
        <v>15</v>
      </c>
      <c r="K35" s="98">
        <v>12.833333333333334</v>
      </c>
      <c r="L35" s="98">
        <v>12.166666666666666</v>
      </c>
      <c r="M35" s="98">
        <v>12.566666666666668</v>
      </c>
    </row>
    <row r="36" spans="1:13">
      <c r="A36" s="1">
        <v>1907</v>
      </c>
      <c r="B36" s="98">
        <v>12.583333333333334</v>
      </c>
      <c r="C36" s="98">
        <v>13</v>
      </c>
      <c r="D36" s="98">
        <v>13.75</v>
      </c>
      <c r="E36" s="98">
        <v>14.333333333333334</v>
      </c>
      <c r="F36" s="98">
        <v>14.833333333333334</v>
      </c>
      <c r="G36" s="98">
        <v>14.5</v>
      </c>
      <c r="H36" s="98">
        <v>13.5</v>
      </c>
      <c r="I36" s="98">
        <v>11.925000000000001</v>
      </c>
      <c r="J36" s="98">
        <v>11.333333333333334</v>
      </c>
      <c r="K36" s="98">
        <v>11</v>
      </c>
      <c r="L36" s="98">
        <v>10.666666666666666</v>
      </c>
      <c r="M36" s="98">
        <v>10.333333333333334</v>
      </c>
    </row>
    <row r="37" spans="1:13">
      <c r="A37" s="1">
        <v>1908</v>
      </c>
      <c r="B37" s="98">
        <v>11</v>
      </c>
      <c r="C37" s="98">
        <v>11</v>
      </c>
      <c r="D37" s="98">
        <v>13.066666666666668</v>
      </c>
      <c r="E37" s="98">
        <v>10.775</v>
      </c>
      <c r="F37" s="98">
        <v>11.166666666666666</v>
      </c>
      <c r="G37" s="98">
        <v>11.333333333333334</v>
      </c>
      <c r="H37" s="98">
        <v>11</v>
      </c>
      <c r="I37" s="98">
        <v>9.6999999999999993</v>
      </c>
      <c r="J37" s="98">
        <v>10.166666666666666</v>
      </c>
      <c r="K37" s="98">
        <v>11</v>
      </c>
      <c r="L37" s="98">
        <v>9.25</v>
      </c>
      <c r="M37" s="98">
        <v>9.1</v>
      </c>
    </row>
    <row r="38" spans="1:13">
      <c r="A38" s="1">
        <v>1909</v>
      </c>
      <c r="B38" s="98">
        <v>9.3333333333333339</v>
      </c>
      <c r="C38" s="98">
        <v>9</v>
      </c>
      <c r="D38" s="98">
        <v>9.3333333333333339</v>
      </c>
      <c r="E38" s="98">
        <v>10</v>
      </c>
      <c r="F38" s="98">
        <v>10.8</v>
      </c>
      <c r="G38" s="98">
        <v>11.25</v>
      </c>
      <c r="H38" s="98">
        <v>10.166666666666666</v>
      </c>
      <c r="I38" s="98">
        <v>9.5</v>
      </c>
      <c r="J38" s="98">
        <v>9.6666666666666661</v>
      </c>
      <c r="K38" s="98">
        <v>10</v>
      </c>
      <c r="L38" s="98">
        <v>9</v>
      </c>
      <c r="M38" s="98">
        <v>9.1666666666666661</v>
      </c>
    </row>
    <row r="39" spans="1:13">
      <c r="A39" s="1">
        <v>1910</v>
      </c>
      <c r="B39" s="98">
        <v>9.6666666666666661</v>
      </c>
      <c r="C39" s="98">
        <v>10.25</v>
      </c>
      <c r="D39" s="98">
        <v>10.916666666666666</v>
      </c>
      <c r="E39" s="98">
        <v>11.166666666666666</v>
      </c>
      <c r="F39" s="98">
        <v>12.216666666666667</v>
      </c>
      <c r="G39" s="98">
        <v>12.333333333333334</v>
      </c>
      <c r="H39" s="98">
        <v>12.324999999999999</v>
      </c>
      <c r="I39" s="98">
        <v>11.666666666666666</v>
      </c>
      <c r="J39" s="98">
        <v>12.666666666666666</v>
      </c>
      <c r="K39" s="98">
        <v>13.166666666666666</v>
      </c>
      <c r="L39" s="98">
        <v>13</v>
      </c>
      <c r="M39" s="98">
        <v>13.333333333333334</v>
      </c>
    </row>
    <row r="40" spans="1:13">
      <c r="A40" s="1">
        <v>1911</v>
      </c>
      <c r="B40" s="98">
        <v>11.5</v>
      </c>
      <c r="C40" s="98">
        <v>15.5</v>
      </c>
      <c r="D40" s="98">
        <v>16.583333333333332</v>
      </c>
      <c r="E40" s="98">
        <v>17.5</v>
      </c>
      <c r="F40" s="98">
        <v>17.333333333333332</v>
      </c>
      <c r="G40" s="98">
        <v>18</v>
      </c>
      <c r="H40" s="98">
        <v>17.583333333333332</v>
      </c>
      <c r="I40" s="98">
        <v>18.399999999999999</v>
      </c>
      <c r="J40" s="98">
        <v>18.5</v>
      </c>
      <c r="K40" s="98">
        <v>18.916666666666668</v>
      </c>
      <c r="L40" s="98">
        <v>19.5</v>
      </c>
      <c r="M40" s="98">
        <v>20</v>
      </c>
    </row>
    <row r="41" spans="1:13">
      <c r="A41" s="1">
        <v>1912</v>
      </c>
      <c r="B41" s="98">
        <v>22</v>
      </c>
      <c r="C41" s="98">
        <v>21.833333333333332</v>
      </c>
      <c r="D41" s="98">
        <v>21.833333333333332</v>
      </c>
      <c r="E41" s="98">
        <v>22.766666666666666</v>
      </c>
      <c r="F41" s="98">
        <v>23</v>
      </c>
      <c r="G41" s="98">
        <v>25</v>
      </c>
      <c r="H41" s="98">
        <v>23.666666666666668</v>
      </c>
      <c r="I41" s="98">
        <v>23.875</v>
      </c>
      <c r="J41" s="98">
        <v>23</v>
      </c>
      <c r="K41" s="98">
        <v>22</v>
      </c>
      <c r="L41" s="98">
        <v>22.166666666666668</v>
      </c>
      <c r="M41" s="98">
        <v>21.6</v>
      </c>
    </row>
    <row r="42" spans="1:13">
      <c r="A42" s="1">
        <v>1913</v>
      </c>
      <c r="B42" s="98">
        <v>22</v>
      </c>
      <c r="C42" s="98">
        <v>22</v>
      </c>
      <c r="D42" s="98">
        <v>22.333333333333332</v>
      </c>
      <c r="E42" s="98">
        <v>22.266666666666666</v>
      </c>
      <c r="F42" s="98">
        <v>22</v>
      </c>
      <c r="G42" s="98">
        <v>22.166666666666668</v>
      </c>
      <c r="H42" s="98">
        <v>22</v>
      </c>
      <c r="I42" s="98">
        <v>22</v>
      </c>
      <c r="J42" s="98">
        <v>21.75</v>
      </c>
      <c r="K42" s="98">
        <v>20</v>
      </c>
      <c r="L42" s="98">
        <v>19.375</v>
      </c>
      <c r="M42" s="98">
        <v>19</v>
      </c>
    </row>
    <row r="43" spans="1:13">
      <c r="A43" s="1">
        <v>1914</v>
      </c>
      <c r="B43" s="98">
        <v>18.833333333333332</v>
      </c>
      <c r="C43" s="98">
        <v>18.5</v>
      </c>
      <c r="D43" s="98">
        <v>18</v>
      </c>
      <c r="E43" s="98">
        <v>18.333333333333332</v>
      </c>
      <c r="F43" s="98">
        <v>18.642857142857142</v>
      </c>
      <c r="G43" s="98">
        <v>18</v>
      </c>
      <c r="H43" s="98">
        <v>16.5</v>
      </c>
      <c r="I43" s="98">
        <v>15</v>
      </c>
      <c r="J43" s="98">
        <v>11.833333333333334</v>
      </c>
      <c r="K43" s="98">
        <v>10.333333333333334</v>
      </c>
      <c r="L43" s="98">
        <v>8.875</v>
      </c>
      <c r="M43" s="98">
        <v>11.5</v>
      </c>
    </row>
    <row r="44" spans="1:13">
      <c r="A44" s="1">
        <v>1915</v>
      </c>
      <c r="B44" s="98">
        <v>13.333333333333334</v>
      </c>
      <c r="C44" s="98">
        <v>13.166666666666666</v>
      </c>
      <c r="D44" s="98">
        <v>12</v>
      </c>
      <c r="E44" s="98">
        <v>13.333333333333334</v>
      </c>
      <c r="F44" s="98">
        <v>13.375</v>
      </c>
      <c r="G44" s="98">
        <v>13.65</v>
      </c>
      <c r="H44" s="98">
        <v>14.5</v>
      </c>
      <c r="I44" s="98">
        <v>14.875</v>
      </c>
      <c r="J44" s="98">
        <v>12.916666666666666</v>
      </c>
      <c r="K44" s="98">
        <v>12.166666666666666</v>
      </c>
      <c r="L44" s="98">
        <v>14.333333333333334</v>
      </c>
      <c r="M44" s="98">
        <v>15</v>
      </c>
    </row>
    <row r="45" spans="1:13">
      <c r="A45" s="1">
        <v>1916</v>
      </c>
      <c r="B45" s="98">
        <v>15.666666666666666</v>
      </c>
      <c r="C45" s="98">
        <v>15.5</v>
      </c>
      <c r="D45" s="98">
        <v>15.625</v>
      </c>
      <c r="E45" s="98">
        <v>16.100000000000001</v>
      </c>
      <c r="F45" s="98">
        <v>16.166666666666668</v>
      </c>
      <c r="G45" s="98">
        <v>17.666666666666668</v>
      </c>
      <c r="H45" s="98">
        <v>18</v>
      </c>
      <c r="I45" s="98">
        <v>16.25</v>
      </c>
      <c r="J45" s="98">
        <v>14</v>
      </c>
      <c r="K45" s="98">
        <v>15.5</v>
      </c>
      <c r="L45" s="98">
        <v>15.833333333333334</v>
      </c>
      <c r="M45" s="98">
        <v>16</v>
      </c>
    </row>
    <row r="46" spans="1:13">
      <c r="A46" s="1">
        <v>1917</v>
      </c>
      <c r="B46" s="98">
        <v>16.433333333333334</v>
      </c>
      <c r="C46" s="98">
        <v>17.833333333333332</v>
      </c>
      <c r="D46" s="98">
        <v>20.75</v>
      </c>
      <c r="E46" s="98">
        <v>25</v>
      </c>
      <c r="F46" s="98">
        <v>25.666666666666668</v>
      </c>
      <c r="G46" s="98">
        <v>28.333333333333332</v>
      </c>
      <c r="H46" s="98">
        <v>28</v>
      </c>
      <c r="I46" s="98">
        <v>26.833333333333332</v>
      </c>
      <c r="J46" s="98">
        <v>26.333333333333332</v>
      </c>
      <c r="K46" s="98">
        <v>27.333333333333332</v>
      </c>
      <c r="L46" s="98">
        <v>27.5</v>
      </c>
      <c r="M46" s="98">
        <v>27.833333333333332</v>
      </c>
    </row>
    <row r="47" spans="1:13">
      <c r="A47" s="1">
        <v>1918</v>
      </c>
      <c r="B47" s="98">
        <v>30.333333333333332</v>
      </c>
      <c r="C47" s="98">
        <v>34</v>
      </c>
      <c r="D47" s="98">
        <v>34.5</v>
      </c>
      <c r="E47" s="98">
        <v>34</v>
      </c>
      <c r="F47" s="98">
        <v>34.166666666666664</v>
      </c>
      <c r="G47" s="98">
        <v>35.166666666666664</v>
      </c>
      <c r="H47" s="98">
        <v>43.25</v>
      </c>
      <c r="I47" s="98">
        <v>42</v>
      </c>
      <c r="J47" s="98">
        <v>47.333333333333336</v>
      </c>
      <c r="K47" s="98">
        <v>47</v>
      </c>
      <c r="L47" s="98">
        <v>46</v>
      </c>
      <c r="M47" s="98">
        <v>45.5</v>
      </c>
    </row>
    <row r="48" spans="1:13">
      <c r="A48" s="1">
        <v>1919</v>
      </c>
      <c r="B48" s="98">
        <v>47.333333333333336</v>
      </c>
      <c r="C48" s="98">
        <v>47.833333333333336</v>
      </c>
      <c r="D48" s="98">
        <v>47.666666666666664</v>
      </c>
      <c r="E48" s="98">
        <v>49.666666666666664</v>
      </c>
      <c r="F48" s="98">
        <v>50</v>
      </c>
      <c r="G48" s="98">
        <v>50</v>
      </c>
      <c r="H48" s="98">
        <v>50.8125</v>
      </c>
      <c r="I48" s="98">
        <v>55.166666666666664</v>
      </c>
      <c r="J48" s="98">
        <v>55</v>
      </c>
      <c r="K48" s="98">
        <v>57.333333333333336</v>
      </c>
      <c r="L48" s="98">
        <v>60.666666666666664</v>
      </c>
      <c r="M48" s="98">
        <v>62</v>
      </c>
    </row>
    <row r="49" spans="1:13">
      <c r="A49" s="1">
        <v>1920</v>
      </c>
      <c r="B49" s="98">
        <v>64.333333333333329</v>
      </c>
      <c r="C49" s="98">
        <v>65</v>
      </c>
      <c r="D49" s="98">
        <v>63.75</v>
      </c>
      <c r="E49" s="98">
        <v>60.666666666666664</v>
      </c>
      <c r="F49" s="98">
        <v>59.333333333333336</v>
      </c>
      <c r="G49" s="98">
        <v>56</v>
      </c>
      <c r="H49" s="98">
        <v>51.666666666666664</v>
      </c>
      <c r="I49" s="98">
        <v>41.5</v>
      </c>
      <c r="J49" s="98">
        <v>33</v>
      </c>
      <c r="K49" s="98">
        <v>30</v>
      </c>
      <c r="L49" s="98">
        <v>28.25</v>
      </c>
      <c r="M49" s="98">
        <v>28</v>
      </c>
    </row>
    <row r="50" spans="1:13">
      <c r="A50" s="1">
        <v>1921</v>
      </c>
      <c r="B50" s="98">
        <v>27.5</v>
      </c>
      <c r="C50" s="98">
        <v>25</v>
      </c>
      <c r="D50" s="98">
        <v>26</v>
      </c>
      <c r="E50" s="98">
        <v>26.5</v>
      </c>
      <c r="F50" s="98">
        <v>32.833333333333336</v>
      </c>
      <c r="G50" s="98">
        <v>34.166666666666664</v>
      </c>
      <c r="H50" s="98">
        <v>38</v>
      </c>
      <c r="I50" s="98">
        <v>38</v>
      </c>
      <c r="J50" s="98">
        <v>41.75</v>
      </c>
      <c r="K50" s="98">
        <v>43.333333333333336</v>
      </c>
      <c r="L50" s="98">
        <v>45</v>
      </c>
      <c r="M50" s="98">
        <v>42</v>
      </c>
    </row>
    <row r="51" spans="1:13">
      <c r="A51" s="1">
        <v>1922</v>
      </c>
      <c r="B51" s="98">
        <v>45</v>
      </c>
      <c r="C51" s="98">
        <v>44</v>
      </c>
      <c r="D51" s="98">
        <v>43.333333333333336</v>
      </c>
      <c r="E51" s="98">
        <v>44</v>
      </c>
      <c r="F51" s="98">
        <v>46.375</v>
      </c>
      <c r="G51" s="98"/>
      <c r="H51" s="98"/>
      <c r="I51" s="98"/>
      <c r="J51" s="98"/>
      <c r="K51" s="98"/>
      <c r="L51" s="98"/>
      <c r="M51" s="98"/>
    </row>
    <row r="52" spans="1:13">
      <c r="A52" s="1">
        <v>1924</v>
      </c>
      <c r="B52" s="98"/>
      <c r="C52" s="98"/>
      <c r="D52" s="98"/>
      <c r="E52" s="98"/>
      <c r="F52" s="98"/>
      <c r="G52" s="98"/>
      <c r="H52" s="98"/>
      <c r="I52" s="98">
        <v>48.75</v>
      </c>
      <c r="J52" s="98"/>
      <c r="K52" s="98"/>
      <c r="L52" s="98"/>
      <c r="M52" s="98">
        <v>50</v>
      </c>
    </row>
    <row r="53" spans="1:13">
      <c r="A53" s="1">
        <v>1925</v>
      </c>
      <c r="B53" s="98">
        <v>50</v>
      </c>
      <c r="C53" s="98">
        <v>50</v>
      </c>
      <c r="D53" s="98">
        <v>50</v>
      </c>
      <c r="E53" s="98">
        <v>51.333333333333336</v>
      </c>
      <c r="F53" s="98">
        <v>54.333333333333336</v>
      </c>
      <c r="G53" s="98">
        <v>54</v>
      </c>
      <c r="H53" s="98">
        <v>55</v>
      </c>
      <c r="I53" s="98">
        <v>55</v>
      </c>
      <c r="J53" s="98">
        <v>45.5</v>
      </c>
      <c r="K53" s="98">
        <v>42.5</v>
      </c>
      <c r="L53" s="98">
        <v>42.833333333333336</v>
      </c>
      <c r="M53" s="98">
        <v>42.833333333333336</v>
      </c>
    </row>
    <row r="54" spans="1:13">
      <c r="A54" s="1">
        <v>1926</v>
      </c>
      <c r="B54" s="98">
        <v>44.666666666666664</v>
      </c>
      <c r="C54" s="98">
        <v>44</v>
      </c>
      <c r="D54" s="98">
        <v>43.666666666666664</v>
      </c>
      <c r="E54" s="98">
        <v>44.666666666666664</v>
      </c>
      <c r="F54" s="98">
        <v>45.666666666666664</v>
      </c>
      <c r="G54" s="98">
        <v>50</v>
      </c>
      <c r="H54" s="98">
        <v>50</v>
      </c>
      <c r="I54" s="98">
        <v>45</v>
      </c>
      <c r="J54" s="98">
        <v>42</v>
      </c>
      <c r="K54" s="98">
        <v>40</v>
      </c>
      <c r="L54" s="98">
        <v>39.5</v>
      </c>
      <c r="M54" s="98">
        <v>39.166666666666664</v>
      </c>
    </row>
    <row r="55" spans="1:13">
      <c r="A55" s="1">
        <v>1927</v>
      </c>
      <c r="B55" s="98">
        <v>40</v>
      </c>
      <c r="C55" s="98">
        <v>43</v>
      </c>
      <c r="D55" s="98">
        <v>43</v>
      </c>
      <c r="E55" s="98">
        <v>43.666666666666664</v>
      </c>
      <c r="F55" s="98">
        <v>43.833333333333336</v>
      </c>
      <c r="G55" s="98">
        <v>44.666666666666664</v>
      </c>
      <c r="H55" s="98">
        <v>45.666666666666664</v>
      </c>
      <c r="I55" s="98">
        <v>40</v>
      </c>
      <c r="J55" s="98">
        <v>38.333333333333336</v>
      </c>
      <c r="K55" s="98">
        <v>32</v>
      </c>
      <c r="L55" s="98">
        <v>32</v>
      </c>
      <c r="M55" s="98">
        <v>32.5</v>
      </c>
    </row>
    <row r="56" spans="1:13">
      <c r="A56" s="1">
        <v>1928</v>
      </c>
      <c r="B56" s="98">
        <v>34.333333333333336</v>
      </c>
      <c r="C56" s="98">
        <v>35.285714285714285</v>
      </c>
      <c r="D56" s="98"/>
      <c r="E56" s="98">
        <v>37</v>
      </c>
      <c r="F56" s="98">
        <v>37.375</v>
      </c>
      <c r="G56" s="98">
        <v>37.666666666666664</v>
      </c>
      <c r="H56" s="98">
        <v>37.666666666666664</v>
      </c>
      <c r="I56" s="98">
        <v>35</v>
      </c>
      <c r="J56" s="98">
        <v>33</v>
      </c>
      <c r="K56" s="98">
        <v>34</v>
      </c>
      <c r="L56" s="98">
        <v>34</v>
      </c>
      <c r="M56" s="98">
        <v>34.666666666666664</v>
      </c>
    </row>
    <row r="57" spans="1:13">
      <c r="A57" s="1">
        <v>1929</v>
      </c>
      <c r="B57" s="98">
        <v>34.666666666666664</v>
      </c>
      <c r="C57" s="98">
        <v>35</v>
      </c>
      <c r="D57" s="98">
        <v>36</v>
      </c>
      <c r="E57" s="98">
        <v>36.5</v>
      </c>
      <c r="F57" s="98">
        <v>38.833333333333336</v>
      </c>
      <c r="G57" s="98">
        <v>39.333333333333336</v>
      </c>
      <c r="H57" s="98">
        <v>40.5</v>
      </c>
      <c r="I57" s="98">
        <v>40.833333333333336</v>
      </c>
      <c r="J57" s="98">
        <v>41</v>
      </c>
      <c r="K57" s="98">
        <v>37.333333333333336</v>
      </c>
      <c r="L57" s="98">
        <v>34.75</v>
      </c>
      <c r="M57" s="98">
        <v>32.25</v>
      </c>
    </row>
    <row r="58" spans="1:13">
      <c r="A58" s="1">
        <v>1930</v>
      </c>
      <c r="B58" s="98">
        <v>32.5</v>
      </c>
      <c r="C58" s="98">
        <v>34.333333333333336</v>
      </c>
      <c r="D58" s="98">
        <v>35</v>
      </c>
      <c r="E58" s="98">
        <v>35</v>
      </c>
      <c r="F58" s="98">
        <v>35.833333333333336</v>
      </c>
      <c r="G58" s="98">
        <v>34.416666666666664</v>
      </c>
      <c r="H58" s="98">
        <v>36</v>
      </c>
      <c r="I58" s="98">
        <v>23.75</v>
      </c>
      <c r="J58" s="98">
        <v>19.833333333333332</v>
      </c>
      <c r="K58" s="98">
        <v>17.5</v>
      </c>
      <c r="L58" s="98">
        <v>16.666666666666668</v>
      </c>
      <c r="M58" s="98">
        <v>17</v>
      </c>
    </row>
    <row r="59" spans="1:13">
      <c r="A59" s="1">
        <v>1931</v>
      </c>
      <c r="B59" s="98">
        <v>17.833333333333332</v>
      </c>
      <c r="C59" s="98">
        <v>18.333333333333332</v>
      </c>
      <c r="D59" s="98">
        <v>20</v>
      </c>
      <c r="E59" s="98">
        <v>20</v>
      </c>
      <c r="F59" s="98">
        <v>21.166666666666668</v>
      </c>
      <c r="G59" s="98">
        <v>22.833333333333332</v>
      </c>
      <c r="H59" s="98">
        <v>23.166666666666668</v>
      </c>
      <c r="I59" s="98">
        <v>21.5</v>
      </c>
      <c r="J59" s="98">
        <v>18.25</v>
      </c>
      <c r="K59" s="98">
        <v>20.5</v>
      </c>
      <c r="L59" s="98">
        <v>27</v>
      </c>
      <c r="M59" s="98">
        <v>28.166666666666668</v>
      </c>
    </row>
    <row r="60" spans="1:13">
      <c r="A60" s="1">
        <v>1932</v>
      </c>
      <c r="B60" s="98">
        <v>28.333333333333332</v>
      </c>
      <c r="C60" s="98">
        <v>28.833333333333332</v>
      </c>
      <c r="D60" s="98">
        <v>29</v>
      </c>
      <c r="E60" s="98">
        <v>29.5</v>
      </c>
      <c r="F60" s="98">
        <v>30</v>
      </c>
      <c r="G60" s="98">
        <v>29.666666666666668</v>
      </c>
      <c r="H60" s="98">
        <v>28.333333333333332</v>
      </c>
      <c r="I60" s="98">
        <v>25.333333333333332</v>
      </c>
      <c r="J60" s="98">
        <v>20.5</v>
      </c>
      <c r="K60" s="98">
        <v>22.666666666666668</v>
      </c>
      <c r="L60" s="98">
        <v>26.625</v>
      </c>
      <c r="M60" s="98">
        <v>30.333333333333332</v>
      </c>
    </row>
    <row r="61" spans="1:13">
      <c r="A61" s="6">
        <v>1933</v>
      </c>
      <c r="B61" s="99">
        <v>29</v>
      </c>
      <c r="C61" s="99">
        <v>29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1:13">
      <c r="A62" s="1" t="s">
        <v>1037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36" t="s">
        <v>1128</v>
      </c>
      <c r="B63" s="3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 t="s">
        <v>1120</v>
      </c>
    </row>
    <row r="65" spans="2:2">
      <c r="B65" s="145"/>
    </row>
  </sheetData>
  <mergeCells count="1">
    <mergeCell ref="B4:M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I231"/>
  <sheetViews>
    <sheetView zoomScaleNormal="100" workbookViewId="0">
      <pane xSplit="1" ySplit="5" topLeftCell="B60" activePane="bottomRight" state="frozen"/>
      <selection pane="topRight" activeCell="B1" sqref="B1"/>
      <selection pane="bottomLeft" activeCell="A6" sqref="A6"/>
      <selection pane="bottomRight" activeCell="A67" sqref="A67"/>
    </sheetView>
  </sheetViews>
  <sheetFormatPr defaultColWidth="9.28515625" defaultRowHeight="12.75"/>
  <cols>
    <col min="1" max="1" width="9.28515625" style="1" customWidth="1"/>
    <col min="2" max="5" width="9.28515625" style="7" customWidth="1"/>
    <col min="6" max="6" width="9.7109375" style="7" customWidth="1"/>
    <col min="7" max="7" width="9.28515625" style="7" customWidth="1"/>
    <col min="8" max="8" width="10.28515625" style="7" customWidth="1"/>
    <col min="9" max="9" width="9.28515625" style="7" customWidth="1"/>
    <col min="10" max="10" width="10" style="7" customWidth="1"/>
    <col min="11" max="18" width="9.28515625" style="7" customWidth="1"/>
    <col min="19" max="16384" width="9.28515625" style="1"/>
  </cols>
  <sheetData>
    <row r="1" spans="1:35" s="100" customFormat="1">
      <c r="A1" s="1" t="s">
        <v>976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35" ht="25.5">
      <c r="A2" s="102"/>
      <c r="B2" s="119" t="s">
        <v>371</v>
      </c>
      <c r="C2" s="119" t="s">
        <v>372</v>
      </c>
      <c r="D2" s="119" t="s">
        <v>373</v>
      </c>
      <c r="E2" s="119" t="s">
        <v>374</v>
      </c>
      <c r="F2" s="119" t="s">
        <v>375</v>
      </c>
      <c r="G2" s="119" t="s">
        <v>376</v>
      </c>
      <c r="H2" s="119" t="s">
        <v>377</v>
      </c>
      <c r="I2" s="119" t="s">
        <v>378</v>
      </c>
      <c r="J2" s="119" t="s">
        <v>379</v>
      </c>
      <c r="K2" s="119" t="s">
        <v>380</v>
      </c>
      <c r="L2" s="119" t="s">
        <v>381</v>
      </c>
      <c r="M2" s="119" t="s">
        <v>382</v>
      </c>
      <c r="N2" s="119" t="s">
        <v>383</v>
      </c>
      <c r="O2" s="119" t="s">
        <v>384</v>
      </c>
      <c r="P2" s="119" t="s">
        <v>385</v>
      </c>
      <c r="Q2" s="119" t="s">
        <v>386</v>
      </c>
      <c r="R2" s="119" t="s">
        <v>387</v>
      </c>
    </row>
    <row r="3" spans="1:35" ht="13.5">
      <c r="A3" s="104"/>
      <c r="B3" s="129" t="s">
        <v>1057</v>
      </c>
      <c r="C3" s="129" t="s">
        <v>1057</v>
      </c>
      <c r="D3" s="129" t="s">
        <v>1058</v>
      </c>
      <c r="E3" s="129" t="s">
        <v>1057</v>
      </c>
      <c r="F3" s="129" t="s">
        <v>1001</v>
      </c>
      <c r="G3" s="129" t="s">
        <v>1059</v>
      </c>
      <c r="H3" s="129" t="s">
        <v>1060</v>
      </c>
      <c r="I3" s="129" t="s">
        <v>1061</v>
      </c>
      <c r="J3" s="129" t="s">
        <v>1062</v>
      </c>
      <c r="K3" s="129" t="s">
        <v>1063</v>
      </c>
      <c r="L3" s="129" t="s">
        <v>1063</v>
      </c>
      <c r="M3" s="129" t="s">
        <v>1064</v>
      </c>
      <c r="N3" s="129" t="s">
        <v>1065</v>
      </c>
      <c r="O3" s="129" t="s">
        <v>1066</v>
      </c>
      <c r="P3" s="129" t="s">
        <v>1067</v>
      </c>
      <c r="Q3" s="129" t="s">
        <v>1000</v>
      </c>
      <c r="R3" s="129" t="s">
        <v>1068</v>
      </c>
    </row>
    <row r="4" spans="1:35" s="100" customFormat="1">
      <c r="A4" s="1"/>
      <c r="B4" s="38" t="s">
        <v>951</v>
      </c>
      <c r="C4" s="38" t="s">
        <v>952</v>
      </c>
      <c r="D4" s="38" t="s">
        <v>953</v>
      </c>
      <c r="E4" s="38" t="s">
        <v>954</v>
      </c>
      <c r="F4" s="38" t="s">
        <v>955</v>
      </c>
      <c r="G4" s="38" t="s">
        <v>956</v>
      </c>
      <c r="H4" s="38" t="s">
        <v>957</v>
      </c>
      <c r="I4" s="38" t="s">
        <v>958</v>
      </c>
      <c r="J4" s="38" t="s">
        <v>959</v>
      </c>
      <c r="K4" s="38" t="s">
        <v>960</v>
      </c>
      <c r="L4" s="38" t="s">
        <v>961</v>
      </c>
      <c r="M4" s="38" t="s">
        <v>962</v>
      </c>
      <c r="N4" s="38" t="s">
        <v>963</v>
      </c>
      <c r="O4" s="38" t="s">
        <v>964</v>
      </c>
      <c r="P4" s="38" t="s">
        <v>965</v>
      </c>
      <c r="Q4" s="38" t="s">
        <v>966</v>
      </c>
      <c r="R4" s="38" t="s">
        <v>193</v>
      </c>
    </row>
    <row r="5" spans="1:35" s="100" customFormat="1">
      <c r="A5" s="1"/>
      <c r="B5" s="156" t="s">
        <v>992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</row>
    <row r="6" spans="1:35">
      <c r="A6" s="2">
        <v>1910</v>
      </c>
      <c r="B6" s="29">
        <v>125.40000000000003</v>
      </c>
      <c r="C6" s="29">
        <v>45.85</v>
      </c>
      <c r="D6" s="29">
        <v>66.124999999999986</v>
      </c>
      <c r="E6" s="29">
        <v>72.383333333333326</v>
      </c>
      <c r="F6" s="29"/>
      <c r="G6" s="29"/>
      <c r="H6" s="29">
        <v>25.033333333333335</v>
      </c>
      <c r="I6" s="29">
        <v>92.7</v>
      </c>
      <c r="J6" s="29">
        <v>1364.0166666666669</v>
      </c>
      <c r="K6" s="29">
        <v>235.67499999999998</v>
      </c>
      <c r="L6" s="29"/>
      <c r="M6" s="21">
        <v>0.74285714285714288</v>
      </c>
      <c r="N6" s="29"/>
      <c r="O6" s="21">
        <v>3.9833333333333334</v>
      </c>
      <c r="P6" s="29"/>
      <c r="Q6" s="29"/>
      <c r="R6" s="29">
        <v>60.952380952380956</v>
      </c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</row>
    <row r="7" spans="1:35">
      <c r="A7" s="1">
        <v>1911</v>
      </c>
      <c r="B7" s="29">
        <v>173.45833333333334</v>
      </c>
      <c r="C7" s="29">
        <v>49.374999999999993</v>
      </c>
      <c r="D7" s="29">
        <v>75.900000000000006</v>
      </c>
      <c r="E7" s="29">
        <v>76.249999999999986</v>
      </c>
      <c r="F7" s="29"/>
      <c r="G7" s="29"/>
      <c r="H7" s="29">
        <v>24.95</v>
      </c>
      <c r="I7" s="29">
        <v>95.125</v>
      </c>
      <c r="J7" s="29">
        <v>1517.2</v>
      </c>
      <c r="K7" s="29">
        <v>240.91000000000003</v>
      </c>
      <c r="L7" s="29"/>
      <c r="M7" s="21">
        <v>0.77500000000000024</v>
      </c>
      <c r="N7" s="29"/>
      <c r="O7" s="21">
        <v>3.541666666666667</v>
      </c>
      <c r="P7" s="29"/>
      <c r="Q7" s="29"/>
      <c r="R7" s="29">
        <v>60.95238095238097</v>
      </c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</row>
    <row r="8" spans="1:35">
      <c r="A8" s="1">
        <v>1912</v>
      </c>
      <c r="B8" s="29">
        <v>207.55833333333337</v>
      </c>
      <c r="C8" s="29">
        <v>52.99166666666666</v>
      </c>
      <c r="D8" s="29">
        <v>77.866666666666674</v>
      </c>
      <c r="E8" s="29">
        <v>79.850000000000009</v>
      </c>
      <c r="F8" s="29"/>
      <c r="G8" s="29"/>
      <c r="H8" s="29">
        <v>28.208333333333339</v>
      </c>
      <c r="I8" s="29">
        <v>106.94999999999999</v>
      </c>
      <c r="J8" s="29">
        <v>1495.0166666666664</v>
      </c>
      <c r="K8" s="29">
        <v>208.67</v>
      </c>
      <c r="L8" s="29"/>
      <c r="M8" s="21">
        <v>0.85583333333333333</v>
      </c>
      <c r="N8" s="29"/>
      <c r="O8" s="21">
        <v>4.4166666666666661</v>
      </c>
      <c r="P8" s="29"/>
      <c r="Q8" s="29"/>
      <c r="R8" s="29">
        <v>60.95238095238097</v>
      </c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5">
      <c r="A9" s="1">
        <v>1913</v>
      </c>
      <c r="B9" s="29">
        <v>213.61666666666667</v>
      </c>
      <c r="C9" s="29">
        <v>47.408333333333331</v>
      </c>
      <c r="D9" s="29">
        <v>85.666666666666657</v>
      </c>
      <c r="E9" s="29">
        <v>84.516666666666666</v>
      </c>
      <c r="F9" s="29"/>
      <c r="G9" s="29"/>
      <c r="H9" s="29">
        <v>25.758333333333336</v>
      </c>
      <c r="I9" s="29">
        <v>94.833333333333329</v>
      </c>
      <c r="J9" s="29">
        <v>1542.3833333333332</v>
      </c>
      <c r="K9" s="29">
        <v>220.97500000000002</v>
      </c>
      <c r="L9" s="29"/>
      <c r="M9" s="21">
        <v>0.83500000000000008</v>
      </c>
      <c r="N9" s="29"/>
      <c r="O9" s="21">
        <v>4.6166666666666654</v>
      </c>
      <c r="P9" s="29"/>
      <c r="Q9" s="29"/>
      <c r="R9" s="29">
        <v>62.222222222222207</v>
      </c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</row>
    <row r="10" spans="1:35">
      <c r="A10" s="1">
        <v>1914</v>
      </c>
      <c r="B10" s="29">
        <v>157</v>
      </c>
      <c r="C10" s="29">
        <v>37.949999999999996</v>
      </c>
      <c r="D10" s="29">
        <v>77.55</v>
      </c>
      <c r="E10" s="29">
        <v>84.083333333333329</v>
      </c>
      <c r="G10" s="29"/>
      <c r="H10" s="29">
        <v>25.8</v>
      </c>
      <c r="I10" s="29">
        <v>95.09166666666664</v>
      </c>
      <c r="J10" s="29">
        <v>1229.1000000000001</v>
      </c>
      <c r="K10" s="29">
        <v>191.06363636363639</v>
      </c>
      <c r="L10" s="29"/>
      <c r="M10" s="21">
        <v>0.76999999999999991</v>
      </c>
      <c r="N10" s="29"/>
      <c r="O10" s="21">
        <v>3.9191666666666665</v>
      </c>
      <c r="P10" s="29"/>
      <c r="Q10" s="29"/>
      <c r="R10" s="29">
        <v>63.015873015872984</v>
      </c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</row>
    <row r="11" spans="1:35">
      <c r="A11" s="1">
        <v>1915</v>
      </c>
      <c r="B11" s="29">
        <v>121.40833333333333</v>
      </c>
      <c r="C11" s="29">
        <v>36.350000000000009</v>
      </c>
      <c r="D11" s="29">
        <v>79.316666666666663</v>
      </c>
      <c r="E11" s="29">
        <v>62.241666666666674</v>
      </c>
      <c r="G11" s="29"/>
      <c r="H11" s="29">
        <v>31.241666666666667</v>
      </c>
      <c r="I11" s="29">
        <v>115.64999999999998</v>
      </c>
      <c r="J11" s="29">
        <v>1097.1500000000001</v>
      </c>
      <c r="K11" s="29">
        <v>221.60000000000002</v>
      </c>
      <c r="L11" s="29"/>
      <c r="M11" s="21">
        <v>0.73916666666666664</v>
      </c>
      <c r="N11" s="29"/>
      <c r="O11" s="21">
        <v>4.2083333333333339</v>
      </c>
      <c r="P11" s="29"/>
      <c r="Q11" s="29"/>
      <c r="R11" s="29">
        <v>61.269841269841272</v>
      </c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</row>
    <row r="12" spans="1:35">
      <c r="A12" s="1">
        <v>1916</v>
      </c>
      <c r="B12" s="29">
        <v>137.63333333333333</v>
      </c>
      <c r="C12" s="29">
        <v>40.441666666666663</v>
      </c>
      <c r="D12" s="29">
        <v>88.608333333333334</v>
      </c>
      <c r="E12" s="29">
        <v>77.975000000000009</v>
      </c>
      <c r="G12" s="29"/>
      <c r="H12" s="29">
        <v>28.200000000000003</v>
      </c>
      <c r="I12" s="29">
        <v>128.33333333333331</v>
      </c>
      <c r="J12" s="29">
        <v>1426.6166666666666</v>
      </c>
      <c r="K12" s="29">
        <v>346.90000000000003</v>
      </c>
      <c r="L12" s="29"/>
      <c r="M12" s="21">
        <v>0.78333333333333321</v>
      </c>
      <c r="N12" s="29"/>
      <c r="O12" s="21">
        <v>4.7299999999999986</v>
      </c>
      <c r="P12" s="29"/>
      <c r="Q12" s="29"/>
      <c r="R12" s="29">
        <v>101.26984126984129</v>
      </c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5">
      <c r="A13" s="1">
        <v>1917</v>
      </c>
      <c r="B13" s="29">
        <v>198.60833333333335</v>
      </c>
      <c r="C13" s="29">
        <v>56.908333333333331</v>
      </c>
      <c r="D13" s="29">
        <v>102.14166666666668</v>
      </c>
      <c r="E13" s="29">
        <v>102.11666666666665</v>
      </c>
      <c r="G13" s="29"/>
      <c r="H13" s="29">
        <v>36.027272727272724</v>
      </c>
      <c r="I13" s="29">
        <v>134.46666666666664</v>
      </c>
      <c r="J13" s="29">
        <v>2403.0545454545454</v>
      </c>
      <c r="K13" s="29">
        <v>589.29166666666663</v>
      </c>
      <c r="L13" s="29"/>
      <c r="M13" s="21">
        <v>1.0624999999999998</v>
      </c>
      <c r="N13" s="29"/>
      <c r="O13" s="21">
        <v>5.6916666666666655</v>
      </c>
      <c r="P13" s="29"/>
      <c r="Q13" s="29"/>
      <c r="R13" s="29">
        <v>124.28571428571428</v>
      </c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</row>
    <row r="14" spans="1:35">
      <c r="A14" s="1">
        <v>1918</v>
      </c>
      <c r="B14" s="29">
        <v>315.69166666666666</v>
      </c>
      <c r="C14" s="29">
        <v>84.525000000000006</v>
      </c>
      <c r="D14" s="29">
        <v>171.94166666666666</v>
      </c>
      <c r="E14" s="29">
        <v>155.35833333333335</v>
      </c>
      <c r="G14" s="29"/>
      <c r="H14" s="29">
        <v>51.129999999999995</v>
      </c>
      <c r="I14" s="29">
        <v>150.75833333333333</v>
      </c>
      <c r="J14" s="29">
        <v>3846.083333333333</v>
      </c>
      <c r="K14" s="29">
        <v>890.01666666666677</v>
      </c>
      <c r="L14" s="29"/>
      <c r="M14" s="21">
        <v>1.4358333333333333</v>
      </c>
      <c r="N14" s="29"/>
      <c r="O14" s="21">
        <v>7.7916666666666661</v>
      </c>
      <c r="P14" s="29"/>
      <c r="Q14" s="29"/>
      <c r="R14" s="29">
        <v>190.41269841269846</v>
      </c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</row>
    <row r="15" spans="1:35">
      <c r="A15" s="1">
        <v>1919</v>
      </c>
      <c r="B15" s="29">
        <v>462.79166666666669</v>
      </c>
      <c r="C15" s="29">
        <v>98.424999999999997</v>
      </c>
      <c r="D15" s="29">
        <v>205.35833333333332</v>
      </c>
      <c r="E15" s="29">
        <v>194.50000000000003</v>
      </c>
      <c r="G15" s="29"/>
      <c r="H15" s="29">
        <v>55.125</v>
      </c>
      <c r="I15" s="29">
        <v>297.76666666666665</v>
      </c>
      <c r="J15" s="29">
        <v>5284.4500000000007</v>
      </c>
      <c r="K15" s="29">
        <v>912.92499999999995</v>
      </c>
      <c r="L15" s="29"/>
      <c r="M15" s="21">
        <v>2.121666666666667</v>
      </c>
      <c r="N15" s="29"/>
      <c r="O15" s="21">
        <v>8.4833333333333361</v>
      </c>
      <c r="P15" s="29"/>
      <c r="Q15" s="29"/>
      <c r="R15" s="29">
        <v>177.34920634920636</v>
      </c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</row>
    <row r="16" spans="1:35">
      <c r="A16" s="1">
        <v>1920</v>
      </c>
      <c r="B16" s="29">
        <v>446.53333333333342</v>
      </c>
      <c r="C16" s="29">
        <v>79.533333333333331</v>
      </c>
      <c r="D16" s="29">
        <v>184.875</v>
      </c>
      <c r="E16" s="29">
        <v>224.61666666666667</v>
      </c>
      <c r="G16" s="29"/>
      <c r="H16" s="29">
        <v>56.708333333333343</v>
      </c>
      <c r="I16" s="29">
        <v>398.68333333333334</v>
      </c>
      <c r="J16" s="29">
        <v>4441.166666666667</v>
      </c>
      <c r="K16" s="29">
        <v>731.19090909090914</v>
      </c>
      <c r="L16" s="29"/>
      <c r="M16" s="21">
        <v>2.4308333333333332</v>
      </c>
      <c r="N16" s="29"/>
      <c r="O16" s="21">
        <v>10.428333333333333</v>
      </c>
      <c r="P16" s="29"/>
      <c r="Q16" s="29"/>
      <c r="R16" s="29">
        <v>198.8095238095238</v>
      </c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</row>
    <row r="17" spans="1:35">
      <c r="A17" s="1">
        <v>1921</v>
      </c>
      <c r="B17" s="29">
        <v>296.25833333333333</v>
      </c>
      <c r="C17" s="29">
        <v>56.716666666666669</v>
      </c>
      <c r="D17" s="29">
        <v>155.71666666666667</v>
      </c>
      <c r="E17" s="29">
        <v>142.01666666666665</v>
      </c>
      <c r="G17" s="29"/>
      <c r="H17" s="29">
        <v>46.699999999999989</v>
      </c>
      <c r="I17" s="29">
        <v>265.57499999999999</v>
      </c>
      <c r="J17" s="29">
        <v>2471.1499999999996</v>
      </c>
      <c r="K17" s="29">
        <v>504.6909090909092</v>
      </c>
      <c r="L17" s="29"/>
      <c r="M17" s="21">
        <v>1.6883333333333332</v>
      </c>
      <c r="N17" s="29"/>
      <c r="O17" s="21">
        <v>9.5250000000000004</v>
      </c>
      <c r="P17" s="29"/>
      <c r="Q17" s="29"/>
      <c r="R17" s="29">
        <v>148.34920634920636</v>
      </c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</row>
    <row r="18" spans="1:35">
      <c r="A18" s="1">
        <v>1922</v>
      </c>
      <c r="B18" s="29">
        <v>348.60833333333335</v>
      </c>
      <c r="C18" s="29">
        <v>56.508333333333333</v>
      </c>
      <c r="D18" s="29">
        <v>159.15166666666667</v>
      </c>
      <c r="E18" s="29">
        <v>174.95833333333331</v>
      </c>
      <c r="F18" s="29"/>
      <c r="G18" s="29"/>
      <c r="H18" s="29">
        <v>45.174999999999997</v>
      </c>
      <c r="I18" s="29">
        <v>252.77499999999998</v>
      </c>
      <c r="J18" s="29">
        <v>2498.25</v>
      </c>
      <c r="K18" s="29">
        <v>546.80833333333339</v>
      </c>
      <c r="L18" s="29"/>
      <c r="M18" s="21">
        <v>1.8108333333333329</v>
      </c>
      <c r="N18" s="29"/>
      <c r="O18" s="21">
        <v>10.016666666666666</v>
      </c>
      <c r="P18" s="29"/>
      <c r="Q18" s="29"/>
      <c r="R18" s="29">
        <v>123.55555555555557</v>
      </c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</row>
    <row r="19" spans="1:35">
      <c r="A19" s="1">
        <v>1923</v>
      </c>
      <c r="B19" s="29">
        <v>318.83333333333337</v>
      </c>
      <c r="C19" s="29">
        <v>70.475000000000009</v>
      </c>
      <c r="D19" s="29">
        <v>146.80000000000001</v>
      </c>
      <c r="E19" s="29">
        <v>177.66666666666666</v>
      </c>
      <c r="F19" s="29"/>
      <c r="G19" s="29"/>
      <c r="H19" s="29">
        <v>42.05</v>
      </c>
      <c r="I19" s="29">
        <v>295.16666666666669</v>
      </c>
      <c r="J19" s="29">
        <v>2480.5833333333335</v>
      </c>
      <c r="K19" s="29"/>
      <c r="L19" s="29"/>
      <c r="M19" s="21">
        <v>1.760833333333333</v>
      </c>
      <c r="N19" s="29"/>
      <c r="O19" s="21">
        <v>9.0625000000000018</v>
      </c>
      <c r="P19" s="29"/>
      <c r="Q19" s="29"/>
      <c r="R19" s="29">
        <v>111.57142857142858</v>
      </c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</row>
    <row r="20" spans="1:35">
      <c r="A20" s="1">
        <v>1924</v>
      </c>
      <c r="B20" s="29">
        <v>381.35833333333329</v>
      </c>
      <c r="C20" s="29">
        <v>100.55833333333335</v>
      </c>
      <c r="D20" s="29">
        <v>189.35250000000002</v>
      </c>
      <c r="E20" s="29">
        <v>192.29166666666666</v>
      </c>
      <c r="F20" s="29"/>
      <c r="G20" s="29"/>
      <c r="H20" s="29">
        <v>43.900000000000006</v>
      </c>
      <c r="I20" s="29">
        <v>277.4666666666667</v>
      </c>
      <c r="J20" s="29">
        <v>3291.583333333333</v>
      </c>
      <c r="K20" s="29"/>
      <c r="L20" s="29"/>
      <c r="M20" s="21">
        <v>1.7999999999999998</v>
      </c>
      <c r="N20" s="29"/>
      <c r="O20" s="21">
        <v>8.9500000000000011</v>
      </c>
      <c r="P20" s="29"/>
      <c r="Q20" s="29"/>
      <c r="R20" s="29">
        <v>107.39682539682539</v>
      </c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</row>
    <row r="21" spans="1:35">
      <c r="A21" s="1">
        <v>1925</v>
      </c>
      <c r="B21" s="29">
        <v>409.12499999999994</v>
      </c>
      <c r="C21" s="29">
        <v>113.04166666666666</v>
      </c>
      <c r="D21" s="29">
        <v>207.6166666666667</v>
      </c>
      <c r="E21" s="29">
        <v>216.93333333333331</v>
      </c>
      <c r="F21" s="29"/>
      <c r="G21" s="29"/>
      <c r="H21" s="29">
        <v>54.000000000000007</v>
      </c>
      <c r="I21" s="29">
        <v>247.06666666666669</v>
      </c>
      <c r="J21" s="29">
        <v>3314.75</v>
      </c>
      <c r="K21" s="29"/>
      <c r="L21" s="29"/>
      <c r="M21" s="21">
        <v>1.7999999999999998</v>
      </c>
      <c r="N21" s="29"/>
      <c r="O21" s="21">
        <v>9.2583333333333329</v>
      </c>
      <c r="P21" s="29"/>
      <c r="Q21" s="29"/>
      <c r="R21" s="29">
        <v>108.73015873015873</v>
      </c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</row>
    <row r="22" spans="1:35">
      <c r="A22" s="1">
        <v>1926</v>
      </c>
      <c r="B22" s="29">
        <v>371.31666666666666</v>
      </c>
      <c r="C22" s="29">
        <v>90.058333333333337</v>
      </c>
      <c r="D22" s="29">
        <v>179.57500000000002</v>
      </c>
      <c r="E22" s="29">
        <v>169.57500000000005</v>
      </c>
      <c r="F22" s="29"/>
      <c r="G22" s="29"/>
      <c r="H22" s="29">
        <v>44.449999999999996</v>
      </c>
      <c r="I22" s="29">
        <v>236.85</v>
      </c>
      <c r="J22" s="29">
        <v>2344.5166666666664</v>
      </c>
      <c r="K22" s="29"/>
      <c r="L22" s="29"/>
      <c r="M22" s="21">
        <v>1.7791666666666668</v>
      </c>
      <c r="N22" s="29"/>
      <c r="O22" s="21">
        <v>7.7416666666666671</v>
      </c>
      <c r="P22" s="29"/>
      <c r="Q22" s="29"/>
      <c r="R22" s="29">
        <v>105.36507936507937</v>
      </c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</row>
    <row r="23" spans="1:35">
      <c r="A23" s="1">
        <v>1927</v>
      </c>
      <c r="B23" s="29">
        <v>344.57333333333332</v>
      </c>
      <c r="C23" s="29">
        <v>84.224999999999994</v>
      </c>
      <c r="D23" s="29">
        <v>173.75833333333335</v>
      </c>
      <c r="E23" s="29">
        <v>176.67500000000001</v>
      </c>
      <c r="F23" s="29"/>
      <c r="G23" s="29"/>
      <c r="H23" s="29">
        <v>42.333333333333343</v>
      </c>
      <c r="I23" s="29">
        <v>233.18333333333339</v>
      </c>
      <c r="J23" s="29">
        <v>2150.5000000000005</v>
      </c>
      <c r="K23" s="29"/>
      <c r="L23" s="29"/>
      <c r="M23" s="21">
        <v>1.7166666666666668</v>
      </c>
      <c r="N23" s="29"/>
      <c r="O23" s="21">
        <v>7.7750000000000004</v>
      </c>
      <c r="P23" s="29"/>
      <c r="Q23" s="29"/>
      <c r="R23" s="29">
        <v>94.761904761904773</v>
      </c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</row>
    <row r="24" spans="1:35">
      <c r="A24" s="1">
        <v>1928</v>
      </c>
      <c r="B24" s="29">
        <v>304.38000000000005</v>
      </c>
      <c r="C24" s="29">
        <v>87.50833333333334</v>
      </c>
      <c r="D24" s="29">
        <v>190.07500000000002</v>
      </c>
      <c r="E24" s="29">
        <v>178.03333333333336</v>
      </c>
      <c r="F24" s="29"/>
      <c r="G24" s="29"/>
      <c r="H24" s="29">
        <v>39.491666666666667</v>
      </c>
      <c r="I24" s="29">
        <v>214.38333333333335</v>
      </c>
      <c r="J24" s="29">
        <v>2371.2000000000003</v>
      </c>
      <c r="K24" s="29"/>
      <c r="L24" s="29"/>
      <c r="M24" s="21">
        <v>1.7000000000000002</v>
      </c>
      <c r="N24" s="29"/>
      <c r="O24" s="21">
        <v>7.1999999999999993</v>
      </c>
      <c r="P24" s="29"/>
      <c r="Q24" s="29"/>
      <c r="R24" s="29">
        <v>90.634920634920633</v>
      </c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</row>
    <row r="25" spans="1:35">
      <c r="A25" s="1">
        <v>1929</v>
      </c>
      <c r="B25" s="29">
        <v>306.67200000000003</v>
      </c>
      <c r="C25" s="29">
        <v>89.458333333333314</v>
      </c>
      <c r="D25" s="29">
        <v>160.51666666666668</v>
      </c>
      <c r="E25" s="29">
        <v>170.27499999999998</v>
      </c>
      <c r="F25" s="29"/>
      <c r="G25" s="29"/>
      <c r="H25" s="29">
        <v>38.174999999999997</v>
      </c>
      <c r="I25" s="29">
        <v>218.48333333333335</v>
      </c>
      <c r="J25" s="29">
        <v>2300.5666666666671</v>
      </c>
      <c r="K25" s="29"/>
      <c r="L25" s="29"/>
      <c r="M25" s="21">
        <v>1.5700000000000003</v>
      </c>
      <c r="N25" s="29"/>
      <c r="O25" s="21">
        <v>5.833333333333333</v>
      </c>
      <c r="P25" s="29"/>
      <c r="Q25" s="29"/>
      <c r="R25" s="29">
        <v>81.809523809523824</v>
      </c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</row>
    <row r="26" spans="1:35">
      <c r="A26" s="1">
        <v>1930</v>
      </c>
      <c r="B26" s="29">
        <v>266.89199999999994</v>
      </c>
      <c r="C26" s="29">
        <v>70.916666666666671</v>
      </c>
      <c r="D26" s="29">
        <v>142.32500000000002</v>
      </c>
      <c r="E26" s="29">
        <v>132.33333333333334</v>
      </c>
      <c r="F26" s="29"/>
      <c r="G26" s="29"/>
      <c r="H26" s="29">
        <v>33.533333333333331</v>
      </c>
      <c r="I26" s="29">
        <v>206.99166666666667</v>
      </c>
      <c r="J26" s="29">
        <v>1466.2499999999998</v>
      </c>
      <c r="K26" s="29"/>
      <c r="L26" s="29"/>
      <c r="M26" s="21">
        <v>1.1966666666666668</v>
      </c>
      <c r="N26" s="29"/>
      <c r="O26" s="21">
        <v>6.5083333333333337</v>
      </c>
      <c r="P26" s="29"/>
      <c r="Q26" s="29"/>
      <c r="R26" s="29">
        <v>70.746031746031733</v>
      </c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</row>
    <row r="27" spans="1:35">
      <c r="A27" s="1">
        <v>1931</v>
      </c>
      <c r="B27" s="29">
        <v>179.55600000000001</v>
      </c>
      <c r="C27" s="29">
        <v>44.616666666666667</v>
      </c>
      <c r="D27" s="29">
        <v>101.19166666666666</v>
      </c>
      <c r="E27" s="29">
        <v>94.7</v>
      </c>
      <c r="F27" s="29"/>
      <c r="G27" s="29"/>
      <c r="H27" s="29">
        <v>26.766666666666666</v>
      </c>
      <c r="I27" s="29">
        <v>184.74999999999997</v>
      </c>
      <c r="J27" s="29">
        <v>1236.5666666666668</v>
      </c>
      <c r="K27" s="29"/>
      <c r="L27" s="29"/>
      <c r="M27" s="21">
        <v>0.94999999999999984</v>
      </c>
      <c r="N27" s="29"/>
      <c r="O27" s="21">
        <v>4.6250000000000009</v>
      </c>
      <c r="P27" s="29"/>
      <c r="Q27" s="29"/>
      <c r="R27" s="29">
        <v>66</v>
      </c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</row>
    <row r="28" spans="1:35">
      <c r="A28" s="1">
        <v>1932</v>
      </c>
      <c r="B28" s="29">
        <v>222.11999999999995</v>
      </c>
      <c r="C28" s="29">
        <v>49.483333333333327</v>
      </c>
      <c r="D28" s="29">
        <v>122.36666666666667</v>
      </c>
      <c r="E28" s="29">
        <v>118.96666666666667</v>
      </c>
      <c r="F28" s="29"/>
      <c r="G28" s="29"/>
      <c r="H28" s="29">
        <v>33.899999999999991</v>
      </c>
      <c r="I28" s="29">
        <v>201.37499999999997</v>
      </c>
      <c r="J28" s="29">
        <v>1589.6999999999998</v>
      </c>
      <c r="K28" s="29">
        <v>361.20833333333331</v>
      </c>
      <c r="L28" s="29">
        <v>6942.7750000000005</v>
      </c>
      <c r="M28" s="21">
        <v>0.9750000000000002</v>
      </c>
      <c r="N28" s="29"/>
      <c r="O28" s="21">
        <v>4.4749999999999996</v>
      </c>
      <c r="P28" s="29"/>
      <c r="Q28" s="29"/>
      <c r="R28" s="29">
        <v>66.269841269841265</v>
      </c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</row>
    <row r="29" spans="1:35">
      <c r="A29" s="1">
        <v>1933</v>
      </c>
      <c r="B29" s="29">
        <v>227.79599999999999</v>
      </c>
      <c r="C29" s="29">
        <v>63.508333333333333</v>
      </c>
      <c r="D29" s="29">
        <v>134.35833333333332</v>
      </c>
      <c r="E29" s="29">
        <v>137.66666666666669</v>
      </c>
      <c r="F29" s="29"/>
      <c r="G29" s="29"/>
      <c r="H29" s="29">
        <v>35.683333333333323</v>
      </c>
      <c r="I29" s="29">
        <v>210.09166666666664</v>
      </c>
      <c r="J29" s="29">
        <v>1999.4083333333335</v>
      </c>
      <c r="K29" s="29">
        <v>448.08333333333331</v>
      </c>
      <c r="L29" s="29">
        <v>7559.1666666666661</v>
      </c>
      <c r="M29" s="21">
        <v>1.2166666666666668</v>
      </c>
      <c r="N29" s="29"/>
      <c r="O29" s="21">
        <v>4.8250000000000002</v>
      </c>
      <c r="P29" s="29"/>
      <c r="Q29" s="29"/>
      <c r="R29" s="29">
        <v>77.19047619047619</v>
      </c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</row>
    <row r="30" spans="1:35">
      <c r="A30" s="1">
        <v>1934</v>
      </c>
      <c r="B30" s="29">
        <v>248.51999999999998</v>
      </c>
      <c r="C30" s="29">
        <v>66.066666666666677</v>
      </c>
      <c r="D30" s="29">
        <v>134.51666666666665</v>
      </c>
      <c r="E30" s="29">
        <v>131.51666666666671</v>
      </c>
      <c r="F30" s="29"/>
      <c r="G30" s="29"/>
      <c r="H30" s="29">
        <v>33.86666666666666</v>
      </c>
      <c r="I30" s="29">
        <v>210.70833333333337</v>
      </c>
      <c r="J30" s="29">
        <v>2094.5583333333334</v>
      </c>
      <c r="K30" s="29">
        <v>513.5</v>
      </c>
      <c r="L30" s="29">
        <v>5342.2333333333336</v>
      </c>
      <c r="M30" s="21">
        <v>1.3333333333333337</v>
      </c>
      <c r="N30" s="29"/>
      <c r="O30" s="21">
        <v>5.3749999999999991</v>
      </c>
      <c r="P30" s="29"/>
      <c r="Q30" s="29"/>
      <c r="R30" s="29">
        <v>74.380952380952365</v>
      </c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</row>
    <row r="31" spans="1:35">
      <c r="A31" s="1">
        <v>1935</v>
      </c>
      <c r="B31" s="29">
        <v>298.36799999999994</v>
      </c>
      <c r="C31" s="29">
        <v>85.799999999999983</v>
      </c>
      <c r="D31" s="29">
        <v>149.22500000000002</v>
      </c>
      <c r="E31" s="29">
        <v>180.44166666666669</v>
      </c>
      <c r="F31" s="29"/>
      <c r="G31" s="29"/>
      <c r="H31" s="29">
        <v>38.108333333333334</v>
      </c>
      <c r="I31" s="29">
        <v>215.24999999999997</v>
      </c>
      <c r="J31" s="29">
        <v>2091.6333333333332</v>
      </c>
      <c r="K31" s="29">
        <v>583.98333333333323</v>
      </c>
      <c r="L31" s="29">
        <v>7176.5166666666673</v>
      </c>
      <c r="M31" s="21">
        <v>1.3583333333333336</v>
      </c>
      <c r="N31" s="29"/>
      <c r="O31" s="21">
        <v>5.2833333333333332</v>
      </c>
      <c r="P31" s="29"/>
      <c r="Q31" s="29"/>
      <c r="R31" s="29">
        <v>75.952380952380935</v>
      </c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</row>
    <row r="32" spans="1:35">
      <c r="A32" s="1">
        <v>1936</v>
      </c>
      <c r="B32" s="29">
        <v>316.71600000000001</v>
      </c>
      <c r="C32" s="29">
        <v>89.725000000000009</v>
      </c>
      <c r="D32" s="29">
        <v>187.75</v>
      </c>
      <c r="E32" s="29">
        <v>201.85</v>
      </c>
      <c r="F32" s="29"/>
      <c r="G32" s="29"/>
      <c r="H32" s="29">
        <v>44.24166666666666</v>
      </c>
      <c r="I32" s="29">
        <v>215.38333333333335</v>
      </c>
      <c r="J32" s="29">
        <v>1999.9749999999999</v>
      </c>
      <c r="K32" s="29">
        <v>646.29999999999995</v>
      </c>
      <c r="L32" s="29">
        <v>7633.8500000000013</v>
      </c>
      <c r="M32" s="21">
        <v>1.3500000000000003</v>
      </c>
      <c r="N32" s="29"/>
      <c r="O32" s="21">
        <v>6.7749999999999995</v>
      </c>
      <c r="P32" s="29"/>
      <c r="Q32" s="29"/>
      <c r="R32" s="29">
        <v>77.666666666666643</v>
      </c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</row>
    <row r="33" spans="1:35">
      <c r="A33" s="1">
        <v>1937</v>
      </c>
      <c r="B33" s="29">
        <v>326.02800000000002</v>
      </c>
      <c r="C33" s="29">
        <v>96.183333333333323</v>
      </c>
      <c r="D33" s="29">
        <v>210.12499999999997</v>
      </c>
      <c r="E33" s="29">
        <v>212.42500000000007</v>
      </c>
      <c r="F33" s="29"/>
      <c r="G33" s="29"/>
      <c r="H33" s="29">
        <v>47.616666666666667</v>
      </c>
      <c r="I33" s="29">
        <v>229.44166666666666</v>
      </c>
      <c r="J33" s="29">
        <v>2479.125</v>
      </c>
      <c r="K33" s="29">
        <v>698.67500000000007</v>
      </c>
      <c r="L33" s="29">
        <v>8281.2999999999993</v>
      </c>
      <c r="M33" s="21">
        <v>1.4833333333333332</v>
      </c>
      <c r="N33" s="29"/>
      <c r="O33" s="21">
        <v>6.1083333333333334</v>
      </c>
      <c r="P33" s="29"/>
      <c r="Q33" s="29"/>
      <c r="R33" s="29">
        <v>130.19047619047618</v>
      </c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</row>
    <row r="34" spans="1:35">
      <c r="A34" s="1">
        <v>1938</v>
      </c>
      <c r="B34" s="29">
        <v>333.87600000000003</v>
      </c>
      <c r="C34" s="29">
        <v>124.34166666666664</v>
      </c>
      <c r="D34" s="29">
        <v>229.17500000000001</v>
      </c>
      <c r="E34" s="29">
        <v>199.29166666666666</v>
      </c>
      <c r="F34" s="29"/>
      <c r="G34" s="29"/>
      <c r="H34" s="29">
        <v>49.091666666666676</v>
      </c>
      <c r="I34" s="29">
        <v>240.29166666666669</v>
      </c>
      <c r="J34" s="29">
        <v>3044.0666666666671</v>
      </c>
      <c r="K34" s="29">
        <v>796.43333333333328</v>
      </c>
      <c r="L34" s="29">
        <v>7636.875</v>
      </c>
      <c r="M34" s="21">
        <v>2.189166666666666</v>
      </c>
      <c r="N34" s="29"/>
      <c r="O34" s="21">
        <v>8.2333333333333343</v>
      </c>
      <c r="P34" s="29"/>
      <c r="Q34" s="29"/>
      <c r="R34" s="29">
        <v>131.96825396825395</v>
      </c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</row>
    <row r="35" spans="1:35">
      <c r="A35" s="1">
        <v>1939</v>
      </c>
      <c r="B35" s="29">
        <v>376.81199999999995</v>
      </c>
      <c r="C35" s="29">
        <v>138.06666666666669</v>
      </c>
      <c r="D35" s="29">
        <v>290.30833333333334</v>
      </c>
      <c r="E35" s="29">
        <v>308.95833333333326</v>
      </c>
      <c r="F35" s="29"/>
      <c r="G35" s="29"/>
      <c r="H35" s="29">
        <v>59.783333333333331</v>
      </c>
      <c r="I35" s="29">
        <v>251.41666666666663</v>
      </c>
      <c r="J35" s="29">
        <v>2789.9999999999995</v>
      </c>
      <c r="K35" s="29">
        <v>938.7249999999998</v>
      </c>
      <c r="L35" s="29">
        <v>13459.141666666668</v>
      </c>
      <c r="M35" s="21">
        <v>2.7833333333333332</v>
      </c>
      <c r="N35" s="29"/>
      <c r="O35" s="21">
        <v>10.541666666666666</v>
      </c>
      <c r="P35" s="29"/>
      <c r="Q35" s="29"/>
      <c r="R35" s="29">
        <v>143.01587301587298</v>
      </c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</row>
    <row r="36" spans="1:35">
      <c r="A36" s="1">
        <v>1940</v>
      </c>
      <c r="B36" s="29">
        <v>408.2999999999999</v>
      </c>
      <c r="C36" s="29">
        <v>161.45000000000002</v>
      </c>
      <c r="D36" s="29">
        <v>315</v>
      </c>
      <c r="E36" s="29">
        <v>349.55000000000007</v>
      </c>
      <c r="F36" s="29"/>
      <c r="G36" s="29"/>
      <c r="H36" s="29">
        <v>67.833333333333343</v>
      </c>
      <c r="I36" s="29">
        <v>267.375</v>
      </c>
      <c r="J36" s="29">
        <v>3020.9333333333338</v>
      </c>
      <c r="K36" s="29">
        <v>785.83333333333326</v>
      </c>
      <c r="L36" s="29">
        <v>15115.858333333334</v>
      </c>
      <c r="M36" s="21">
        <v>2.8749999999999996</v>
      </c>
      <c r="N36" s="29"/>
      <c r="O36" s="21">
        <v>12.666666666666668</v>
      </c>
      <c r="P36" s="29"/>
      <c r="Q36" s="29"/>
      <c r="R36" s="29">
        <v>143.42857142857142</v>
      </c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</row>
    <row r="37" spans="1:35">
      <c r="A37" s="1">
        <v>1941</v>
      </c>
      <c r="B37" s="29">
        <v>411.48</v>
      </c>
      <c r="C37" s="29">
        <v>160.60000000000002</v>
      </c>
      <c r="D37" s="29">
        <v>318.74999999999994</v>
      </c>
      <c r="E37" s="29">
        <v>327.14999999999992</v>
      </c>
      <c r="F37" s="29"/>
      <c r="G37" s="29"/>
      <c r="H37" s="29">
        <v>69.5</v>
      </c>
      <c r="I37" s="29">
        <v>275.01666666666671</v>
      </c>
      <c r="J37" s="29">
        <v>3049.8000000000006</v>
      </c>
      <c r="K37" s="29">
        <v>849.99999999999977</v>
      </c>
      <c r="L37" s="29">
        <v>14983.13333333333</v>
      </c>
      <c r="M37" s="21">
        <v>2.9999999999999996</v>
      </c>
      <c r="N37" s="29"/>
      <c r="O37" s="21">
        <v>12.55</v>
      </c>
      <c r="P37" s="29"/>
      <c r="Q37" s="29"/>
      <c r="R37" s="29">
        <v>159.71428571428567</v>
      </c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</row>
    <row r="38" spans="1:35">
      <c r="A38" s="1">
        <v>1942</v>
      </c>
      <c r="B38" s="29">
        <v>429.12000000000012</v>
      </c>
      <c r="C38" s="29">
        <v>164.56666666666663</v>
      </c>
      <c r="D38" s="29">
        <v>322.49999999999994</v>
      </c>
      <c r="E38" s="29">
        <v>319.99999999999994</v>
      </c>
      <c r="F38" s="29"/>
      <c r="G38" s="29"/>
      <c r="H38" s="29">
        <v>70.583333333333314</v>
      </c>
      <c r="I38" s="29">
        <v>302.69999999999993</v>
      </c>
      <c r="J38" s="29">
        <v>3525.25</v>
      </c>
      <c r="K38" s="29">
        <v>912.49999999999977</v>
      </c>
      <c r="L38" s="29">
        <v>14629.16666666667</v>
      </c>
      <c r="M38" s="21">
        <v>2.9999999999999996</v>
      </c>
      <c r="N38" s="29"/>
      <c r="O38" s="29"/>
      <c r="P38" s="29"/>
      <c r="Q38" s="29"/>
      <c r="R38" s="29">
        <v>185.33333333333331</v>
      </c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</row>
    <row r="39" spans="1:35">
      <c r="A39" s="1">
        <v>1943</v>
      </c>
      <c r="B39" s="29">
        <v>434.5920000000001</v>
      </c>
      <c r="C39" s="29">
        <v>180.27499999999998</v>
      </c>
      <c r="D39" s="29">
        <v>337.13333333333333</v>
      </c>
      <c r="E39" s="29">
        <v>332.3</v>
      </c>
      <c r="F39" s="29"/>
      <c r="G39" s="29"/>
      <c r="H39" s="29">
        <v>71.674999999999983</v>
      </c>
      <c r="I39" s="29">
        <v>326.58333333333326</v>
      </c>
      <c r="J39" s="29">
        <v>4257.7083333333339</v>
      </c>
      <c r="K39" s="29">
        <v>1142.4999999999998</v>
      </c>
      <c r="L39" s="29">
        <v>15493.33333333333</v>
      </c>
      <c r="M39" s="21">
        <v>2.9999999999999996</v>
      </c>
      <c r="N39" s="29"/>
      <c r="O39" s="29"/>
      <c r="P39" s="29"/>
      <c r="Q39" s="29"/>
      <c r="R39" s="29">
        <v>194.15873015873018</v>
      </c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</row>
    <row r="40" spans="1:35">
      <c r="A40" s="1">
        <v>1944</v>
      </c>
      <c r="B40" s="29">
        <v>469.94400000000007</v>
      </c>
      <c r="C40" s="29">
        <v>193.20000000000002</v>
      </c>
      <c r="D40" s="29">
        <v>365.89999999999992</v>
      </c>
      <c r="E40" s="29">
        <v>393.80000000000007</v>
      </c>
      <c r="F40" s="29"/>
      <c r="G40" s="29"/>
      <c r="H40" s="29">
        <v>96.866666666666674</v>
      </c>
      <c r="I40" s="29">
        <v>382.38333333333333</v>
      </c>
      <c r="J40" s="29">
        <v>4782.6499999999996</v>
      </c>
      <c r="K40" s="29">
        <v>1269.9999999999998</v>
      </c>
      <c r="L40" s="29">
        <v>18507.499999999996</v>
      </c>
      <c r="M40" s="21">
        <v>3.6666666666666674</v>
      </c>
      <c r="N40" s="29"/>
      <c r="O40" s="29"/>
      <c r="P40" s="29"/>
      <c r="Q40" s="29"/>
      <c r="R40" s="29">
        <v>220.96825396825395</v>
      </c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</row>
    <row r="41" spans="1:35" s="100" customFormat="1">
      <c r="A41" s="73"/>
      <c r="B41" s="156" t="s">
        <v>991</v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</row>
    <row r="42" spans="1:35">
      <c r="A42" s="1">
        <v>1945</v>
      </c>
      <c r="B42" s="106">
        <v>0.74700072727272737</v>
      </c>
      <c r="C42" s="106">
        <v>0.3481818181818182</v>
      </c>
      <c r="D42" s="106">
        <v>0.5893272727272727</v>
      </c>
      <c r="E42" s="106">
        <v>0.47498181818181812</v>
      </c>
      <c r="F42" s="106">
        <v>0.5</v>
      </c>
      <c r="G42" s="106">
        <v>1.9400000000000001E-2</v>
      </c>
      <c r="H42" s="106">
        <v>0.12730000000000002</v>
      </c>
      <c r="I42" s="106">
        <v>1.4388999999999998</v>
      </c>
      <c r="J42" s="106">
        <v>4.3581818181818184</v>
      </c>
      <c r="K42" s="106">
        <v>1.0518181818181818</v>
      </c>
      <c r="L42" s="106">
        <v>14.251818181818182</v>
      </c>
      <c r="M42" s="107">
        <v>2.7000000000000001E-3</v>
      </c>
      <c r="N42" s="106"/>
      <c r="O42" s="106">
        <v>0.29400000000000004</v>
      </c>
      <c r="P42" s="106">
        <v>0.31</v>
      </c>
      <c r="Q42" s="106">
        <v>0.42000000000000004</v>
      </c>
      <c r="R42" s="106">
        <v>0.51342857142857146</v>
      </c>
      <c r="S42" s="100"/>
    </row>
    <row r="43" spans="1:35">
      <c r="A43" s="1">
        <v>1946</v>
      </c>
      <c r="B43" s="108">
        <v>6.5666666666666673</v>
      </c>
      <c r="C43" s="108">
        <v>2.2541666666666669</v>
      </c>
      <c r="D43" s="108">
        <v>4.5249999999999995</v>
      </c>
      <c r="E43" s="108">
        <v>3.375</v>
      </c>
      <c r="F43" s="108">
        <v>2.7104166666666667</v>
      </c>
      <c r="G43" s="106">
        <v>7.1249999999999994E-2</v>
      </c>
      <c r="H43" s="108">
        <v>1.0858333333333332</v>
      </c>
      <c r="I43" s="108">
        <v>13.9</v>
      </c>
      <c r="J43" s="108">
        <v>59.75</v>
      </c>
      <c r="K43" s="108">
        <v>3.2583333333333333</v>
      </c>
      <c r="L43" s="108">
        <v>53.866666666666674</v>
      </c>
      <c r="M43" s="109">
        <v>1.1416666666666667E-2</v>
      </c>
      <c r="N43" s="106">
        <v>0.4</v>
      </c>
      <c r="O43" s="108">
        <v>0.87666666666666659</v>
      </c>
      <c r="P43" s="108">
        <v>2.0999999999999996</v>
      </c>
      <c r="Q43" s="108">
        <v>0.62916666666666665</v>
      </c>
      <c r="R43" s="108">
        <v>3.625</v>
      </c>
      <c r="S43" s="100"/>
    </row>
    <row r="44" spans="1:35">
      <c r="A44" s="1">
        <v>1947</v>
      </c>
      <c r="B44" s="108">
        <v>11.191666666666668</v>
      </c>
      <c r="C44" s="108">
        <v>3.3249999999999997</v>
      </c>
      <c r="D44" s="108">
        <v>4.9083333333333332</v>
      </c>
      <c r="E44" s="108">
        <v>7.1999999999999984</v>
      </c>
      <c r="F44" s="108">
        <v>4.7562499999999996</v>
      </c>
      <c r="G44" s="106">
        <v>0.18499999999999997</v>
      </c>
      <c r="H44" s="108">
        <v>1.2666666666666666</v>
      </c>
      <c r="I44" s="108">
        <v>30.166666666666668</v>
      </c>
      <c r="J44" s="108">
        <v>255</v>
      </c>
      <c r="K44" s="108">
        <v>13.75</v>
      </c>
      <c r="L44" s="108">
        <v>204.66666666666666</v>
      </c>
      <c r="M44" s="109">
        <v>3.1583333333333338E-2</v>
      </c>
      <c r="N44" s="106">
        <v>0.39999999999999997</v>
      </c>
      <c r="O44" s="108">
        <v>2.8833333333333333</v>
      </c>
      <c r="P44" s="108">
        <v>10.666666666666666</v>
      </c>
      <c r="Q44" s="108">
        <v>1.5666666666666667</v>
      </c>
      <c r="R44" s="108">
        <v>16.458333333333332</v>
      </c>
      <c r="S44" s="100"/>
    </row>
    <row r="45" spans="1:35">
      <c r="A45" s="1">
        <v>1948</v>
      </c>
      <c r="B45" s="108">
        <v>15.975000000000001</v>
      </c>
      <c r="C45" s="108">
        <v>10.856666666666667</v>
      </c>
      <c r="D45" s="108">
        <v>9.2375000000000007</v>
      </c>
      <c r="E45" s="108">
        <v>11.441666666666665</v>
      </c>
      <c r="F45" s="108">
        <v>8.5499999999999989</v>
      </c>
      <c r="G45" s="106">
        <v>0.30249999999999994</v>
      </c>
      <c r="H45" s="108">
        <v>2.0791666666666671</v>
      </c>
      <c r="I45" s="108">
        <v>24.633333333333336</v>
      </c>
      <c r="J45" s="108">
        <v>477.08333333333331</v>
      </c>
      <c r="K45" s="108">
        <v>37.800000000000004</v>
      </c>
      <c r="L45" s="108">
        <v>424</v>
      </c>
      <c r="M45" s="106">
        <v>5.2666666666666674E-2</v>
      </c>
      <c r="N45" s="108">
        <v>0.60166666666666668</v>
      </c>
      <c r="O45" s="108">
        <v>5.395833333333333</v>
      </c>
      <c r="P45" s="108">
        <v>17.166666666666668</v>
      </c>
      <c r="Q45" s="108">
        <v>1.8</v>
      </c>
      <c r="R45" s="108">
        <v>20.083333333333332</v>
      </c>
      <c r="S45" s="100"/>
    </row>
    <row r="46" spans="1:35">
      <c r="A46" s="1">
        <v>1949</v>
      </c>
      <c r="B46" s="108">
        <v>17.197499999999998</v>
      </c>
      <c r="C46" s="108">
        <v>11.940000000000003</v>
      </c>
      <c r="D46" s="108">
        <v>11.234999999999999</v>
      </c>
      <c r="E46" s="108">
        <v>15.457499999999998</v>
      </c>
      <c r="F46" s="108">
        <v>15.75</v>
      </c>
      <c r="G46" s="106">
        <v>0.37874999999999998</v>
      </c>
      <c r="H46" s="108">
        <v>2.6374999999999997</v>
      </c>
      <c r="I46" s="108">
        <v>44.725000000000001</v>
      </c>
      <c r="J46" s="108">
        <v>655.5</v>
      </c>
      <c r="K46" s="108">
        <v>55.716666666666669</v>
      </c>
      <c r="L46" s="108">
        <v>695.4666666666667</v>
      </c>
      <c r="M46" s="106">
        <v>6.7499999999999991E-2</v>
      </c>
      <c r="N46" s="108">
        <v>2</v>
      </c>
      <c r="O46" s="108">
        <v>7.95</v>
      </c>
      <c r="P46" s="108">
        <v>17.558333333333334</v>
      </c>
      <c r="Q46" s="108">
        <v>2.0500000000000003</v>
      </c>
      <c r="R46" s="108">
        <v>19.416666666666668</v>
      </c>
      <c r="S46" s="100"/>
    </row>
    <row r="47" spans="1:35">
      <c r="A47" s="1">
        <v>1950</v>
      </c>
      <c r="B47" s="108">
        <v>43.482857142857142</v>
      </c>
      <c r="C47" s="108">
        <v>34.122857142857143</v>
      </c>
      <c r="D47" s="108">
        <v>33.660000000000004</v>
      </c>
      <c r="E47" s="108">
        <v>30.098571428571429</v>
      </c>
      <c r="F47" s="108">
        <v>39.932142857142857</v>
      </c>
      <c r="G47" s="106">
        <v>0.69571428571428573</v>
      </c>
      <c r="H47" s="108">
        <v>8.5857142857142854</v>
      </c>
      <c r="I47" s="108">
        <v>91.142857142857139</v>
      </c>
      <c r="J47" s="108">
        <v>814.57142857142856</v>
      </c>
      <c r="K47" s="108">
        <v>99.714285714285708</v>
      </c>
      <c r="L47" s="108">
        <v>923.42857142857144</v>
      </c>
      <c r="M47" s="106">
        <v>8.8999999999999982E-2</v>
      </c>
      <c r="N47" s="108">
        <v>4.2428571428571429</v>
      </c>
      <c r="O47" s="108">
        <v>17.257142857142856</v>
      </c>
      <c r="P47" s="108">
        <v>21.928571428571427</v>
      </c>
      <c r="Q47" s="108">
        <v>5</v>
      </c>
      <c r="R47" s="108">
        <v>32.714285714285715</v>
      </c>
      <c r="S47" s="100"/>
    </row>
    <row r="48" spans="1:35">
      <c r="A48" s="1">
        <v>1951</v>
      </c>
      <c r="B48" s="108">
        <v>231.39999999999998</v>
      </c>
      <c r="C48" s="108">
        <v>161.30000000000001</v>
      </c>
      <c r="D48" s="108">
        <v>155</v>
      </c>
      <c r="E48" s="108">
        <v>184.70000000000002</v>
      </c>
      <c r="F48" s="108">
        <v>295.16666666666669</v>
      </c>
      <c r="G48" s="108"/>
      <c r="H48" s="108">
        <v>52.5625</v>
      </c>
      <c r="I48" s="108">
        <v>397</v>
      </c>
      <c r="J48" s="108">
        <v>4758.4444444444443</v>
      </c>
      <c r="K48" s="108">
        <v>205.44444444444446</v>
      </c>
      <c r="L48" s="108">
        <v>3687.1111111111113</v>
      </c>
      <c r="M48" s="106">
        <v>0.79666666666666663</v>
      </c>
      <c r="N48" s="108">
        <v>29.669999999999998</v>
      </c>
      <c r="O48" s="108">
        <v>79.088888888888889</v>
      </c>
      <c r="P48" s="108">
        <v>96.833333333333329</v>
      </c>
      <c r="Q48" s="108">
        <v>53.988888888888894</v>
      </c>
      <c r="R48" s="108">
        <v>215</v>
      </c>
      <c r="S48" s="100"/>
    </row>
    <row r="49" spans="1:19">
      <c r="A49" s="1">
        <v>1952</v>
      </c>
      <c r="B49" s="108">
        <v>838.125</v>
      </c>
      <c r="C49" s="108">
        <v>558.22500000000002</v>
      </c>
      <c r="D49" s="108">
        <v>435.82499999999999</v>
      </c>
      <c r="E49" s="108">
        <v>499.04999999999995</v>
      </c>
      <c r="F49" s="108">
        <v>442.8125</v>
      </c>
      <c r="G49" s="108">
        <v>7.515833333333334</v>
      </c>
      <c r="H49" s="108">
        <v>96.458333333333329</v>
      </c>
      <c r="I49" s="108">
        <v>848.16666666666663</v>
      </c>
      <c r="J49" s="108">
        <v>5206.75</v>
      </c>
      <c r="K49" s="108">
        <v>367.58333333333331</v>
      </c>
      <c r="L49" s="108">
        <v>8306.6666666666661</v>
      </c>
      <c r="M49" s="106">
        <v>1.1416666666666668</v>
      </c>
      <c r="N49" s="108">
        <v>38.899999999999991</v>
      </c>
      <c r="O49" s="108">
        <v>126.66666666666667</v>
      </c>
      <c r="P49" s="108">
        <v>137.75</v>
      </c>
      <c r="Q49" s="108">
        <v>55</v>
      </c>
      <c r="R49" s="108">
        <v>312.41666666666669</v>
      </c>
      <c r="S49" s="100"/>
    </row>
    <row r="50" spans="1:19">
      <c r="A50" s="1">
        <v>1953</v>
      </c>
      <c r="B50" s="108">
        <v>862.125</v>
      </c>
      <c r="C50" s="108">
        <v>479.77499999999992</v>
      </c>
      <c r="D50" s="108">
        <v>416.7</v>
      </c>
      <c r="E50" s="108">
        <v>729.44999999999993</v>
      </c>
      <c r="F50" s="108">
        <v>670.25</v>
      </c>
      <c r="G50" s="108">
        <v>11.848333333333334</v>
      </c>
      <c r="H50" s="108">
        <v>96.666666666666671</v>
      </c>
      <c r="I50" s="108">
        <v>853.58333333333337</v>
      </c>
      <c r="J50" s="108">
        <v>6923.833333333333</v>
      </c>
      <c r="K50" s="108">
        <v>770.58333333333337</v>
      </c>
      <c r="L50" s="108">
        <v>13685.333333333334</v>
      </c>
      <c r="M50" s="106">
        <v>2.5500000000000003</v>
      </c>
      <c r="N50" s="108">
        <v>38.899999999999991</v>
      </c>
      <c r="O50" s="108">
        <v>247.91666666666666</v>
      </c>
      <c r="P50" s="108">
        <v>208.58333333333334</v>
      </c>
      <c r="Q50" s="108">
        <v>72.691666666666663</v>
      </c>
      <c r="R50" s="108">
        <v>322</v>
      </c>
      <c r="S50" s="100"/>
    </row>
    <row r="51" spans="1:19">
      <c r="A51" s="1">
        <v>1954</v>
      </c>
      <c r="B51" s="108">
        <v>706.94999999999993</v>
      </c>
      <c r="C51" s="108">
        <v>334.2</v>
      </c>
      <c r="D51" s="108">
        <v>351.75</v>
      </c>
      <c r="E51" s="108">
        <v>586.12499999999989</v>
      </c>
      <c r="F51" s="108">
        <v>1402.25</v>
      </c>
      <c r="G51" s="108">
        <v>26.5</v>
      </c>
      <c r="H51" s="108">
        <v>133.25</v>
      </c>
      <c r="I51" s="108">
        <v>844.25</v>
      </c>
      <c r="J51" s="108">
        <v>10381.75</v>
      </c>
      <c r="K51" s="108">
        <v>1301.5833333333333</v>
      </c>
      <c r="L51" s="108">
        <v>26584</v>
      </c>
      <c r="M51" s="106">
        <v>3.625</v>
      </c>
      <c r="N51" s="108">
        <v>38.899999999999991</v>
      </c>
      <c r="O51" s="108">
        <v>547.66666666666663</v>
      </c>
      <c r="P51" s="108">
        <v>518.75</v>
      </c>
      <c r="Q51" s="108">
        <v>78.666666666666671</v>
      </c>
      <c r="R51" s="108">
        <v>559.25</v>
      </c>
      <c r="S51" s="100"/>
    </row>
    <row r="52" spans="1:19">
      <c r="A52" s="1">
        <v>1955</v>
      </c>
      <c r="B52" s="108">
        <v>1579.8</v>
      </c>
      <c r="C52" s="108">
        <v>957.59999999999991</v>
      </c>
      <c r="D52" s="108">
        <v>759.6</v>
      </c>
      <c r="E52" s="108">
        <v>1121.6999999999998</v>
      </c>
      <c r="F52" s="108">
        <v>1808.5833333333333</v>
      </c>
      <c r="G52" s="108">
        <v>38.800000000000004</v>
      </c>
      <c r="H52" s="108">
        <v>199.66666666666666</v>
      </c>
      <c r="I52" s="108">
        <v>916.6</v>
      </c>
      <c r="J52" s="108">
        <v>12421.25</v>
      </c>
      <c r="K52" s="108">
        <v>2522.6666666666665</v>
      </c>
      <c r="L52" s="108">
        <v>44487.5</v>
      </c>
      <c r="M52" s="106">
        <v>11.1</v>
      </c>
      <c r="N52" s="108">
        <v>59.833333333333336</v>
      </c>
      <c r="O52" s="108">
        <v>720</v>
      </c>
      <c r="P52" s="108">
        <v>637.08333333333337</v>
      </c>
      <c r="Q52" s="108">
        <v>198.75</v>
      </c>
      <c r="R52" s="108">
        <v>945.23809523809507</v>
      </c>
      <c r="S52" s="100"/>
    </row>
    <row r="53" spans="1:19">
      <c r="A53" s="1">
        <v>1956</v>
      </c>
      <c r="B53" s="108">
        <v>2525.25</v>
      </c>
      <c r="C53" s="108">
        <v>1639.8000000000002</v>
      </c>
      <c r="D53" s="108">
        <v>1131.6000000000001</v>
      </c>
      <c r="E53" s="108">
        <v>1326.3</v>
      </c>
      <c r="F53" s="108">
        <v>2457.75</v>
      </c>
      <c r="G53" s="108">
        <v>41.975000000000009</v>
      </c>
      <c r="H53" s="108">
        <v>260.25</v>
      </c>
      <c r="I53" s="108">
        <v>1327.1999999999998</v>
      </c>
      <c r="J53" s="108">
        <v>16604.166666666668</v>
      </c>
      <c r="K53" s="108">
        <v>3458.1666666666665</v>
      </c>
      <c r="L53" s="108">
        <v>43391.666666666664</v>
      </c>
      <c r="M53" s="106">
        <v>14.125</v>
      </c>
      <c r="N53" s="108">
        <v>200.25</v>
      </c>
      <c r="O53" s="108">
        <v>792.66666666666663</v>
      </c>
      <c r="P53" s="108">
        <v>695</v>
      </c>
      <c r="Q53" s="108">
        <v>240</v>
      </c>
      <c r="R53" s="108">
        <v>919.61904761904759</v>
      </c>
      <c r="S53" s="100"/>
    </row>
    <row r="54" spans="1:19">
      <c r="A54" s="1">
        <v>1957</v>
      </c>
      <c r="B54" s="108">
        <v>2864.25</v>
      </c>
      <c r="C54" s="108">
        <v>2017.9499999999998</v>
      </c>
      <c r="D54" s="108">
        <v>1245.0000000000002</v>
      </c>
      <c r="E54" s="108">
        <v>1605.75</v>
      </c>
      <c r="F54" s="108">
        <v>2521.4166666666665</v>
      </c>
      <c r="G54" s="108">
        <v>50.900000000000006</v>
      </c>
      <c r="H54" s="108">
        <v>276.16666666666669</v>
      </c>
      <c r="I54" s="108">
        <v>1858.3</v>
      </c>
      <c r="J54" s="108">
        <v>16147.916666666666</v>
      </c>
      <c r="K54" s="108"/>
      <c r="L54" s="108">
        <v>60812.5</v>
      </c>
      <c r="M54" s="106">
        <v>14.258333333333328</v>
      </c>
      <c r="N54" s="108">
        <v>211</v>
      </c>
      <c r="O54" s="108">
        <v>997.91666666666663</v>
      </c>
      <c r="P54" s="108">
        <v>760.83333333333337</v>
      </c>
      <c r="Q54" s="108">
        <v>240</v>
      </c>
      <c r="R54" s="108">
        <v>1169.4285714285716</v>
      </c>
      <c r="S54" s="100"/>
    </row>
    <row r="55" spans="1:19">
      <c r="A55" s="1">
        <v>1958</v>
      </c>
      <c r="B55" s="108">
        <v>2359.65</v>
      </c>
      <c r="C55" s="108">
        <v>1561.3500000000001</v>
      </c>
      <c r="D55" s="108">
        <v>1033.5</v>
      </c>
      <c r="E55" s="108">
        <v>1485.3</v>
      </c>
      <c r="F55" s="108">
        <v>2565.5</v>
      </c>
      <c r="G55" s="108">
        <v>52.228333333333332</v>
      </c>
      <c r="H55" s="108">
        <v>244.91666666666666</v>
      </c>
      <c r="I55" s="108">
        <v>1437.55</v>
      </c>
      <c r="J55" s="108">
        <v>27525.166666666668</v>
      </c>
      <c r="K55" s="108"/>
      <c r="L55" s="108">
        <v>63119.166666666664</v>
      </c>
      <c r="M55" s="106">
        <v>16.452500000000001</v>
      </c>
      <c r="N55" s="108">
        <v>211</v>
      </c>
      <c r="O55" s="108">
        <v>1180.1666666666667</v>
      </c>
      <c r="P55" s="108">
        <v>732</v>
      </c>
      <c r="Q55" s="108">
        <v>244.65</v>
      </c>
      <c r="R55" s="108">
        <v>1135.8095238095236</v>
      </c>
      <c r="S55" s="100"/>
    </row>
    <row r="56" spans="1:19">
      <c r="A56" s="1">
        <v>1959</v>
      </c>
      <c r="B56" s="108">
        <v>2083.35</v>
      </c>
      <c r="C56" s="108">
        <v>1203.45</v>
      </c>
      <c r="D56" s="108">
        <v>925.5</v>
      </c>
      <c r="E56" s="108">
        <v>1703.3999999999999</v>
      </c>
      <c r="F56" s="108">
        <v>3968.8333333333335</v>
      </c>
      <c r="G56" s="108">
        <v>54.683333333333337</v>
      </c>
      <c r="H56" s="108">
        <v>221.08333333333334</v>
      </c>
      <c r="I56" s="108">
        <v>2083.35</v>
      </c>
      <c r="J56" s="108">
        <v>17859.25</v>
      </c>
      <c r="K56" s="108"/>
      <c r="L56" s="108">
        <v>62797.25</v>
      </c>
      <c r="M56" s="106">
        <v>19.041666666666668</v>
      </c>
      <c r="N56" s="108">
        <v>211</v>
      </c>
      <c r="O56" s="108">
        <v>1538.4166666666667</v>
      </c>
      <c r="P56" s="108">
        <v>763.25</v>
      </c>
      <c r="Q56" s="108">
        <v>306.66666666666669</v>
      </c>
      <c r="R56" s="108">
        <v>1139.3333333333333</v>
      </c>
      <c r="S56" s="100"/>
    </row>
    <row r="57" spans="1:19">
      <c r="A57" s="1">
        <v>1960</v>
      </c>
      <c r="B57" s="108">
        <v>2462.85</v>
      </c>
      <c r="C57" s="108">
        <v>1534.5</v>
      </c>
      <c r="D57" s="108">
        <v>1127.0999999999997</v>
      </c>
      <c r="E57" s="108">
        <v>2107.9500000000003</v>
      </c>
      <c r="F57" s="108">
        <v>5194.5</v>
      </c>
      <c r="G57" s="108">
        <v>69.004166666666649</v>
      </c>
      <c r="H57" s="108">
        <v>243.25</v>
      </c>
      <c r="I57" s="108">
        <v>1852.3333333333333</v>
      </c>
      <c r="J57" s="108">
        <v>20280.333333333332</v>
      </c>
      <c r="K57" s="108"/>
      <c r="L57" s="108">
        <v>67333.25</v>
      </c>
      <c r="M57" s="106">
        <v>12.282499999999999</v>
      </c>
      <c r="N57" s="108">
        <v>211</v>
      </c>
      <c r="O57" s="108">
        <v>1684.75</v>
      </c>
      <c r="P57" s="108">
        <v>811.91666666666663</v>
      </c>
      <c r="Q57" s="108">
        <v>351.10833333333335</v>
      </c>
      <c r="R57" s="108">
        <v>1235.6190476190475</v>
      </c>
    </row>
    <row r="58" spans="1:19">
      <c r="A58" s="1">
        <v>1961</v>
      </c>
      <c r="B58" s="108">
        <v>3036.6000000000004</v>
      </c>
      <c r="C58" s="108">
        <v>2128.5000000000005</v>
      </c>
      <c r="D58" s="108">
        <v>1357.1999999999998</v>
      </c>
      <c r="E58" s="108">
        <v>2124.9</v>
      </c>
      <c r="F58" s="108">
        <v>5856.416666666667</v>
      </c>
      <c r="G58" s="108">
        <v>81.099999999999994</v>
      </c>
      <c r="H58" s="108">
        <v>334.75</v>
      </c>
      <c r="I58" s="108">
        <v>2253.5</v>
      </c>
      <c r="J58" s="108">
        <v>24905.083333333332</v>
      </c>
      <c r="K58" s="108"/>
      <c r="L58" s="108">
        <v>70755.583333333328</v>
      </c>
      <c r="M58" s="106">
        <v>15.946666666666667</v>
      </c>
      <c r="N58" s="108">
        <v>269.66666666666669</v>
      </c>
      <c r="O58" s="108">
        <v>1947</v>
      </c>
      <c r="P58" s="108">
        <v>799</v>
      </c>
      <c r="Q58" s="108">
        <v>315.27500000000003</v>
      </c>
      <c r="R58" s="108">
        <v>1578.3809523809523</v>
      </c>
    </row>
    <row r="59" spans="1:19">
      <c r="A59" s="1">
        <v>1962</v>
      </c>
      <c r="B59" s="108">
        <v>3182.2499999999995</v>
      </c>
      <c r="C59" s="108">
        <v>2408.4</v>
      </c>
      <c r="D59" s="108">
        <v>1652.7</v>
      </c>
      <c r="E59" s="108">
        <v>2267.1000000000004</v>
      </c>
      <c r="F59" s="108">
        <v>6644.583333333333</v>
      </c>
      <c r="G59" s="108">
        <v>87.391666666666652</v>
      </c>
      <c r="H59" s="108">
        <v>348</v>
      </c>
      <c r="I59" s="108">
        <v>2622.8333333333335</v>
      </c>
      <c r="J59" s="108">
        <v>29528.75</v>
      </c>
      <c r="K59" s="108"/>
      <c r="L59" s="108">
        <v>75200</v>
      </c>
      <c r="M59" s="106">
        <v>26.030833333333337</v>
      </c>
      <c r="N59" s="108"/>
      <c r="O59" s="108">
        <v>2306</v>
      </c>
      <c r="P59" s="108">
        <v>789.58333333333337</v>
      </c>
      <c r="Q59" s="108">
        <v>289.72499999999997</v>
      </c>
      <c r="R59" s="108">
        <v>1600</v>
      </c>
    </row>
    <row r="60" spans="1:19">
      <c r="A60" s="1">
        <v>1963</v>
      </c>
      <c r="B60" s="108">
        <v>5041.4999999999991</v>
      </c>
      <c r="C60" s="108">
        <v>3832.2000000000003</v>
      </c>
      <c r="D60" s="108">
        <v>2409.4499999999998</v>
      </c>
      <c r="E60" s="108">
        <v>3748.5</v>
      </c>
      <c r="F60" s="108">
        <v>8118.25</v>
      </c>
      <c r="G60" s="108">
        <v>92.24666666666667</v>
      </c>
      <c r="H60" s="108">
        <v>342.41666666666669</v>
      </c>
      <c r="I60" s="108">
        <v>3767.3333333333335</v>
      </c>
      <c r="J60" s="108">
        <v>29583.666666666668</v>
      </c>
      <c r="K60" s="108"/>
      <c r="L60" s="108"/>
      <c r="M60" s="106">
        <v>28.010000000000005</v>
      </c>
      <c r="N60" s="108"/>
      <c r="O60" s="108">
        <v>4000</v>
      </c>
      <c r="P60" s="108">
        <v>1159.75</v>
      </c>
      <c r="Q60" s="108">
        <v>327.77500000000003</v>
      </c>
      <c r="R60" s="108">
        <v>1779.047619047619</v>
      </c>
    </row>
    <row r="61" spans="1:19">
      <c r="A61" s="1">
        <v>1964</v>
      </c>
      <c r="B61" s="108">
        <v>6245.8499999999995</v>
      </c>
      <c r="C61" s="108">
        <v>5002.7999999999984</v>
      </c>
      <c r="D61" s="108">
        <v>3577.650000000001</v>
      </c>
      <c r="E61" s="108">
        <v>5724.4500000000007</v>
      </c>
      <c r="F61" s="108">
        <v>10917.666666666666</v>
      </c>
      <c r="G61" s="108">
        <v>108.89666666666666</v>
      </c>
      <c r="H61" s="108">
        <v>568.91666666666663</v>
      </c>
      <c r="I61" s="108">
        <v>10536</v>
      </c>
      <c r="J61" s="108">
        <v>41229.333333333336</v>
      </c>
      <c r="K61" s="108"/>
      <c r="L61" s="108"/>
      <c r="M61" s="106">
        <v>33.798333333333332</v>
      </c>
      <c r="N61" s="108"/>
      <c r="O61" s="108">
        <v>4222.25</v>
      </c>
      <c r="P61" s="108">
        <v>2454.6666666666665</v>
      </c>
      <c r="Q61" s="108">
        <v>493.4083333333333</v>
      </c>
      <c r="R61" s="108">
        <v>2607.4285714285706</v>
      </c>
    </row>
    <row r="62" spans="1:19">
      <c r="A62" s="1">
        <v>1965</v>
      </c>
      <c r="B62" s="110">
        <v>5982.9000000000005</v>
      </c>
      <c r="C62" s="110">
        <v>3957.900000000001</v>
      </c>
      <c r="D62" s="110">
        <v>3015.9</v>
      </c>
      <c r="E62" s="110">
        <v>6015.2999999999993</v>
      </c>
      <c r="F62" s="110">
        <v>13053.666666666666</v>
      </c>
      <c r="G62" s="110">
        <v>141</v>
      </c>
      <c r="H62" s="110">
        <v>704.83333333333337</v>
      </c>
      <c r="I62" s="110">
        <v>6019.166666666667</v>
      </c>
      <c r="J62" s="110">
        <v>51632</v>
      </c>
      <c r="K62" s="110"/>
      <c r="L62" s="110"/>
      <c r="M62" s="111">
        <v>44.304166666666667</v>
      </c>
      <c r="N62" s="110"/>
      <c r="O62" s="110">
        <v>4797.25</v>
      </c>
      <c r="P62" s="108">
        <v>2471.5833333333335</v>
      </c>
      <c r="Q62" s="108">
        <v>516.39166666666665</v>
      </c>
      <c r="R62" s="108">
        <v>3186.2857142857142</v>
      </c>
    </row>
    <row r="63" spans="1:19">
      <c r="A63" s="1">
        <v>1966</v>
      </c>
      <c r="B63" s="110">
        <v>6229.4727272727287</v>
      </c>
      <c r="C63" s="110">
        <v>3766.7454545454548</v>
      </c>
      <c r="D63" s="110">
        <v>3333.9</v>
      </c>
      <c r="E63" s="110">
        <v>6827.5499999999993</v>
      </c>
      <c r="F63" s="110">
        <v>16795.5</v>
      </c>
      <c r="G63" s="110">
        <v>159.58333333333334</v>
      </c>
      <c r="H63" s="110">
        <v>709.66666666666663</v>
      </c>
      <c r="I63" s="110">
        <v>5369.166666666667</v>
      </c>
      <c r="J63" s="110">
        <v>54599.833333333336</v>
      </c>
      <c r="K63" s="110"/>
      <c r="L63" s="110"/>
      <c r="M63" s="111">
        <v>56.283333333333331</v>
      </c>
      <c r="N63" s="110"/>
      <c r="O63" s="110">
        <v>5980.583333333333</v>
      </c>
      <c r="P63" s="108">
        <v>2652.25</v>
      </c>
      <c r="Q63" s="108">
        <v>531.66666666666663</v>
      </c>
      <c r="R63" s="108">
        <v>3200</v>
      </c>
    </row>
    <row r="64" spans="1:19">
      <c r="A64" s="1">
        <v>1967</v>
      </c>
      <c r="B64" s="110">
        <v>6750</v>
      </c>
      <c r="C64" s="110">
        <v>4378.7999999999993</v>
      </c>
      <c r="D64" s="110">
        <v>3513.75</v>
      </c>
      <c r="E64" s="110">
        <v>8928.8999999999978</v>
      </c>
      <c r="F64" s="110">
        <v>23011.166666666668</v>
      </c>
      <c r="G64" s="110">
        <v>208</v>
      </c>
      <c r="H64" s="110">
        <v>684.5</v>
      </c>
      <c r="I64" s="110">
        <v>5140.666666666667</v>
      </c>
      <c r="J64" s="110">
        <v>59226.916666666664</v>
      </c>
      <c r="K64" s="110"/>
      <c r="L64" s="110"/>
      <c r="M64" s="111">
        <v>58.868333333333339</v>
      </c>
      <c r="N64" s="110"/>
      <c r="O64" s="110">
        <v>6500</v>
      </c>
      <c r="P64" s="108">
        <v>2204.25</v>
      </c>
      <c r="Q64" s="108">
        <v>530</v>
      </c>
      <c r="R64" s="108">
        <v>3200</v>
      </c>
    </row>
    <row r="65" spans="1:18">
      <c r="A65" s="6">
        <v>1968</v>
      </c>
      <c r="B65" s="112">
        <v>7374.0000000000009</v>
      </c>
      <c r="C65" s="112">
        <v>4591.2</v>
      </c>
      <c r="D65" s="112">
        <v>3533.7000000000003</v>
      </c>
      <c r="E65" s="112">
        <v>5974.5</v>
      </c>
      <c r="F65" s="112">
        <v>23042.833333333332</v>
      </c>
      <c r="G65" s="112">
        <v>271.83333333333331</v>
      </c>
      <c r="H65" s="112">
        <v>690</v>
      </c>
      <c r="I65" s="112">
        <v>5551.333333333333</v>
      </c>
      <c r="J65" s="112">
        <v>53847.833333333336</v>
      </c>
      <c r="K65" s="112"/>
      <c r="L65" s="112"/>
      <c r="M65" s="113">
        <v>60.196666666666665</v>
      </c>
      <c r="N65" s="112"/>
      <c r="O65" s="112">
        <v>6500</v>
      </c>
      <c r="P65" s="114">
        <v>1981.1666666666667</v>
      </c>
      <c r="Q65" s="114">
        <v>530</v>
      </c>
      <c r="R65" s="114">
        <v>3403.238095238095</v>
      </c>
    </row>
    <row r="66" spans="1:18">
      <c r="A66" s="7" t="s">
        <v>988</v>
      </c>
    </row>
    <row r="114" spans="3:18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3:18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3:18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231" spans="14:20">
      <c r="N231" s="1"/>
      <c r="R231" s="1"/>
      <c r="S231" s="7"/>
      <c r="T231" s="7"/>
    </row>
  </sheetData>
  <mergeCells count="2">
    <mergeCell ref="B5:R5"/>
    <mergeCell ref="B41:R41"/>
  </mergeCells>
  <phoneticPr fontId="2" type="noConversion"/>
  <pageMargins left="0.4" right="0.34" top="0.38" bottom="0.33" header="0.33" footer="0.28000000000000003"/>
  <pageSetup paperSize="9" scale="7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42"/>
  <sheetViews>
    <sheetView zoomScale="139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43" sqref="A43"/>
    </sheetView>
  </sheetViews>
  <sheetFormatPr defaultColWidth="10.140625" defaultRowHeight="15"/>
  <cols>
    <col min="14" max="14" width="14" customWidth="1"/>
    <col min="20" max="20" width="13.85546875" customWidth="1"/>
    <col min="21" max="21" width="11.42578125" customWidth="1"/>
  </cols>
  <sheetData>
    <row r="1" spans="1:23" s="1" customFormat="1" ht="12.75">
      <c r="A1" s="1" t="s">
        <v>977</v>
      </c>
      <c r="B1" s="7"/>
      <c r="C1" s="7"/>
    </row>
    <row r="2" spans="1:23" s="1" customFormat="1" ht="25.5">
      <c r="A2" s="18"/>
      <c r="B2" s="119" t="s">
        <v>355</v>
      </c>
      <c r="C2" s="2" t="s">
        <v>356</v>
      </c>
      <c r="D2" s="2" t="s">
        <v>1121</v>
      </c>
      <c r="E2" s="119" t="s">
        <v>357</v>
      </c>
      <c r="F2" s="127" t="s">
        <v>358</v>
      </c>
      <c r="G2" s="127" t="s">
        <v>359</v>
      </c>
      <c r="H2" s="127" t="s">
        <v>388</v>
      </c>
      <c r="I2" s="127" t="s">
        <v>389</v>
      </c>
      <c r="J2" s="127" t="s">
        <v>360</v>
      </c>
      <c r="K2" s="127" t="s">
        <v>361</v>
      </c>
      <c r="L2" s="127" t="s">
        <v>362</v>
      </c>
      <c r="M2" s="2" t="s">
        <v>363</v>
      </c>
      <c r="N2" s="127" t="s">
        <v>364</v>
      </c>
      <c r="O2" s="119" t="s">
        <v>365</v>
      </c>
      <c r="P2" s="127" t="s">
        <v>366</v>
      </c>
      <c r="Q2" s="127" t="s">
        <v>367</v>
      </c>
      <c r="R2" s="127" t="s">
        <v>368</v>
      </c>
      <c r="S2" s="127" t="s">
        <v>369</v>
      </c>
      <c r="T2" s="127" t="s">
        <v>390</v>
      </c>
      <c r="U2" s="119" t="s">
        <v>370</v>
      </c>
    </row>
    <row r="3" spans="1:23" s="5" customFormat="1" ht="59.1" customHeight="1">
      <c r="B3" s="131" t="s">
        <v>1069</v>
      </c>
      <c r="C3" s="132" t="s">
        <v>1070</v>
      </c>
      <c r="D3" s="132" t="s">
        <v>1071</v>
      </c>
      <c r="E3" s="131" t="s">
        <v>1072</v>
      </c>
      <c r="F3" s="133" t="s">
        <v>1002</v>
      </c>
      <c r="G3" s="154" t="s">
        <v>1133</v>
      </c>
      <c r="H3" s="133" t="s">
        <v>1073</v>
      </c>
      <c r="I3" s="133" t="s">
        <v>1005</v>
      </c>
      <c r="J3" s="132" t="s">
        <v>1004</v>
      </c>
      <c r="K3" s="132" t="s">
        <v>1003</v>
      </c>
      <c r="L3" s="132" t="s">
        <v>1074</v>
      </c>
      <c r="M3" s="132" t="s">
        <v>1075</v>
      </c>
      <c r="N3" s="131" t="s">
        <v>1076</v>
      </c>
      <c r="O3" s="131" t="s">
        <v>1077</v>
      </c>
      <c r="P3" s="131" t="s">
        <v>1078</v>
      </c>
      <c r="Q3" s="133" t="s">
        <v>1006</v>
      </c>
      <c r="R3" s="131" t="s">
        <v>1079</v>
      </c>
      <c r="S3" s="132" t="s">
        <v>1080</v>
      </c>
      <c r="T3" s="131" t="s">
        <v>1081</v>
      </c>
      <c r="U3" s="131" t="s">
        <v>1007</v>
      </c>
    </row>
    <row r="4" spans="1:23" s="1" customFormat="1" ht="12.75">
      <c r="B4" s="38" t="s">
        <v>968</v>
      </c>
      <c r="C4" s="38" t="s">
        <v>194</v>
      </c>
      <c r="D4" s="38" t="s">
        <v>195</v>
      </c>
      <c r="E4" s="38" t="s">
        <v>196</v>
      </c>
      <c r="F4" s="38" t="s">
        <v>197</v>
      </c>
      <c r="G4" s="38" t="s">
        <v>198</v>
      </c>
      <c r="H4" s="38" t="s">
        <v>199</v>
      </c>
      <c r="I4" s="38" t="s">
        <v>200</v>
      </c>
      <c r="J4" s="38" t="s">
        <v>201</v>
      </c>
      <c r="K4" s="38" t="s">
        <v>202</v>
      </c>
      <c r="L4" s="38" t="s">
        <v>203</v>
      </c>
      <c r="M4" s="38" t="s">
        <v>204</v>
      </c>
      <c r="N4" s="38" t="s">
        <v>205</v>
      </c>
      <c r="O4" s="38" t="s">
        <v>136</v>
      </c>
      <c r="P4" s="38" t="s">
        <v>137</v>
      </c>
      <c r="Q4" s="38" t="s">
        <v>138</v>
      </c>
      <c r="R4" s="38" t="s">
        <v>139</v>
      </c>
      <c r="S4" s="38" t="s">
        <v>140</v>
      </c>
      <c r="T4" s="38" t="s">
        <v>141</v>
      </c>
      <c r="U4" s="38" t="s">
        <v>142</v>
      </c>
      <c r="W4" s="5"/>
    </row>
    <row r="5" spans="1:23" s="1" customFormat="1">
      <c r="B5" s="182" t="s">
        <v>992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</row>
    <row r="6" spans="1:23" s="1" customFormat="1" ht="12.75">
      <c r="A6" s="2">
        <v>1907</v>
      </c>
      <c r="D6" s="81">
        <v>0.10730000000000001</v>
      </c>
      <c r="E6" s="7">
        <v>7.7700000000000005E-2</v>
      </c>
      <c r="F6" s="81">
        <v>0.18000000000000002</v>
      </c>
      <c r="G6" s="7"/>
      <c r="H6" s="7"/>
      <c r="I6" s="81"/>
      <c r="J6" s="81">
        <v>0.21875</v>
      </c>
      <c r="K6" s="81"/>
      <c r="L6" s="81"/>
      <c r="M6" s="81"/>
      <c r="N6" s="120"/>
      <c r="O6" s="7">
        <v>0.6</v>
      </c>
      <c r="P6" s="146">
        <v>8.8000000000000009E-2</v>
      </c>
      <c r="Q6" s="81"/>
      <c r="R6" s="120"/>
      <c r="T6" s="120"/>
      <c r="U6" s="7">
        <v>8.5000000000000006E-2</v>
      </c>
    </row>
    <row r="7" spans="1:23" s="1" customFormat="1" ht="12.75">
      <c r="A7" s="1">
        <v>1908</v>
      </c>
      <c r="D7" s="81">
        <v>7.1999999999999995E-2</v>
      </c>
      <c r="E7" s="7">
        <v>6.0999999999999999E-2</v>
      </c>
      <c r="F7" s="81">
        <v>0.15000000000000002</v>
      </c>
      <c r="G7" s="155">
        <v>0.23749999999999999</v>
      </c>
      <c r="H7" s="7"/>
      <c r="I7" s="81">
        <v>0.29166666666666663</v>
      </c>
      <c r="J7" s="81">
        <v>0.22083333333333333</v>
      </c>
      <c r="K7" s="81"/>
      <c r="L7" s="81"/>
      <c r="M7" s="81">
        <v>3.7187500000000005E-2</v>
      </c>
      <c r="N7" s="7">
        <v>0.05</v>
      </c>
      <c r="O7" s="7">
        <v>0.64333333333333331</v>
      </c>
      <c r="P7" s="147">
        <v>9.4899999999999998E-2</v>
      </c>
      <c r="Q7" s="81"/>
      <c r="R7" s="7">
        <v>2.1875</v>
      </c>
      <c r="S7" s="81">
        <v>0.06</v>
      </c>
      <c r="T7" s="7">
        <v>0.14000000000000001</v>
      </c>
      <c r="U7" s="7">
        <v>0.15000000000000002</v>
      </c>
    </row>
    <row r="8" spans="1:23" s="1" customFormat="1" ht="12.75">
      <c r="A8" s="1">
        <v>1909</v>
      </c>
      <c r="C8" s="7"/>
      <c r="D8" s="81"/>
      <c r="E8" s="7">
        <v>5.5199999999999999E-2</v>
      </c>
      <c r="F8" s="81">
        <v>0.14899999999999999</v>
      </c>
      <c r="G8" s="155">
        <v>0.21874999999999997</v>
      </c>
      <c r="H8" s="7"/>
      <c r="I8" s="81">
        <v>0.27916666666666667</v>
      </c>
      <c r="J8" s="81">
        <v>0.21875</v>
      </c>
      <c r="K8" s="81"/>
      <c r="L8" s="81"/>
      <c r="M8" s="81">
        <v>0.03</v>
      </c>
      <c r="N8" s="7">
        <v>0.01</v>
      </c>
      <c r="O8" s="7">
        <v>0.65</v>
      </c>
      <c r="P8" s="147">
        <v>9.0500000000000011E-2</v>
      </c>
      <c r="Q8" s="81"/>
      <c r="R8" s="7">
        <v>2.5</v>
      </c>
      <c r="S8" s="81">
        <v>0.04</v>
      </c>
      <c r="T8" s="7">
        <v>0.12</v>
      </c>
      <c r="U8" s="7">
        <v>0.16200000000000003</v>
      </c>
    </row>
    <row r="9" spans="1:23" s="1" customFormat="1" ht="12.75">
      <c r="A9" s="1">
        <v>1910</v>
      </c>
      <c r="C9" s="7"/>
      <c r="D9" s="81">
        <v>7.7030000000000001E-2</v>
      </c>
      <c r="E9" s="7">
        <v>7.3150000000000007E-2</v>
      </c>
      <c r="F9" s="81">
        <v>0.14630000000000001</v>
      </c>
      <c r="G9" s="155">
        <v>0.21874999999999997</v>
      </c>
      <c r="H9" s="7"/>
      <c r="I9" s="81">
        <v>0.28333333333333333</v>
      </c>
      <c r="J9" s="81">
        <v>0.22031249999999997</v>
      </c>
      <c r="K9" s="81"/>
      <c r="L9" s="81"/>
      <c r="M9" s="81">
        <v>2.6562500000000003E-2</v>
      </c>
      <c r="N9" s="7">
        <v>3.0000000000000001E-3</v>
      </c>
      <c r="O9" s="7">
        <v>0.67416666666666669</v>
      </c>
      <c r="P9" s="147">
        <v>9.0999999999999998E-2</v>
      </c>
      <c r="Q9" s="81"/>
      <c r="R9" s="7">
        <v>2.96875</v>
      </c>
      <c r="S9" s="81">
        <v>4.2999999999999997E-2</v>
      </c>
      <c r="T9" s="7">
        <v>0.151</v>
      </c>
      <c r="U9" s="7">
        <v>0.17</v>
      </c>
    </row>
    <row r="10" spans="1:23" s="1" customFormat="1" ht="12.75">
      <c r="A10" s="1">
        <v>1911</v>
      </c>
      <c r="C10" s="7">
        <v>0.12125</v>
      </c>
      <c r="D10" s="81">
        <v>9.3650000000000011E-2</v>
      </c>
      <c r="E10" s="7">
        <v>7.6399999999999996E-2</v>
      </c>
      <c r="F10" s="81">
        <v>0.1525</v>
      </c>
      <c r="G10" s="155">
        <v>0.15</v>
      </c>
      <c r="H10" s="7"/>
      <c r="I10" s="81">
        <v>0.29216666666666663</v>
      </c>
      <c r="J10" s="81">
        <v>0.21875</v>
      </c>
      <c r="K10" s="81"/>
      <c r="L10" s="81"/>
      <c r="M10" s="81">
        <v>2.8437500000000001E-2</v>
      </c>
      <c r="N10" s="7">
        <v>8.9999999999999992E-5</v>
      </c>
      <c r="O10" s="7">
        <v>0.70416666666666661</v>
      </c>
      <c r="P10" s="147">
        <v>9.2749999999999999E-2</v>
      </c>
      <c r="Q10" s="81"/>
      <c r="R10" s="7">
        <v>2.1875</v>
      </c>
      <c r="S10" s="81">
        <v>3.9E-2</v>
      </c>
      <c r="T10" s="7">
        <v>0.1</v>
      </c>
      <c r="U10" s="7">
        <v>0.16200000000000003</v>
      </c>
    </row>
    <row r="11" spans="1:23" s="1" customFormat="1" ht="12.75">
      <c r="A11" s="1">
        <v>1912</v>
      </c>
      <c r="C11" s="7">
        <v>0.14550000000000002</v>
      </c>
      <c r="D11" s="81">
        <v>0.14000000000000001</v>
      </c>
      <c r="E11" s="7">
        <v>8.1750000000000003E-2</v>
      </c>
      <c r="F11" s="81">
        <v>0.14699999999999999</v>
      </c>
      <c r="G11" s="155">
        <v>0.18124999999999997</v>
      </c>
      <c r="H11" s="7"/>
      <c r="I11" s="81">
        <v>0.27999999999999997</v>
      </c>
      <c r="J11" s="81">
        <v>0.22083333333333333</v>
      </c>
      <c r="K11" s="81"/>
      <c r="L11" s="81"/>
      <c r="M11" s="81">
        <v>2.9531249999999998E-2</v>
      </c>
      <c r="N11" s="7">
        <v>8.0000000000000002E-3</v>
      </c>
      <c r="O11" s="7">
        <v>0.7456666666666667</v>
      </c>
      <c r="P11" s="147">
        <v>0.10400000000000001</v>
      </c>
      <c r="Q11" s="81"/>
      <c r="R11" s="7">
        <v>1.7375000000000003</v>
      </c>
      <c r="S11" s="81">
        <v>4.2999999999999997E-2</v>
      </c>
      <c r="T11" s="7">
        <v>0.104</v>
      </c>
      <c r="U11" s="7">
        <v>0.15000000000000002</v>
      </c>
    </row>
    <row r="12" spans="1:23" s="1" customFormat="1" ht="12.75">
      <c r="A12" s="1">
        <v>1913</v>
      </c>
      <c r="C12" s="7">
        <v>0.12300000000000001</v>
      </c>
      <c r="D12" s="81">
        <v>0.1255</v>
      </c>
      <c r="E12" s="7"/>
      <c r="F12" s="81">
        <v>0.128</v>
      </c>
      <c r="G12" s="155">
        <v>0.15</v>
      </c>
      <c r="H12" s="7"/>
      <c r="I12" s="81">
        <v>0.27999999999999997</v>
      </c>
      <c r="J12" s="81">
        <v>0.20416666666666666</v>
      </c>
      <c r="K12" s="81">
        <v>0.10416666666666666</v>
      </c>
      <c r="L12" s="81">
        <v>0.72</v>
      </c>
      <c r="M12" s="81">
        <v>2.63E-2</v>
      </c>
      <c r="N12" s="7">
        <v>7.9000000000000008E-3</v>
      </c>
      <c r="O12" s="7">
        <v>0.7626666666666666</v>
      </c>
      <c r="P12" s="147">
        <v>9.2499999999999999E-2</v>
      </c>
      <c r="Q12" s="81">
        <v>3</v>
      </c>
      <c r="R12" s="7">
        <v>2.495625</v>
      </c>
      <c r="S12" s="81">
        <v>0.06</v>
      </c>
      <c r="T12" s="7">
        <v>9.9000000000000005E-2</v>
      </c>
      <c r="U12" s="7">
        <v>0.17100000000000001</v>
      </c>
    </row>
    <row r="13" spans="1:23" s="1" customFormat="1" ht="12.75">
      <c r="A13" s="1">
        <v>1914</v>
      </c>
      <c r="C13" s="7">
        <v>9.7250000000000003E-2</v>
      </c>
      <c r="D13" s="81">
        <v>0.1275</v>
      </c>
      <c r="E13" s="7"/>
      <c r="F13" s="81">
        <v>0.14499999999999999</v>
      </c>
      <c r="G13" s="155">
        <v>0.125</v>
      </c>
      <c r="H13" s="7"/>
      <c r="I13" s="81">
        <v>0.28541666666666665</v>
      </c>
      <c r="J13" s="81">
        <v>0.20520833333333333</v>
      </c>
      <c r="K13" s="81">
        <v>9.8958333333333329E-2</v>
      </c>
      <c r="L13" s="81">
        <v>0.8</v>
      </c>
      <c r="M13" s="81">
        <v>3.4000000000000002E-2</v>
      </c>
      <c r="N13" s="7">
        <v>1.01E-2</v>
      </c>
      <c r="O13" s="7">
        <v>0.76666666666666661</v>
      </c>
      <c r="P13" s="147">
        <v>9.3900000000000011E-2</v>
      </c>
      <c r="Q13" s="81">
        <v>3</v>
      </c>
      <c r="R13" s="7">
        <v>2.28125</v>
      </c>
      <c r="S13" s="81">
        <v>5.5000000000000007E-2</v>
      </c>
      <c r="T13" s="7">
        <v>8.8000000000000009E-2</v>
      </c>
      <c r="U13" s="7">
        <v>0.17900000000000002</v>
      </c>
    </row>
    <row r="14" spans="1:23" s="1" customFormat="1" ht="12.75">
      <c r="A14" s="1">
        <v>1915</v>
      </c>
      <c r="C14" s="7">
        <v>8.199999999999999E-2</v>
      </c>
      <c r="D14" s="81">
        <v>8.2500000000000004E-2</v>
      </c>
      <c r="F14" s="81">
        <v>0.16500000000000001</v>
      </c>
      <c r="G14" s="155">
        <v>9.9999999999999992E-2</v>
      </c>
      <c r="H14" s="7"/>
      <c r="I14" s="81">
        <v>0.28020833333333328</v>
      </c>
      <c r="J14" s="81">
        <v>0.20416666666666666</v>
      </c>
      <c r="K14" s="81">
        <v>9.375E-2</v>
      </c>
      <c r="L14" s="81">
        <v>0.65</v>
      </c>
      <c r="M14" s="81">
        <v>0.03</v>
      </c>
      <c r="N14" s="7">
        <v>6.9999999999999993E-3</v>
      </c>
      <c r="O14" s="7">
        <v>0.69166666666666665</v>
      </c>
      <c r="P14" s="147">
        <v>0.115</v>
      </c>
      <c r="Q14" s="81">
        <v>2.2999999999999998</v>
      </c>
      <c r="R14" s="7">
        <v>2.33</v>
      </c>
      <c r="S14" s="81">
        <v>4.5000000000000005E-2</v>
      </c>
      <c r="T14" s="7">
        <v>8.6000000000000007E-2</v>
      </c>
      <c r="U14" s="7">
        <v>0.17800000000000002</v>
      </c>
    </row>
    <row r="15" spans="1:23" s="1" customFormat="1" ht="12.75">
      <c r="A15" s="1">
        <v>1916</v>
      </c>
      <c r="C15" s="7">
        <v>0.10485</v>
      </c>
      <c r="D15" s="81">
        <v>0.10009999999999999</v>
      </c>
      <c r="F15" s="81">
        <v>0.13600000000000001</v>
      </c>
      <c r="G15" s="155">
        <v>9.9250000000000005E-2</v>
      </c>
      <c r="H15" s="7"/>
      <c r="I15" s="81">
        <v>0.32062499999999999</v>
      </c>
      <c r="J15" s="81">
        <v>0.20229166666666668</v>
      </c>
      <c r="K15" s="81">
        <v>9.5833333333333326E-2</v>
      </c>
      <c r="L15" s="81">
        <v>0.65</v>
      </c>
      <c r="M15" s="81">
        <v>2.3799999999999998E-2</v>
      </c>
      <c r="N15" s="7">
        <v>5.3E-3</v>
      </c>
      <c r="O15" s="7">
        <v>0.78766666666666663</v>
      </c>
      <c r="P15" s="147">
        <v>0.121</v>
      </c>
      <c r="Q15" s="81">
        <v>2.41</v>
      </c>
      <c r="R15" s="7">
        <v>2.87</v>
      </c>
      <c r="S15" s="81">
        <v>3.9000000000000007E-2</v>
      </c>
      <c r="T15" s="7">
        <v>0.10600000000000001</v>
      </c>
      <c r="U15" s="7">
        <v>0.23900000000000002</v>
      </c>
    </row>
    <row r="16" spans="1:23" s="1" customFormat="1" ht="12.75">
      <c r="A16" s="1">
        <v>1917</v>
      </c>
      <c r="C16" s="7">
        <v>0.1358</v>
      </c>
      <c r="D16" s="81">
        <v>0.13980000000000001</v>
      </c>
      <c r="F16" s="81">
        <v>0.15500000000000003</v>
      </c>
      <c r="G16" s="155">
        <v>0.13437499999999999</v>
      </c>
      <c r="H16" s="7"/>
      <c r="I16" s="81">
        <v>0.36312499999999998</v>
      </c>
      <c r="J16" s="81">
        <v>0.25958333333333333</v>
      </c>
      <c r="K16" s="81">
        <v>0.11874999999999999</v>
      </c>
      <c r="L16" s="81">
        <v>0.72</v>
      </c>
      <c r="M16" s="81">
        <v>3.7100000000000001E-2</v>
      </c>
      <c r="N16" s="7">
        <v>8.3000000000000001E-3</v>
      </c>
      <c r="O16" s="7">
        <v>0.95433333333333326</v>
      </c>
      <c r="P16" s="147">
        <v>0.13350000000000001</v>
      </c>
      <c r="Q16" s="81"/>
      <c r="R16" s="7">
        <v>3.98</v>
      </c>
      <c r="S16" s="81">
        <v>0.05</v>
      </c>
      <c r="T16" s="7">
        <v>0.14799999999999999</v>
      </c>
      <c r="U16" s="7">
        <v>0.30099999999999999</v>
      </c>
    </row>
    <row r="17" spans="1:21" s="1" customFormat="1" ht="12.75">
      <c r="A17" s="1">
        <v>1918</v>
      </c>
      <c r="C17" s="7">
        <v>0.17629999999999998</v>
      </c>
      <c r="D17" s="81">
        <v>0.1883</v>
      </c>
      <c r="F17" s="81">
        <v>0.22599999999999998</v>
      </c>
      <c r="G17" s="155">
        <v>0.234375</v>
      </c>
      <c r="H17" s="7"/>
      <c r="I17" s="81">
        <v>0.5</v>
      </c>
      <c r="J17" s="81">
        <v>0.30958333333333332</v>
      </c>
      <c r="K17" s="81">
        <v>0.14583333333333331</v>
      </c>
      <c r="L17" s="81">
        <v>0.73</v>
      </c>
      <c r="M17" s="81">
        <v>4.7800000000000002E-2</v>
      </c>
      <c r="N17" s="7">
        <v>1.3300000000000001E-2</v>
      </c>
      <c r="O17" s="7">
        <v>1.25</v>
      </c>
      <c r="P17" s="147">
        <v>0.15080000000000002</v>
      </c>
      <c r="Q17" s="81">
        <v>5.3</v>
      </c>
      <c r="R17" s="7"/>
      <c r="S17" s="81">
        <v>7.2999999999999995E-2</v>
      </c>
      <c r="T17" s="7">
        <v>0.17900000000000002</v>
      </c>
      <c r="U17" s="7">
        <v>0.45800000000000002</v>
      </c>
    </row>
    <row r="18" spans="1:21" s="1" customFormat="1" ht="12.75">
      <c r="A18" s="1">
        <v>1919</v>
      </c>
      <c r="C18" s="7">
        <v>0.22685</v>
      </c>
      <c r="D18" s="81">
        <v>0.31180000000000002</v>
      </c>
      <c r="F18" s="81">
        <v>0.36000000000000004</v>
      </c>
      <c r="G18" s="155">
        <v>0.25468750000000001</v>
      </c>
      <c r="H18" s="7"/>
      <c r="I18" s="81">
        <v>0.62020833333333325</v>
      </c>
      <c r="J18" s="81">
        <v>0.35791666666666666</v>
      </c>
      <c r="K18" s="81">
        <v>0.18020833333333333</v>
      </c>
      <c r="L18" s="81">
        <v>1.05</v>
      </c>
      <c r="M18" s="81">
        <v>5.9800000000000006E-2</v>
      </c>
      <c r="N18" s="7">
        <v>2.0299999999999999E-2</v>
      </c>
      <c r="O18" s="7">
        <v>1.9626666666666668</v>
      </c>
      <c r="P18" s="147">
        <v>0.30460000000000004</v>
      </c>
      <c r="Q18" s="81">
        <v>12.87</v>
      </c>
      <c r="R18" s="7">
        <v>7.58</v>
      </c>
      <c r="S18" s="81">
        <v>8.8000000000000009E-2</v>
      </c>
      <c r="T18" s="7">
        <v>0.29700000000000004</v>
      </c>
      <c r="U18" s="7">
        <v>0.51400000000000001</v>
      </c>
    </row>
    <row r="19" spans="1:21" s="1" customFormat="1" ht="12.75">
      <c r="A19" s="1">
        <v>1920</v>
      </c>
      <c r="B19" s="7">
        <v>0.42</v>
      </c>
      <c r="C19" s="7">
        <v>0.25</v>
      </c>
      <c r="D19" s="81">
        <v>0.33</v>
      </c>
      <c r="E19" s="7">
        <v>0.26</v>
      </c>
      <c r="F19" s="81">
        <v>0.41</v>
      </c>
      <c r="G19" s="147">
        <v>0.66</v>
      </c>
      <c r="H19" s="7">
        <v>0.83</v>
      </c>
      <c r="I19" s="81">
        <v>0.67</v>
      </c>
      <c r="J19" s="81">
        <v>0.56000000000000005</v>
      </c>
      <c r="K19" s="81">
        <v>0.25</v>
      </c>
      <c r="L19" s="81">
        <v>1.1000000000000001</v>
      </c>
      <c r="M19" s="81">
        <v>0.09</v>
      </c>
      <c r="N19" s="7">
        <v>0.12</v>
      </c>
      <c r="O19" s="7">
        <v>2.25</v>
      </c>
      <c r="P19" s="7">
        <v>0.44</v>
      </c>
      <c r="Q19" s="81"/>
      <c r="R19" s="7">
        <v>8.33</v>
      </c>
      <c r="S19" s="81">
        <v>0.12</v>
      </c>
      <c r="T19" s="7">
        <v>0.33</v>
      </c>
      <c r="U19" s="7"/>
    </row>
    <row r="20" spans="1:21" s="1" customFormat="1" ht="12.75">
      <c r="A20" s="1">
        <v>1921</v>
      </c>
      <c r="B20" s="7">
        <v>0.3</v>
      </c>
      <c r="C20" s="7">
        <v>0.16</v>
      </c>
      <c r="D20" s="81">
        <v>0.22</v>
      </c>
      <c r="E20" s="7">
        <v>0.16</v>
      </c>
      <c r="F20" s="81">
        <v>0.41</v>
      </c>
      <c r="G20" s="147">
        <v>0.59</v>
      </c>
      <c r="H20" s="7">
        <v>0.83</v>
      </c>
      <c r="I20" s="81">
        <v>0.61</v>
      </c>
      <c r="J20" s="81">
        <v>0.51</v>
      </c>
      <c r="K20" s="81">
        <v>0.28000000000000003</v>
      </c>
      <c r="L20" s="81">
        <v>1.1000000000000001</v>
      </c>
      <c r="M20" s="81">
        <v>0.06</v>
      </c>
      <c r="N20" s="7">
        <v>0.06</v>
      </c>
      <c r="O20" s="7">
        <v>2.16</v>
      </c>
      <c r="P20" s="7">
        <v>0.25</v>
      </c>
      <c r="Q20" s="81">
        <v>8.3000000000000007</v>
      </c>
      <c r="R20" s="7">
        <v>4.07</v>
      </c>
      <c r="S20" s="81">
        <v>0.09</v>
      </c>
      <c r="T20" s="7">
        <v>0.31</v>
      </c>
      <c r="U20" s="7">
        <v>0.48</v>
      </c>
    </row>
    <row r="21" spans="1:21" s="1" customFormat="1" ht="12.75">
      <c r="A21" s="1">
        <v>1922</v>
      </c>
      <c r="B21" s="7">
        <v>0.36</v>
      </c>
      <c r="C21" s="7">
        <v>0.18</v>
      </c>
      <c r="D21" s="81">
        <v>0.24</v>
      </c>
      <c r="E21" s="7">
        <v>0.16</v>
      </c>
      <c r="F21" s="81">
        <v>0.41</v>
      </c>
      <c r="G21" s="147">
        <v>0.65</v>
      </c>
      <c r="H21" s="7">
        <v>0.99</v>
      </c>
      <c r="I21" s="81">
        <v>0.55000000000000004</v>
      </c>
      <c r="J21" s="81">
        <v>0.47</v>
      </c>
      <c r="K21" s="81">
        <v>0.25</v>
      </c>
      <c r="L21" s="81">
        <v>1.2</v>
      </c>
      <c r="M21" s="81">
        <v>0.06</v>
      </c>
      <c r="N21" s="7">
        <v>0.06</v>
      </c>
      <c r="O21" s="7">
        <v>2.16</v>
      </c>
      <c r="P21" s="7">
        <v>0.28999999999999998</v>
      </c>
      <c r="Q21" s="81">
        <v>8.25</v>
      </c>
      <c r="R21" s="7">
        <v>4.87</v>
      </c>
      <c r="S21" s="81">
        <v>0.1</v>
      </c>
      <c r="T21" s="7">
        <v>0.37</v>
      </c>
      <c r="U21" s="7">
        <v>0.5</v>
      </c>
    </row>
    <row r="22" spans="1:21" s="1" customFormat="1" ht="12.75">
      <c r="A22" s="1">
        <v>1923</v>
      </c>
      <c r="B22" s="7">
        <v>0.34</v>
      </c>
      <c r="C22" s="7">
        <v>0.16</v>
      </c>
      <c r="D22" s="81">
        <v>0.28000000000000003</v>
      </c>
      <c r="E22" s="7">
        <v>0.22</v>
      </c>
      <c r="F22" s="81">
        <v>0.39</v>
      </c>
      <c r="G22" s="147">
        <v>0.59</v>
      </c>
      <c r="H22" s="7">
        <v>0.86</v>
      </c>
      <c r="I22" s="81">
        <v>0.5</v>
      </c>
      <c r="J22" s="81">
        <v>0.45</v>
      </c>
      <c r="K22" s="81">
        <v>0.21</v>
      </c>
      <c r="L22" s="81">
        <v>1.25</v>
      </c>
      <c r="M22" s="81">
        <v>0.06</v>
      </c>
      <c r="N22" s="7">
        <v>0.05</v>
      </c>
      <c r="O22" s="7">
        <v>2.17</v>
      </c>
      <c r="P22" s="7">
        <v>0.32</v>
      </c>
      <c r="Q22" s="81">
        <v>4.87</v>
      </c>
      <c r="R22" s="7">
        <v>5.12</v>
      </c>
      <c r="S22" s="81">
        <v>0.11</v>
      </c>
      <c r="T22" s="7">
        <v>0.28000000000000003</v>
      </c>
      <c r="U22" s="7">
        <v>0.42</v>
      </c>
    </row>
    <row r="23" spans="1:21" s="1" customFormat="1" ht="12.75">
      <c r="A23" s="1">
        <v>1924</v>
      </c>
      <c r="B23" s="7">
        <v>0.4</v>
      </c>
      <c r="C23" s="7">
        <v>0.21</v>
      </c>
      <c r="D23" s="81">
        <v>0.36</v>
      </c>
      <c r="E23" s="7">
        <v>0.23</v>
      </c>
      <c r="F23" s="81">
        <v>0.34</v>
      </c>
      <c r="G23" s="147">
        <v>0.59</v>
      </c>
      <c r="H23" s="7">
        <v>0.82</v>
      </c>
      <c r="I23" s="81">
        <v>0.5</v>
      </c>
      <c r="J23" s="81">
        <v>0.43</v>
      </c>
      <c r="K23" s="81">
        <v>0.23</v>
      </c>
      <c r="L23" s="81">
        <v>1.3</v>
      </c>
      <c r="M23" s="81">
        <v>7.0000000000000007E-2</v>
      </c>
      <c r="N23" s="7">
        <v>0.05</v>
      </c>
      <c r="O23" s="7">
        <v>2.23</v>
      </c>
      <c r="Q23" s="81">
        <v>5.62</v>
      </c>
      <c r="R23" s="7">
        <v>5.27</v>
      </c>
      <c r="S23" s="81">
        <v>0.11</v>
      </c>
      <c r="T23" s="7">
        <v>0.25</v>
      </c>
      <c r="U23" s="7"/>
    </row>
    <row r="24" spans="1:21" s="1" customFormat="1" ht="12.75">
      <c r="A24" s="1">
        <v>1925</v>
      </c>
      <c r="B24" s="7">
        <v>0.42</v>
      </c>
      <c r="C24" s="7">
        <v>0.24</v>
      </c>
      <c r="D24" s="81">
        <v>0.41</v>
      </c>
      <c r="E24" s="7">
        <v>0.27</v>
      </c>
      <c r="F24" s="81">
        <v>0.41</v>
      </c>
      <c r="G24" s="147">
        <v>0.62</v>
      </c>
      <c r="H24" s="7">
        <v>0.79</v>
      </c>
      <c r="I24" s="81">
        <v>0.5</v>
      </c>
      <c r="J24" s="81">
        <v>0.42</v>
      </c>
      <c r="K24" s="81">
        <v>0.22</v>
      </c>
      <c r="L24" s="81">
        <v>1.3</v>
      </c>
      <c r="M24" s="81">
        <v>0.08</v>
      </c>
      <c r="N24" s="7">
        <v>0.05</v>
      </c>
      <c r="O24" s="7">
        <v>2.35</v>
      </c>
      <c r="P24" s="7">
        <v>0.25</v>
      </c>
      <c r="Q24" s="81">
        <v>5.25</v>
      </c>
      <c r="R24" s="7">
        <v>4.87</v>
      </c>
      <c r="S24" s="81">
        <v>0.11</v>
      </c>
      <c r="T24" s="7">
        <v>0.27</v>
      </c>
      <c r="U24" s="7">
        <v>0.5</v>
      </c>
    </row>
    <row r="25" spans="1:21" s="1" customFormat="1" ht="12.75">
      <c r="A25" s="1">
        <v>1926</v>
      </c>
      <c r="B25" s="7">
        <v>0.38</v>
      </c>
      <c r="C25" s="7">
        <v>0.21</v>
      </c>
      <c r="D25" s="81">
        <v>0.3</v>
      </c>
      <c r="E25" s="7">
        <v>0.23</v>
      </c>
      <c r="F25" s="81">
        <v>0.4</v>
      </c>
      <c r="G25" s="147">
        <v>0.52</v>
      </c>
      <c r="H25" s="7">
        <v>0.81</v>
      </c>
      <c r="I25" s="81">
        <v>0.49</v>
      </c>
      <c r="J25" s="81"/>
      <c r="K25" s="81">
        <v>0.2</v>
      </c>
      <c r="L25" s="81">
        <v>1.3</v>
      </c>
      <c r="M25" s="81">
        <v>0.08</v>
      </c>
      <c r="N25" s="7">
        <v>0.06</v>
      </c>
      <c r="O25" s="7">
        <v>2.1800000000000002</v>
      </c>
      <c r="P25" s="7">
        <v>0.26</v>
      </c>
      <c r="Q25" s="81">
        <v>5.7</v>
      </c>
      <c r="R25" s="7">
        <v>4.5199999999999996</v>
      </c>
      <c r="S25" s="81">
        <v>0.09</v>
      </c>
      <c r="T25" s="7">
        <v>0.26</v>
      </c>
      <c r="U25" s="7">
        <v>0.5</v>
      </c>
    </row>
    <row r="26" spans="1:21" s="1" customFormat="1" ht="12.75">
      <c r="A26" s="1">
        <v>1927</v>
      </c>
      <c r="B26" s="7">
        <v>0.36</v>
      </c>
      <c r="C26" s="7">
        <v>0.19</v>
      </c>
      <c r="D26" s="81">
        <v>0.26</v>
      </c>
      <c r="E26" s="7">
        <v>0.24</v>
      </c>
      <c r="F26" s="81">
        <v>0.38</v>
      </c>
      <c r="G26" s="147">
        <v>0.54</v>
      </c>
      <c r="H26" s="7">
        <v>0.8</v>
      </c>
      <c r="I26" s="81">
        <v>0.5</v>
      </c>
      <c r="J26" s="81">
        <v>0.4</v>
      </c>
      <c r="K26" s="81">
        <v>0.2</v>
      </c>
      <c r="L26" s="81">
        <v>1.3</v>
      </c>
      <c r="M26" s="81">
        <v>0.08</v>
      </c>
      <c r="N26" s="7">
        <v>0.05</v>
      </c>
      <c r="O26" s="7">
        <v>2</v>
      </c>
      <c r="P26" s="7">
        <v>0.27</v>
      </c>
      <c r="Q26" s="81">
        <v>4.92</v>
      </c>
      <c r="R26" s="7">
        <v>4.5</v>
      </c>
      <c r="S26" s="81">
        <v>0.1</v>
      </c>
      <c r="T26" s="7">
        <v>0.23</v>
      </c>
      <c r="U26" s="7">
        <v>0.5</v>
      </c>
    </row>
    <row r="27" spans="1:21" s="1" customFormat="1" ht="12.75">
      <c r="A27" s="1">
        <v>1928</v>
      </c>
      <c r="B27" s="7">
        <v>0.313</v>
      </c>
      <c r="C27" s="7">
        <v>0.19500000000000001</v>
      </c>
      <c r="D27" s="81">
        <v>0.27300000000000002</v>
      </c>
      <c r="E27" s="7">
        <v>0.218</v>
      </c>
      <c r="F27" s="81">
        <v>0.41</v>
      </c>
      <c r="G27" s="7">
        <v>0.50900000000000001</v>
      </c>
      <c r="H27" s="7">
        <v>0.8</v>
      </c>
      <c r="I27" s="81">
        <v>0.5</v>
      </c>
      <c r="J27" s="81">
        <v>0.38800000000000001</v>
      </c>
      <c r="K27" s="81">
        <v>0.2</v>
      </c>
      <c r="L27" s="81">
        <v>1.3</v>
      </c>
      <c r="M27" s="81">
        <v>0.08</v>
      </c>
      <c r="N27" s="7">
        <v>0.05</v>
      </c>
      <c r="O27" s="7">
        <v>1.996</v>
      </c>
      <c r="P27" s="7">
        <v>0.25</v>
      </c>
      <c r="Q27" s="81">
        <v>5.125</v>
      </c>
      <c r="R27" s="7">
        <v>4.3330000000000002</v>
      </c>
      <c r="S27" s="81">
        <v>0.1</v>
      </c>
      <c r="T27" s="7">
        <v>0.217</v>
      </c>
      <c r="U27" s="7">
        <v>0.5</v>
      </c>
    </row>
    <row r="28" spans="1:21" s="1" customFormat="1" ht="12.75">
      <c r="A28" s="1">
        <v>1929</v>
      </c>
      <c r="B28" s="7">
        <v>0.31900000000000001</v>
      </c>
      <c r="C28" s="7">
        <v>0.20599999999999999</v>
      </c>
      <c r="D28" s="81">
        <v>0.34300000000000003</v>
      </c>
      <c r="E28" s="7">
        <v>0.24</v>
      </c>
      <c r="F28" s="81">
        <v>0.41199999999999998</v>
      </c>
      <c r="G28" s="7">
        <v>0.502</v>
      </c>
      <c r="H28" s="7">
        <v>0.8</v>
      </c>
      <c r="I28" s="81">
        <v>0.498</v>
      </c>
      <c r="J28" s="81">
        <v>0.36099999999999999</v>
      </c>
      <c r="K28" s="81">
        <v>0.188</v>
      </c>
      <c r="L28" s="81">
        <v>1.2829999999999999</v>
      </c>
      <c r="M28" s="81">
        <v>7.0000000000000007E-2</v>
      </c>
      <c r="N28" s="7">
        <v>4.3999999999999997E-2</v>
      </c>
      <c r="O28" s="7">
        <v>2</v>
      </c>
      <c r="P28" s="7">
        <v>0.248</v>
      </c>
      <c r="Q28" s="81">
        <v>5.2140000000000004</v>
      </c>
      <c r="R28" s="7">
        <v>4</v>
      </c>
      <c r="S28" s="81">
        <v>9.2999999999999999E-2</v>
      </c>
      <c r="T28" s="7">
        <v>0.20799999999999999</v>
      </c>
      <c r="U28" s="7">
        <v>0.5</v>
      </c>
    </row>
    <row r="29" spans="1:21" s="1" customFormat="1" ht="12.75">
      <c r="A29" s="1">
        <v>1930</v>
      </c>
      <c r="B29" s="7">
        <v>0.27700000000000002</v>
      </c>
      <c r="C29" s="7">
        <v>0.16500000000000001</v>
      </c>
      <c r="D29" s="81">
        <v>0.27800000000000002</v>
      </c>
      <c r="E29" s="7">
        <v>0.19700000000000001</v>
      </c>
      <c r="F29" s="81">
        <v>0.38400000000000001</v>
      </c>
      <c r="G29" s="7">
        <v>0.45700000000000002</v>
      </c>
      <c r="H29" s="7">
        <v>0.79200000000000004</v>
      </c>
      <c r="I29" s="81">
        <v>0.49399999999999999</v>
      </c>
      <c r="J29" s="81">
        <v>0.35</v>
      </c>
      <c r="K29" s="81">
        <v>0.17299999999999999</v>
      </c>
      <c r="L29" s="81">
        <v>1.1830000000000001</v>
      </c>
      <c r="M29" s="81">
        <v>6.9000000000000006E-2</v>
      </c>
      <c r="N29" s="7">
        <v>3.4000000000000002E-2</v>
      </c>
      <c r="O29" s="7">
        <v>1.9830000000000001</v>
      </c>
      <c r="P29" s="7">
        <v>0.23300000000000001</v>
      </c>
      <c r="Q29" s="81">
        <v>2.2749999999999999</v>
      </c>
      <c r="R29" s="7">
        <v>3.1</v>
      </c>
      <c r="S29" s="81">
        <v>0.09</v>
      </c>
      <c r="T29" s="7">
        <v>0.192</v>
      </c>
      <c r="U29" s="7">
        <v>0.4</v>
      </c>
    </row>
    <row r="30" spans="1:21" s="1" customFormat="1" ht="12.75">
      <c r="A30" s="1">
        <v>1931</v>
      </c>
      <c r="B30" s="7">
        <v>0.191</v>
      </c>
      <c r="C30" s="7">
        <v>0.11</v>
      </c>
      <c r="D30" s="81">
        <v>0.23</v>
      </c>
      <c r="E30" s="7">
        <v>0.14599999999999999</v>
      </c>
      <c r="F30" s="81">
        <v>0.34300000000000003</v>
      </c>
      <c r="G30" s="7">
        <v>0.40799999999999997</v>
      </c>
      <c r="H30" s="7">
        <v>0.75</v>
      </c>
      <c r="I30" s="81">
        <v>0.46100000000000002</v>
      </c>
      <c r="J30" s="81">
        <v>0.33700000000000002</v>
      </c>
      <c r="K30" s="81">
        <v>0.16400000000000001</v>
      </c>
      <c r="L30" s="81">
        <v>1.0169999999999999</v>
      </c>
      <c r="M30" s="81">
        <v>0.05</v>
      </c>
      <c r="N30" s="7">
        <v>3.5000000000000003E-2</v>
      </c>
      <c r="O30" s="7">
        <v>1.8</v>
      </c>
      <c r="P30" s="7">
        <v>0.20799999999999999</v>
      </c>
      <c r="Q30" s="81">
        <v>3.0379999999999998</v>
      </c>
      <c r="R30" s="7">
        <v>2.617</v>
      </c>
      <c r="S30" s="81">
        <v>8.3000000000000004E-2</v>
      </c>
      <c r="T30" s="7">
        <v>0.16600000000000001</v>
      </c>
      <c r="U30" s="7">
        <v>0.26600000000000001</v>
      </c>
    </row>
    <row r="31" spans="1:21" s="1" customFormat="1" ht="12.75">
      <c r="A31" s="1">
        <v>1932</v>
      </c>
      <c r="B31" s="7">
        <v>0.23499999999999999</v>
      </c>
      <c r="C31" s="7">
        <v>0.151</v>
      </c>
      <c r="D31" s="81">
        <v>0.313</v>
      </c>
      <c r="E31" s="7">
        <v>0.17100000000000001</v>
      </c>
      <c r="F31" s="81">
        <v>0.36</v>
      </c>
      <c r="G31" s="7">
        <v>0.374</v>
      </c>
      <c r="H31" s="7">
        <v>0.67500000000000004</v>
      </c>
      <c r="I31" s="81">
        <v>0.46700000000000003</v>
      </c>
      <c r="J31" s="81">
        <v>0.33500000000000002</v>
      </c>
      <c r="K31" s="81">
        <v>0.16</v>
      </c>
      <c r="L31" s="81">
        <v>0.95</v>
      </c>
      <c r="M31" s="81">
        <v>5.8000000000000003E-2</v>
      </c>
      <c r="N31" s="7">
        <v>3.5000000000000003E-2</v>
      </c>
      <c r="O31" s="7">
        <v>1.9450000000000001</v>
      </c>
      <c r="P31" s="7">
        <v>0.217</v>
      </c>
      <c r="Q31" s="81">
        <v>4.5880000000000001</v>
      </c>
      <c r="R31" s="7">
        <v>3.141</v>
      </c>
      <c r="S31" s="81">
        <v>7.0000000000000007E-2</v>
      </c>
      <c r="T31" s="7">
        <v>0.155</v>
      </c>
      <c r="U31" s="7">
        <v>0.2</v>
      </c>
    </row>
    <row r="32" spans="1:21" s="1" customFormat="1" ht="12.75">
      <c r="A32" s="1">
        <v>1933</v>
      </c>
      <c r="B32" s="7">
        <v>0.23</v>
      </c>
      <c r="C32" s="7">
        <v>0.16</v>
      </c>
      <c r="D32" s="81">
        <v>0.35</v>
      </c>
      <c r="E32" s="7">
        <v>0.18</v>
      </c>
      <c r="F32" s="81">
        <v>0.35</v>
      </c>
      <c r="G32" s="7">
        <v>0.44</v>
      </c>
      <c r="H32" s="7">
        <v>0.65</v>
      </c>
      <c r="I32" s="81">
        <v>0.6</v>
      </c>
      <c r="J32" s="81">
        <v>0.32</v>
      </c>
      <c r="K32" s="81">
        <v>0.16</v>
      </c>
      <c r="L32" s="81">
        <v>0.9</v>
      </c>
      <c r="M32" s="81">
        <v>0.06</v>
      </c>
      <c r="N32" s="7">
        <v>0.04</v>
      </c>
      <c r="O32" s="7">
        <v>1.9</v>
      </c>
      <c r="P32" s="7">
        <v>0.23</v>
      </c>
      <c r="Q32" s="81">
        <v>6</v>
      </c>
      <c r="R32" s="7">
        <v>3.18</v>
      </c>
      <c r="S32" s="81">
        <v>7.0000000000000007E-2</v>
      </c>
      <c r="T32" s="7">
        <v>0.23</v>
      </c>
      <c r="U32" s="7">
        <v>0.2</v>
      </c>
    </row>
    <row r="33" spans="1:22" s="1" customFormat="1" ht="12.75">
      <c r="A33" s="1">
        <v>1934</v>
      </c>
      <c r="B33" s="7">
        <v>0.25</v>
      </c>
      <c r="C33" s="7">
        <v>0.18</v>
      </c>
      <c r="D33" s="81">
        <v>0.28999999999999998</v>
      </c>
      <c r="E33" s="7">
        <v>0.18</v>
      </c>
      <c r="F33" s="81">
        <v>0.39</v>
      </c>
      <c r="G33" s="7">
        <v>0.49</v>
      </c>
      <c r="H33" s="7">
        <v>0.65</v>
      </c>
      <c r="I33" s="81">
        <v>0.57999999999999996</v>
      </c>
      <c r="J33" s="81">
        <v>0.33</v>
      </c>
      <c r="K33" s="81">
        <v>0.18</v>
      </c>
      <c r="L33" s="81">
        <v>0.94</v>
      </c>
      <c r="M33" s="81">
        <v>0.06</v>
      </c>
      <c r="N33" s="7">
        <v>0.04</v>
      </c>
      <c r="O33" s="7">
        <v>1.93</v>
      </c>
      <c r="P33" s="7">
        <v>0.23</v>
      </c>
      <c r="Q33" s="81">
        <v>6</v>
      </c>
      <c r="R33" s="7">
        <v>3.28</v>
      </c>
      <c r="S33" s="81">
        <v>0.08</v>
      </c>
      <c r="T33" s="7">
        <v>0.25</v>
      </c>
      <c r="U33" s="7">
        <v>0.15</v>
      </c>
    </row>
    <row r="34" spans="1:22" s="1" customFormat="1" ht="12.75">
      <c r="A34" s="1">
        <v>1935</v>
      </c>
      <c r="B34" s="7">
        <v>0.31</v>
      </c>
      <c r="C34" s="7">
        <v>0.27</v>
      </c>
      <c r="D34" s="81">
        <v>0.34</v>
      </c>
      <c r="E34" s="7">
        <v>0.26</v>
      </c>
      <c r="F34" s="81">
        <v>0.38</v>
      </c>
      <c r="G34" s="7">
        <v>0.5</v>
      </c>
      <c r="H34" s="7">
        <v>0.65</v>
      </c>
      <c r="I34" s="81">
        <v>0.55000000000000004</v>
      </c>
      <c r="J34" s="81">
        <v>0.33</v>
      </c>
      <c r="K34" s="81">
        <v>0.17</v>
      </c>
      <c r="L34" s="81">
        <v>1</v>
      </c>
      <c r="M34" s="81">
        <v>0.06</v>
      </c>
      <c r="N34" s="7">
        <v>0.04</v>
      </c>
      <c r="O34" s="7">
        <v>2</v>
      </c>
      <c r="P34" s="7">
        <v>0.23</v>
      </c>
      <c r="Q34" s="81">
        <v>6</v>
      </c>
      <c r="R34" s="7">
        <v>3.55</v>
      </c>
      <c r="S34" s="81">
        <v>0.08</v>
      </c>
      <c r="T34" s="7">
        <v>0.25</v>
      </c>
      <c r="U34" s="7">
        <v>0.15</v>
      </c>
    </row>
    <row r="35" spans="1:22" s="1" customFormat="1" ht="12.75">
      <c r="A35" s="1">
        <v>1936</v>
      </c>
      <c r="B35" s="147">
        <v>0.24</v>
      </c>
      <c r="C35" s="147">
        <v>0.16</v>
      </c>
      <c r="D35" s="148">
        <v>0.3</v>
      </c>
      <c r="E35" s="147">
        <v>0.23</v>
      </c>
      <c r="F35" s="81">
        <v>0.48</v>
      </c>
      <c r="G35" s="7">
        <v>0.47</v>
      </c>
      <c r="H35" s="7">
        <v>0.7</v>
      </c>
      <c r="I35" s="148">
        <v>0.45</v>
      </c>
      <c r="J35" s="81">
        <v>0.35</v>
      </c>
      <c r="K35" s="81">
        <v>0.17</v>
      </c>
      <c r="L35" s="81">
        <v>0.97</v>
      </c>
      <c r="M35" s="81">
        <v>7.0000000000000007E-2</v>
      </c>
      <c r="N35" s="7">
        <v>0.04</v>
      </c>
      <c r="O35" s="7">
        <v>2.1</v>
      </c>
      <c r="P35" s="7">
        <v>0.23</v>
      </c>
      <c r="Q35" s="148">
        <v>4.83</v>
      </c>
      <c r="R35" s="7">
        <v>3.75</v>
      </c>
      <c r="S35" s="81">
        <v>0.09</v>
      </c>
      <c r="T35" s="7">
        <v>0.28000000000000003</v>
      </c>
      <c r="U35" s="7">
        <v>0.25</v>
      </c>
    </row>
    <row r="36" spans="1:22" s="1" customFormat="1" ht="12.75">
      <c r="A36" s="1">
        <v>1937</v>
      </c>
      <c r="B36" s="147">
        <v>0.24</v>
      </c>
      <c r="C36" s="147">
        <v>0.17</v>
      </c>
      <c r="D36" s="148">
        <v>0.26</v>
      </c>
      <c r="E36" s="147">
        <v>0.22</v>
      </c>
      <c r="F36" s="81">
        <v>0.52</v>
      </c>
      <c r="G36" s="7">
        <v>0.54</v>
      </c>
      <c r="H36" s="7">
        <v>0.83</v>
      </c>
      <c r="I36" s="148">
        <v>0.5</v>
      </c>
      <c r="J36" s="81">
        <v>0.35</v>
      </c>
      <c r="K36" s="81">
        <v>0.17</v>
      </c>
      <c r="L36" s="81">
        <v>1</v>
      </c>
      <c r="M36" s="81">
        <v>0.08</v>
      </c>
      <c r="N36" s="7">
        <v>0.04</v>
      </c>
      <c r="O36" s="7">
        <v>2.15</v>
      </c>
      <c r="P36" s="7">
        <v>0.25</v>
      </c>
      <c r="Q36" s="148">
        <v>5.04</v>
      </c>
      <c r="R36" s="7">
        <v>4.25</v>
      </c>
      <c r="S36" s="81">
        <v>0.08</v>
      </c>
      <c r="T36" s="7">
        <v>0.28999999999999998</v>
      </c>
      <c r="U36" s="7">
        <v>0.3</v>
      </c>
    </row>
    <row r="37" spans="1:22" s="1" customFormat="1" ht="12.75">
      <c r="A37" s="1">
        <v>1938</v>
      </c>
      <c r="B37" s="147">
        <v>0.25</v>
      </c>
      <c r="C37" s="147">
        <v>0.18</v>
      </c>
      <c r="D37" s="148">
        <v>0.23</v>
      </c>
      <c r="E37" s="147">
        <v>0.22</v>
      </c>
      <c r="F37" s="81">
        <v>0.6</v>
      </c>
      <c r="G37" s="7">
        <v>0.62</v>
      </c>
      <c r="H37" s="7">
        <v>0.9</v>
      </c>
      <c r="I37" s="148">
        <v>0.5</v>
      </c>
      <c r="J37" s="81">
        <v>0.39</v>
      </c>
      <c r="K37" s="81">
        <v>0.18</v>
      </c>
      <c r="L37" s="81">
        <v>1</v>
      </c>
      <c r="M37" s="81">
        <v>0.09</v>
      </c>
      <c r="N37" s="7">
        <v>0.05</v>
      </c>
      <c r="O37" s="7">
        <v>2.34</v>
      </c>
      <c r="P37" s="7">
        <v>0.26</v>
      </c>
      <c r="Q37" s="81"/>
      <c r="R37" s="7">
        <v>6.29</v>
      </c>
      <c r="S37" s="81">
        <v>0.11</v>
      </c>
      <c r="T37" s="7">
        <v>0.37</v>
      </c>
      <c r="U37" s="7">
        <v>0.35</v>
      </c>
    </row>
    <row r="38" spans="1:22" s="1" customFormat="1" ht="12.75">
      <c r="A38" s="6">
        <v>1939</v>
      </c>
      <c r="B38" s="149">
        <v>0.27</v>
      </c>
      <c r="C38" s="149">
        <v>0.28999999999999998</v>
      </c>
      <c r="D38" s="150">
        <v>0.31</v>
      </c>
      <c r="E38" s="149">
        <v>0.28000000000000003</v>
      </c>
      <c r="F38" s="121">
        <v>0.64</v>
      </c>
      <c r="G38" s="33">
        <v>0.6</v>
      </c>
      <c r="H38" s="33">
        <v>0.9</v>
      </c>
      <c r="I38" s="150">
        <v>0.5</v>
      </c>
      <c r="J38" s="121">
        <v>0.4</v>
      </c>
      <c r="K38" s="121">
        <v>0.22</v>
      </c>
      <c r="L38" s="121">
        <v>1</v>
      </c>
      <c r="M38" s="121">
        <v>0.09</v>
      </c>
      <c r="N38" s="33">
        <v>0.06</v>
      </c>
      <c r="O38" s="33">
        <v>2.35</v>
      </c>
      <c r="P38" s="33">
        <v>0.27</v>
      </c>
      <c r="Q38" s="121"/>
      <c r="R38" s="33">
        <v>7.3</v>
      </c>
      <c r="S38" s="121">
        <v>0.13</v>
      </c>
      <c r="T38" s="33">
        <v>0.4</v>
      </c>
      <c r="U38" s="33">
        <v>0.38</v>
      </c>
    </row>
    <row r="39" spans="1:22" s="1" customFormat="1" ht="12.75">
      <c r="A39" s="1" t="s">
        <v>989</v>
      </c>
      <c r="B39" s="81"/>
    </row>
    <row r="40" spans="1:22" s="1" customFormat="1" ht="12.75">
      <c r="A40" s="36" t="s">
        <v>980</v>
      </c>
      <c r="B40" s="81"/>
    </row>
    <row r="41" spans="1:22" s="1" customFormat="1" ht="13.5">
      <c r="A41" s="36" t="s">
        <v>1130</v>
      </c>
      <c r="V41" s="1" t="s">
        <v>248</v>
      </c>
    </row>
    <row r="42" spans="1:22">
      <c r="A42" s="151" t="s">
        <v>1134</v>
      </c>
    </row>
  </sheetData>
  <mergeCells count="1">
    <mergeCell ref="B5:U5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12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ColWidth="8.85546875" defaultRowHeight="12.75"/>
  <cols>
    <col min="1" max="16384" width="8.85546875" style="1"/>
  </cols>
  <sheetData>
    <row r="1" spans="1:31">
      <c r="A1" s="1" t="s">
        <v>978</v>
      </c>
      <c r="B1" s="7"/>
      <c r="G1" s="7"/>
      <c r="Y1" s="7"/>
    </row>
    <row r="2" spans="1:31" ht="51">
      <c r="A2" s="2"/>
      <c r="B2" s="127" t="s">
        <v>355</v>
      </c>
      <c r="C2" s="127" t="s">
        <v>391</v>
      </c>
      <c r="D2" s="127" t="s">
        <v>392</v>
      </c>
      <c r="E2" s="127" t="s">
        <v>393</v>
      </c>
      <c r="F2" s="127" t="s">
        <v>394</v>
      </c>
      <c r="G2" s="127" t="s">
        <v>395</v>
      </c>
      <c r="H2" s="127" t="s">
        <v>396</v>
      </c>
      <c r="I2" s="127" t="s">
        <v>397</v>
      </c>
      <c r="J2" s="127" t="s">
        <v>398</v>
      </c>
      <c r="K2" s="127" t="s">
        <v>399</v>
      </c>
      <c r="L2" s="127" t="s">
        <v>400</v>
      </c>
      <c r="M2" s="127" t="s">
        <v>401</v>
      </c>
      <c r="N2" s="127" t="s">
        <v>402</v>
      </c>
      <c r="O2" s="127" t="s">
        <v>403</v>
      </c>
      <c r="P2" s="127" t="s">
        <v>404</v>
      </c>
      <c r="Q2" s="127" t="s">
        <v>405</v>
      </c>
      <c r="R2" s="127" t="s">
        <v>406</v>
      </c>
      <c r="Y2" s="7"/>
      <c r="Z2" s="7"/>
      <c r="AA2" s="7"/>
      <c r="AB2" s="7"/>
      <c r="AC2" s="56"/>
      <c r="AD2" s="56"/>
      <c r="AE2" s="56"/>
    </row>
    <row r="3" spans="1:31" ht="39">
      <c r="B3" s="133" t="s">
        <v>1082</v>
      </c>
      <c r="C3" s="133" t="s">
        <v>1083</v>
      </c>
      <c r="D3" s="133" t="s">
        <v>1082</v>
      </c>
      <c r="E3" s="133" t="s">
        <v>1082</v>
      </c>
      <c r="F3" s="133" t="s">
        <v>1084</v>
      </c>
      <c r="G3" s="133" t="s">
        <v>1022</v>
      </c>
      <c r="H3" s="133" t="s">
        <v>1085</v>
      </c>
      <c r="I3" s="133" t="s">
        <v>1079</v>
      </c>
      <c r="J3" s="133" t="s">
        <v>1086</v>
      </c>
      <c r="K3" s="133" t="s">
        <v>1072</v>
      </c>
      <c r="L3" s="133" t="s">
        <v>1072</v>
      </c>
      <c r="M3" s="133" t="s">
        <v>1087</v>
      </c>
      <c r="N3" s="133" t="s">
        <v>1023</v>
      </c>
      <c r="O3" s="133" t="s">
        <v>1088</v>
      </c>
      <c r="P3" s="133" t="s">
        <v>1024</v>
      </c>
      <c r="Q3" s="133" t="s">
        <v>1025</v>
      </c>
      <c r="R3" s="133" t="s">
        <v>1026</v>
      </c>
      <c r="Y3" s="7"/>
      <c r="Z3" s="7"/>
      <c r="AA3" s="7"/>
      <c r="AB3" s="7"/>
    </row>
    <row r="4" spans="1:31">
      <c r="A4" s="100"/>
      <c r="B4" s="38" t="s">
        <v>969</v>
      </c>
      <c r="C4" s="38" t="s">
        <v>143</v>
      </c>
      <c r="D4" s="38" t="s">
        <v>144</v>
      </c>
      <c r="E4" s="38" t="s">
        <v>145</v>
      </c>
      <c r="F4" s="38" t="s">
        <v>146</v>
      </c>
      <c r="G4" s="38" t="s">
        <v>147</v>
      </c>
      <c r="H4" s="38" t="s">
        <v>148</v>
      </c>
      <c r="I4" s="38" t="s">
        <v>149</v>
      </c>
      <c r="J4" s="38" t="s">
        <v>150</v>
      </c>
      <c r="K4" s="38" t="s">
        <v>151</v>
      </c>
      <c r="L4" s="38" t="s">
        <v>152</v>
      </c>
      <c r="M4" s="38" t="s">
        <v>153</v>
      </c>
      <c r="N4" s="38" t="s">
        <v>154</v>
      </c>
      <c r="O4" s="38" t="s">
        <v>155</v>
      </c>
      <c r="P4" s="38" t="s">
        <v>156</v>
      </c>
      <c r="Q4" s="38" t="s">
        <v>157</v>
      </c>
      <c r="R4" s="38" t="s">
        <v>206</v>
      </c>
      <c r="Y4" s="7"/>
      <c r="Z4" s="7"/>
      <c r="AA4" s="7"/>
      <c r="AB4" s="7"/>
    </row>
    <row r="5" spans="1:31">
      <c r="A5" s="134"/>
      <c r="B5" s="156" t="s">
        <v>991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Y5" s="7"/>
      <c r="Z5" s="7"/>
      <c r="AA5" s="7"/>
      <c r="AB5" s="7"/>
    </row>
    <row r="6" spans="1:31">
      <c r="A6" s="1">
        <v>1945</v>
      </c>
      <c r="B6" s="135">
        <v>0.22000000000000003</v>
      </c>
      <c r="C6" s="135">
        <v>0.12</v>
      </c>
      <c r="D6" s="135">
        <v>4.4999999999999998E-2</v>
      </c>
      <c r="E6" s="135">
        <v>0.13999999999999999</v>
      </c>
      <c r="F6" s="135">
        <v>0.13</v>
      </c>
      <c r="G6" s="135">
        <v>2.5000000000000001E-2</v>
      </c>
      <c r="H6" s="135">
        <v>1.9E-2</v>
      </c>
      <c r="I6" s="135">
        <v>8.0000000000000002E-3</v>
      </c>
      <c r="J6" s="135">
        <v>1.4999999999999999E-2</v>
      </c>
      <c r="K6" s="135">
        <v>0.06</v>
      </c>
      <c r="L6" s="135">
        <v>0.02</v>
      </c>
      <c r="M6" s="135">
        <v>6.5000000000000002E-2</v>
      </c>
      <c r="N6" s="135">
        <v>0.35</v>
      </c>
      <c r="O6" s="135">
        <v>0.35</v>
      </c>
      <c r="P6" s="135">
        <v>7.000000000000001E-3</v>
      </c>
      <c r="Q6" s="135">
        <v>0.04</v>
      </c>
      <c r="R6" s="135">
        <v>4.0000000000000001E-3</v>
      </c>
      <c r="Y6" s="7"/>
      <c r="Z6" s="7"/>
      <c r="AA6" s="7"/>
      <c r="AB6" s="7"/>
    </row>
    <row r="7" spans="1:31">
      <c r="A7" s="1">
        <v>1946</v>
      </c>
      <c r="B7" s="135">
        <v>0.77222222222222225</v>
      </c>
      <c r="C7" s="135">
        <v>0.5822222222222222</v>
      </c>
      <c r="D7" s="135">
        <v>0.40888888888888886</v>
      </c>
      <c r="E7" s="135">
        <v>0.72111111111111115</v>
      </c>
      <c r="F7" s="135">
        <v>1.2349999999999999</v>
      </c>
      <c r="G7" s="135">
        <v>0.05</v>
      </c>
      <c r="H7" s="135">
        <v>7.0999999999999994E-2</v>
      </c>
      <c r="I7" s="135">
        <v>4.8000000000000001E-2</v>
      </c>
      <c r="J7" s="135">
        <v>0.16899999999999998</v>
      </c>
      <c r="K7" s="135">
        <v>0.27200000000000002</v>
      </c>
      <c r="L7" s="135">
        <v>6.7000000000000004E-2</v>
      </c>
      <c r="M7" s="135">
        <v>0.22799999999999998</v>
      </c>
      <c r="N7" s="135">
        <v>1.7</v>
      </c>
      <c r="O7" s="135">
        <v>1.0329999999999999</v>
      </c>
      <c r="P7" s="135">
        <v>8.4999999999999992E-2</v>
      </c>
      <c r="Q7" s="135">
        <v>0.11299999999999999</v>
      </c>
      <c r="R7" s="135">
        <v>2.6000000000000002E-2</v>
      </c>
      <c r="Y7" s="7"/>
      <c r="Z7" s="7"/>
      <c r="AA7" s="7"/>
      <c r="AB7" s="7"/>
    </row>
    <row r="8" spans="1:31">
      <c r="A8" s="1">
        <v>1947</v>
      </c>
      <c r="B8" s="135">
        <v>1.3366666666666664</v>
      </c>
      <c r="C8" s="135">
        <v>0.81777777777777771</v>
      </c>
      <c r="D8" s="135">
        <v>0.87444444444444436</v>
      </c>
      <c r="E8" s="135">
        <v>1.2122222222222221</v>
      </c>
      <c r="F8" s="135">
        <v>1.444</v>
      </c>
      <c r="G8" s="135">
        <v>0.13799999999999998</v>
      </c>
      <c r="H8" s="135">
        <v>0.188</v>
      </c>
      <c r="I8" s="135">
        <v>0.13200000000000001</v>
      </c>
      <c r="J8" s="135">
        <v>0.34899999999999998</v>
      </c>
      <c r="K8" s="135">
        <v>1.079</v>
      </c>
      <c r="L8" s="135">
        <v>0.158</v>
      </c>
      <c r="M8" s="135">
        <v>0.75800000000000001</v>
      </c>
      <c r="N8" s="135">
        <v>4.95</v>
      </c>
      <c r="O8" s="135">
        <v>3.117</v>
      </c>
      <c r="P8" s="135">
        <v>0.27599999999999997</v>
      </c>
      <c r="Q8" s="135">
        <v>0.23799999999999999</v>
      </c>
      <c r="R8" s="135">
        <v>0.13700000000000001</v>
      </c>
      <c r="Y8" s="7"/>
      <c r="Z8" s="7"/>
      <c r="AA8" s="7"/>
      <c r="AB8" s="7"/>
    </row>
    <row r="9" spans="1:31">
      <c r="A9" s="1">
        <v>1948</v>
      </c>
      <c r="B9" s="135">
        <v>1.8399999999999999</v>
      </c>
      <c r="C9" s="135">
        <v>1.3039999999999998</v>
      </c>
      <c r="D9" s="135">
        <v>1.381</v>
      </c>
      <c r="E9" s="135">
        <v>2.0049999999999999</v>
      </c>
      <c r="F9" s="135">
        <v>2.246</v>
      </c>
      <c r="G9" s="135">
        <v>0.28500000000000003</v>
      </c>
      <c r="H9" s="135">
        <v>0.307</v>
      </c>
      <c r="I9" s="135">
        <v>0.17799999999999999</v>
      </c>
      <c r="J9" s="135">
        <v>0.29299999999999998</v>
      </c>
      <c r="K9" s="135">
        <v>2.1040000000000001</v>
      </c>
      <c r="L9" s="135">
        <v>0.254</v>
      </c>
      <c r="M9" s="135">
        <v>0.89200000000000002</v>
      </c>
      <c r="N9" s="135">
        <v>8.375</v>
      </c>
      <c r="O9" s="135">
        <v>5.9420000000000002</v>
      </c>
      <c r="P9" s="135">
        <v>0.501</v>
      </c>
      <c r="Q9" s="135">
        <v>0.24</v>
      </c>
      <c r="R9" s="135">
        <v>0.221</v>
      </c>
      <c r="Y9" s="7"/>
      <c r="Z9" s="7"/>
      <c r="AA9" s="7"/>
      <c r="AB9" s="7"/>
    </row>
    <row r="10" spans="1:31">
      <c r="A10" s="1">
        <v>1949</v>
      </c>
      <c r="B10" s="135">
        <v>1.966</v>
      </c>
      <c r="C10" s="135">
        <v>1.405</v>
      </c>
      <c r="D10" s="135">
        <v>1.8120000000000001</v>
      </c>
      <c r="E10" s="135">
        <v>2.3340000000000001</v>
      </c>
      <c r="F10" s="135">
        <v>2.79</v>
      </c>
      <c r="G10" s="135">
        <v>0.34799999999999998</v>
      </c>
      <c r="H10" s="135">
        <v>0.379</v>
      </c>
      <c r="I10" s="135">
        <v>0.23700000000000002</v>
      </c>
      <c r="J10" s="135">
        <v>0.48799999999999999</v>
      </c>
      <c r="K10" s="135">
        <v>2.0910000000000002</v>
      </c>
      <c r="L10" s="135">
        <v>0.31</v>
      </c>
      <c r="M10" s="135">
        <v>1.1830000000000001</v>
      </c>
      <c r="N10" s="135">
        <v>10.268000000000001</v>
      </c>
      <c r="O10" s="135">
        <v>8.4830000000000005</v>
      </c>
      <c r="P10" s="135">
        <v>0.68600000000000005</v>
      </c>
      <c r="Q10" s="135">
        <v>0.27500000000000002</v>
      </c>
      <c r="R10" s="135">
        <v>0.2</v>
      </c>
      <c r="Y10" s="7"/>
      <c r="Z10" s="7"/>
      <c r="AA10" s="7"/>
      <c r="AB10" s="7"/>
    </row>
    <row r="11" spans="1:31">
      <c r="A11" s="1">
        <v>1950</v>
      </c>
      <c r="B11" s="135">
        <v>12.638</v>
      </c>
      <c r="C11" s="135">
        <v>7.4390000000000001</v>
      </c>
      <c r="D11" s="135">
        <v>6.4950000000000001</v>
      </c>
      <c r="E11" s="135">
        <v>10.268000000000001</v>
      </c>
      <c r="F11" s="135">
        <v>11.831999999999999</v>
      </c>
      <c r="G11" s="135">
        <v>0.92799999999999994</v>
      </c>
      <c r="H11" s="135">
        <v>0.90100000000000002</v>
      </c>
      <c r="I11" s="135">
        <v>0.52400000000000002</v>
      </c>
      <c r="J11" s="135">
        <v>1.2970000000000002</v>
      </c>
      <c r="K11" s="135">
        <v>4.4359999999999999</v>
      </c>
      <c r="L11" s="135">
        <v>0.71599999999999997</v>
      </c>
      <c r="M11" s="135">
        <v>2.23</v>
      </c>
      <c r="N11" s="135">
        <v>22.943000000000001</v>
      </c>
      <c r="O11" s="135">
        <v>23.143000000000001</v>
      </c>
      <c r="P11" s="135">
        <v>0.94299999999999995</v>
      </c>
      <c r="Q11" s="135">
        <v>1.1259999999999999</v>
      </c>
      <c r="R11" s="135">
        <v>0.30199999999999999</v>
      </c>
      <c r="Y11" s="7"/>
      <c r="Z11" s="7"/>
      <c r="AA11" s="7"/>
      <c r="AB11" s="7"/>
    </row>
    <row r="12" spans="1:31">
      <c r="A12" s="1">
        <v>1952</v>
      </c>
      <c r="B12" s="85">
        <v>91.070000000000007</v>
      </c>
      <c r="C12" s="85">
        <v>60.2</v>
      </c>
      <c r="D12" s="85">
        <v>52.95</v>
      </c>
      <c r="E12" s="85">
        <v>86.6</v>
      </c>
      <c r="F12" s="85">
        <v>117.82000000000001</v>
      </c>
      <c r="G12" s="85">
        <v>7.94</v>
      </c>
      <c r="H12" s="85">
        <v>8.4499999999999993</v>
      </c>
      <c r="I12" s="85">
        <v>6.4099999999999993</v>
      </c>
      <c r="J12" s="85">
        <v>9.0299999999999994</v>
      </c>
      <c r="K12" s="85">
        <v>35.81</v>
      </c>
      <c r="L12" s="85">
        <v>6.34</v>
      </c>
      <c r="M12" s="85">
        <v>11.33</v>
      </c>
      <c r="N12" s="85">
        <v>350</v>
      </c>
      <c r="O12" s="85">
        <v>116.5</v>
      </c>
      <c r="P12" s="85">
        <v>5.46</v>
      </c>
      <c r="Q12" s="85">
        <v>5.92</v>
      </c>
      <c r="R12" s="85">
        <v>1.9600000000000002</v>
      </c>
      <c r="Y12" s="7"/>
      <c r="Z12" s="7"/>
      <c r="AA12" s="7"/>
      <c r="AB12" s="7"/>
    </row>
    <row r="13" spans="1:31">
      <c r="A13" s="1">
        <v>1953</v>
      </c>
      <c r="B13" s="85">
        <v>96.5</v>
      </c>
      <c r="C13" s="85">
        <v>58.2</v>
      </c>
      <c r="D13" s="85">
        <v>80.099999999999994</v>
      </c>
      <c r="E13" s="85">
        <v>102.1</v>
      </c>
      <c r="F13" s="85">
        <v>115</v>
      </c>
      <c r="G13" s="85">
        <v>14.1</v>
      </c>
      <c r="H13" s="85">
        <v>15.1</v>
      </c>
      <c r="I13" s="85">
        <v>11.5</v>
      </c>
      <c r="J13" s="85">
        <v>10.5</v>
      </c>
      <c r="K13" s="85">
        <v>100.8</v>
      </c>
      <c r="L13" s="85">
        <v>9.3000000000000007</v>
      </c>
      <c r="M13" s="85">
        <v>22.2</v>
      </c>
      <c r="N13" s="85">
        <v>375.9</v>
      </c>
      <c r="O13" s="85">
        <v>333.7</v>
      </c>
      <c r="P13" s="85">
        <v>7.6</v>
      </c>
      <c r="Q13" s="85">
        <v>7.7</v>
      </c>
      <c r="R13" s="85">
        <v>4</v>
      </c>
      <c r="Y13" s="7"/>
      <c r="Z13" s="7"/>
      <c r="AA13" s="7"/>
      <c r="AB13" s="7"/>
    </row>
    <row r="14" spans="1:31">
      <c r="A14" s="1">
        <v>1954</v>
      </c>
      <c r="B14" s="85">
        <v>84.7</v>
      </c>
      <c r="C14" s="85">
        <v>41.4</v>
      </c>
      <c r="D14" s="85">
        <v>72.599999999999994</v>
      </c>
      <c r="E14" s="85">
        <v>82.1</v>
      </c>
      <c r="F14" s="85">
        <v>145.80000000000001</v>
      </c>
      <c r="G14" s="85">
        <v>22.5</v>
      </c>
      <c r="H14" s="85">
        <v>28.8</v>
      </c>
      <c r="I14" s="85">
        <v>17.3</v>
      </c>
      <c r="J14" s="85">
        <v>11</v>
      </c>
      <c r="K14" s="85">
        <v>132.30000000000001</v>
      </c>
      <c r="L14" s="85">
        <v>17.100000000000001</v>
      </c>
      <c r="M14" s="85">
        <v>33.9</v>
      </c>
      <c r="N14" s="85">
        <v>705.8</v>
      </c>
      <c r="O14" s="85">
        <v>636.4</v>
      </c>
      <c r="P14" s="85">
        <v>13.6</v>
      </c>
      <c r="Q14" s="85">
        <v>10.7</v>
      </c>
      <c r="R14" s="85">
        <v>6.7</v>
      </c>
      <c r="Y14" s="7"/>
      <c r="Z14" s="7"/>
      <c r="AA14" s="7"/>
      <c r="AB14" s="7"/>
    </row>
    <row r="15" spans="1:31">
      <c r="A15" s="1">
        <v>1955</v>
      </c>
      <c r="B15" s="85">
        <v>201.1</v>
      </c>
      <c r="C15" s="85">
        <v>121.7</v>
      </c>
      <c r="D15" s="85">
        <v>141.69999999999999</v>
      </c>
      <c r="E15" s="85">
        <v>246.4</v>
      </c>
      <c r="F15" s="85">
        <v>216.5</v>
      </c>
      <c r="G15" s="136">
        <v>26.4</v>
      </c>
      <c r="H15" s="136">
        <v>40</v>
      </c>
      <c r="I15" s="136">
        <v>17.2</v>
      </c>
      <c r="J15" s="136">
        <v>14.9</v>
      </c>
      <c r="K15" s="136">
        <v>213</v>
      </c>
      <c r="L15" s="136">
        <v>21.5</v>
      </c>
      <c r="M15" s="136">
        <v>50.3</v>
      </c>
      <c r="N15" s="137">
        <v>1272.2</v>
      </c>
      <c r="O15" s="137">
        <v>1037.4000000000001</v>
      </c>
      <c r="P15" s="85">
        <v>16.899999999999999</v>
      </c>
      <c r="Q15" s="85">
        <v>26.4</v>
      </c>
      <c r="R15" s="136">
        <v>9.6</v>
      </c>
      <c r="V15" s="47"/>
      <c r="W15" s="47"/>
      <c r="Y15" s="7"/>
      <c r="Z15" s="7"/>
      <c r="AA15" s="7"/>
      <c r="AB15" s="7"/>
    </row>
    <row r="16" spans="1:31">
      <c r="A16" s="1">
        <v>1956</v>
      </c>
      <c r="B16" s="85">
        <v>314.3</v>
      </c>
      <c r="C16" s="85">
        <v>203.7</v>
      </c>
      <c r="D16" s="85">
        <v>160.30000000000001</v>
      </c>
      <c r="E16" s="85">
        <v>323.2</v>
      </c>
      <c r="F16" s="85">
        <v>299</v>
      </c>
      <c r="G16" s="136">
        <v>30.5</v>
      </c>
      <c r="H16" s="136">
        <v>44</v>
      </c>
      <c r="I16" s="136">
        <v>25.5</v>
      </c>
      <c r="J16" s="136">
        <v>14.7</v>
      </c>
      <c r="K16" s="136">
        <v>182</v>
      </c>
      <c r="L16" s="136">
        <v>27.9</v>
      </c>
      <c r="M16" s="136">
        <v>73.400000000000006</v>
      </c>
      <c r="N16" s="137">
        <v>1192.5</v>
      </c>
      <c r="O16" s="137">
        <v>1106.0999999999999</v>
      </c>
      <c r="P16" s="85">
        <v>16.5</v>
      </c>
      <c r="Q16" s="85">
        <v>32.799999999999997</v>
      </c>
      <c r="R16" s="136">
        <v>8.6999999999999993</v>
      </c>
      <c r="V16" s="47"/>
      <c r="W16" s="47"/>
      <c r="Y16" s="7"/>
      <c r="Z16" s="7"/>
      <c r="AA16" s="7"/>
      <c r="AB16" s="7"/>
    </row>
    <row r="17" spans="1:28">
      <c r="A17" s="1">
        <v>1957</v>
      </c>
      <c r="B17" s="85">
        <v>361</v>
      </c>
      <c r="C17" s="85">
        <v>246</v>
      </c>
      <c r="D17" s="85">
        <v>213.3</v>
      </c>
      <c r="E17" s="85">
        <v>392.9</v>
      </c>
      <c r="F17" s="85">
        <v>306.5</v>
      </c>
      <c r="G17" s="136">
        <v>34.6</v>
      </c>
      <c r="H17" s="136">
        <v>58</v>
      </c>
      <c r="I17" s="136">
        <v>30.4</v>
      </c>
      <c r="J17" s="136">
        <v>23</v>
      </c>
      <c r="K17" s="136">
        <v>342</v>
      </c>
      <c r="L17" s="136">
        <v>32.799999999999997</v>
      </c>
      <c r="M17" s="136">
        <v>85.2</v>
      </c>
      <c r="N17" s="137">
        <v>1450.3</v>
      </c>
      <c r="O17" s="137">
        <v>1472.7</v>
      </c>
      <c r="P17" s="85">
        <v>15.7</v>
      </c>
      <c r="Q17" s="85">
        <v>32.4</v>
      </c>
      <c r="R17" s="136">
        <v>10.7</v>
      </c>
      <c r="V17" s="47"/>
      <c r="W17" s="47"/>
      <c r="Y17" s="7"/>
      <c r="Z17" s="7"/>
      <c r="AA17" s="7"/>
      <c r="AB17" s="7"/>
    </row>
    <row r="18" spans="1:28">
      <c r="A18" s="1">
        <v>1958</v>
      </c>
      <c r="B18" s="85">
        <v>297.39999999999998</v>
      </c>
      <c r="C18" s="85">
        <v>202.5</v>
      </c>
      <c r="D18" s="85">
        <v>198.3</v>
      </c>
      <c r="E18" s="85">
        <v>259.7</v>
      </c>
      <c r="F18" s="85">
        <v>272.5</v>
      </c>
      <c r="G18" s="136">
        <v>37.299999999999997</v>
      </c>
      <c r="H18" s="136">
        <v>60</v>
      </c>
      <c r="I18" s="136">
        <v>30.6</v>
      </c>
      <c r="J18" s="136">
        <v>19</v>
      </c>
      <c r="K18" s="136">
        <v>441</v>
      </c>
      <c r="L18" s="136">
        <v>27.7</v>
      </c>
      <c r="M18" s="136">
        <v>96.7</v>
      </c>
      <c r="N18" s="137">
        <v>1083.3</v>
      </c>
      <c r="O18" s="137">
        <v>1800</v>
      </c>
      <c r="P18" s="85">
        <v>15.9</v>
      </c>
      <c r="Q18" s="85">
        <v>33.299999999999997</v>
      </c>
      <c r="R18" s="136">
        <v>10.8</v>
      </c>
      <c r="V18" s="47"/>
      <c r="W18" s="47"/>
      <c r="Y18" s="7"/>
      <c r="Z18" s="7"/>
      <c r="AA18" s="7"/>
      <c r="AB18" s="7"/>
    </row>
    <row r="19" spans="1:28">
      <c r="A19" s="1">
        <v>1959</v>
      </c>
      <c r="B19" s="85">
        <v>266.3</v>
      </c>
      <c r="C19" s="85">
        <v>164.7</v>
      </c>
      <c r="D19" s="85">
        <v>237.5</v>
      </c>
      <c r="E19" s="85">
        <v>286.89999999999998</v>
      </c>
      <c r="F19" s="85">
        <v>248.5</v>
      </c>
      <c r="G19" s="136">
        <v>36.200000000000003</v>
      </c>
      <c r="H19" s="136">
        <v>63</v>
      </c>
      <c r="I19" s="136">
        <v>36.299999999999997</v>
      </c>
      <c r="J19" s="136">
        <v>18.8</v>
      </c>
      <c r="K19" s="136">
        <v>287</v>
      </c>
      <c r="L19" s="136">
        <v>34.200000000000003</v>
      </c>
      <c r="M19" s="136">
        <v>127.5</v>
      </c>
      <c r="N19" s="137">
        <v>1196</v>
      </c>
      <c r="O19" s="137">
        <v>2445.8000000000002</v>
      </c>
      <c r="P19" s="85">
        <v>17.5</v>
      </c>
      <c r="Q19" s="85">
        <v>40.799999999999997</v>
      </c>
      <c r="R19" s="136">
        <v>11.5</v>
      </c>
      <c r="V19" s="47"/>
      <c r="W19" s="47"/>
    </row>
    <row r="20" spans="1:28">
      <c r="A20" s="1">
        <v>1960</v>
      </c>
      <c r="B20" s="85">
        <v>304.10000000000002</v>
      </c>
      <c r="C20" s="85">
        <v>200.7</v>
      </c>
      <c r="D20" s="85">
        <v>274.2</v>
      </c>
      <c r="E20" s="85">
        <v>371.6</v>
      </c>
      <c r="F20" s="85">
        <v>264.89999999999998</v>
      </c>
      <c r="G20" s="136">
        <v>35.1</v>
      </c>
      <c r="H20" s="136">
        <v>78</v>
      </c>
      <c r="I20" s="136">
        <v>49.1</v>
      </c>
      <c r="J20" s="136">
        <v>21.5</v>
      </c>
      <c r="K20" s="136">
        <v>291</v>
      </c>
      <c r="L20" s="136">
        <v>36.700000000000003</v>
      </c>
      <c r="M20" s="136">
        <v>131.69999999999999</v>
      </c>
      <c r="N20" s="137">
        <v>1234</v>
      </c>
      <c r="O20" s="137">
        <v>2647.5</v>
      </c>
      <c r="P20" s="85">
        <v>20.2</v>
      </c>
      <c r="Q20" s="85">
        <v>45</v>
      </c>
      <c r="R20" s="136">
        <v>13.6</v>
      </c>
      <c r="V20" s="29"/>
      <c r="W20" s="47"/>
    </row>
    <row r="21" spans="1:28">
      <c r="A21" s="6">
        <v>1961</v>
      </c>
      <c r="B21" s="138">
        <v>366.8</v>
      </c>
      <c r="C21" s="138">
        <v>272.39999999999998</v>
      </c>
      <c r="D21" s="138">
        <v>272.39999999999998</v>
      </c>
      <c r="E21" s="138">
        <v>373.1</v>
      </c>
      <c r="F21" s="138">
        <v>362.6</v>
      </c>
      <c r="G21" s="139">
        <v>37.9</v>
      </c>
      <c r="H21" s="139">
        <v>94</v>
      </c>
      <c r="I21" s="139">
        <v>37.5</v>
      </c>
      <c r="J21" s="139">
        <v>25.1</v>
      </c>
      <c r="K21" s="139">
        <v>289</v>
      </c>
      <c r="L21" s="139">
        <v>40</v>
      </c>
      <c r="M21" s="139">
        <v>140</v>
      </c>
      <c r="N21" s="140">
        <v>1400.8</v>
      </c>
      <c r="O21" s="140">
        <v>3200</v>
      </c>
      <c r="P21" s="138">
        <v>24.5</v>
      </c>
      <c r="Q21" s="138">
        <v>45</v>
      </c>
      <c r="R21" s="139">
        <v>13.3</v>
      </c>
      <c r="V21" s="29"/>
      <c r="W21" s="47"/>
    </row>
    <row r="22" spans="1:28">
      <c r="A22" s="1" t="s">
        <v>1036</v>
      </c>
      <c r="B22" s="47"/>
      <c r="C22" s="47"/>
      <c r="D22" s="47"/>
      <c r="E22" s="47"/>
      <c r="F22" s="47"/>
      <c r="G22" s="124"/>
      <c r="H22" s="7"/>
      <c r="I22" s="124"/>
      <c r="J22" s="124"/>
      <c r="K22" s="124"/>
      <c r="L22" s="47"/>
      <c r="M22" s="47"/>
      <c r="N22" s="47"/>
      <c r="O22" s="124"/>
      <c r="P22" s="124"/>
      <c r="Q22" s="124"/>
      <c r="R22" s="124"/>
    </row>
    <row r="23" spans="1:28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28">
      <c r="B24" s="7"/>
      <c r="C24" s="7"/>
      <c r="D24" s="7"/>
      <c r="E24" s="7"/>
      <c r="F24" s="7"/>
      <c r="G24" s="7"/>
      <c r="H24" s="7"/>
      <c r="I24" s="7"/>
      <c r="J24" s="7"/>
      <c r="K24" s="7"/>
      <c r="M24" s="7"/>
      <c r="N24" s="7"/>
      <c r="O24" s="7"/>
      <c r="P24" s="7"/>
      <c r="Q24" s="7"/>
      <c r="R24" s="7"/>
    </row>
    <row r="61" spans="2:18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111" spans="2:18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</sheetData>
  <mergeCells count="1">
    <mergeCell ref="B5:R5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34"/>
  <sheetViews>
    <sheetView workbookViewId="0">
      <pane xSplit="1" ySplit="5" topLeftCell="B31" activePane="bottomRight" state="frozen"/>
      <selection pane="topRight" activeCell="B1" sqref="B1"/>
      <selection pane="bottomLeft" activeCell="A6" sqref="A6"/>
      <selection pane="bottomRight" activeCell="A35" sqref="A35"/>
    </sheetView>
  </sheetViews>
  <sheetFormatPr defaultColWidth="10.7109375" defaultRowHeight="15"/>
  <cols>
    <col min="6" max="6" width="12.7109375" customWidth="1"/>
    <col min="7" max="7" width="12.28515625" customWidth="1"/>
  </cols>
  <sheetData>
    <row r="1" spans="1:28" s="1" customFormat="1" ht="12.75">
      <c r="A1" s="1" t="s">
        <v>1111</v>
      </c>
      <c r="G1" s="7"/>
    </row>
    <row r="2" spans="1:28" s="1" customFormat="1" ht="39.6" customHeight="1">
      <c r="A2" s="2"/>
      <c r="B2" s="127" t="s">
        <v>407</v>
      </c>
      <c r="C2" s="127" t="s">
        <v>415</v>
      </c>
      <c r="D2" s="127" t="s">
        <v>416</v>
      </c>
      <c r="E2" s="127" t="s">
        <v>417</v>
      </c>
      <c r="F2" s="127" t="s">
        <v>408</v>
      </c>
      <c r="G2" s="127" t="s">
        <v>409</v>
      </c>
      <c r="H2" s="127" t="s">
        <v>410</v>
      </c>
      <c r="I2" s="127" t="s">
        <v>411</v>
      </c>
      <c r="J2" s="127" t="s">
        <v>412</v>
      </c>
      <c r="K2" s="127" t="s">
        <v>418</v>
      </c>
      <c r="L2" s="127" t="s">
        <v>413</v>
      </c>
      <c r="M2" s="127" t="s">
        <v>414</v>
      </c>
      <c r="N2" s="127" t="s">
        <v>419</v>
      </c>
    </row>
    <row r="3" spans="1:28" s="1" customFormat="1" ht="40.35" customHeight="1">
      <c r="B3" s="133" t="s">
        <v>1013</v>
      </c>
      <c r="C3" s="133" t="s">
        <v>1014</v>
      </c>
      <c r="D3" s="133" t="s">
        <v>1015</v>
      </c>
      <c r="E3" s="133" t="s">
        <v>1089</v>
      </c>
      <c r="F3" s="133" t="s">
        <v>1016</v>
      </c>
      <c r="G3" s="133" t="s">
        <v>1017</v>
      </c>
      <c r="H3" s="133" t="s">
        <v>1018</v>
      </c>
      <c r="I3" s="133" t="s">
        <v>1019</v>
      </c>
      <c r="J3" s="133" t="s">
        <v>1013</v>
      </c>
      <c r="K3" s="133" t="s">
        <v>1090</v>
      </c>
      <c r="L3" s="133" t="s">
        <v>1020</v>
      </c>
      <c r="M3" s="133" t="s">
        <v>1021</v>
      </c>
      <c r="N3" s="133" t="s">
        <v>1091</v>
      </c>
    </row>
    <row r="4" spans="1:28" s="1" customFormat="1" ht="12.75">
      <c r="B4" s="38" t="s">
        <v>970</v>
      </c>
      <c r="C4" s="38" t="s">
        <v>158</v>
      </c>
      <c r="D4" s="38" t="s">
        <v>159</v>
      </c>
      <c r="E4" s="38" t="s">
        <v>160</v>
      </c>
      <c r="F4" s="38" t="s">
        <v>161</v>
      </c>
      <c r="G4" s="38" t="s">
        <v>162</v>
      </c>
      <c r="H4" s="38" t="s">
        <v>163</v>
      </c>
      <c r="I4" s="38" t="s">
        <v>164</v>
      </c>
      <c r="J4" s="38" t="s">
        <v>165</v>
      </c>
      <c r="K4" s="38" t="s">
        <v>166</v>
      </c>
      <c r="L4" s="38" t="s">
        <v>167</v>
      </c>
      <c r="M4" s="38" t="s">
        <v>168</v>
      </c>
      <c r="N4" s="38" t="s">
        <v>169</v>
      </c>
      <c r="O4" s="7"/>
    </row>
    <row r="5" spans="1:28" s="1" customFormat="1">
      <c r="A5" s="6"/>
      <c r="B5" s="156" t="s">
        <v>992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</row>
    <row r="6" spans="1:28" s="1" customFormat="1" ht="12.75">
      <c r="A6" s="1">
        <v>1936</v>
      </c>
      <c r="B6" s="1">
        <v>0.06</v>
      </c>
      <c r="C6" s="1">
        <v>0.06</v>
      </c>
      <c r="D6" s="1">
        <v>1.5</v>
      </c>
      <c r="E6" s="10">
        <v>1.9</v>
      </c>
      <c r="F6" s="1">
        <v>2.5</v>
      </c>
      <c r="G6" s="28">
        <v>1</v>
      </c>
      <c r="H6" s="1">
        <v>0.3</v>
      </c>
      <c r="I6" s="1">
        <v>1.4999999999999999E-2</v>
      </c>
      <c r="J6" s="10">
        <v>0.4</v>
      </c>
      <c r="K6" s="1">
        <v>0.75</v>
      </c>
      <c r="L6" s="1">
        <v>0.3</v>
      </c>
      <c r="M6" s="1">
        <v>0.05</v>
      </c>
      <c r="N6" s="141">
        <v>1.55E-2</v>
      </c>
    </row>
    <row r="7" spans="1:28" s="1" customFormat="1" ht="12.75">
      <c r="A7" s="1">
        <v>1937</v>
      </c>
      <c r="B7" s="1">
        <v>0.06</v>
      </c>
      <c r="C7" s="1">
        <v>0.06</v>
      </c>
      <c r="D7" s="1">
        <v>1.5</v>
      </c>
      <c r="E7" s="10">
        <v>1.9</v>
      </c>
      <c r="F7" s="28">
        <v>2</v>
      </c>
      <c r="G7" s="1">
        <v>1.2</v>
      </c>
      <c r="H7" s="1">
        <v>0.4</v>
      </c>
      <c r="I7" s="1">
        <v>1.4999999999999999E-2</v>
      </c>
      <c r="J7" s="10">
        <v>0.45</v>
      </c>
      <c r="K7" s="1">
        <v>0.75</v>
      </c>
      <c r="L7" s="1">
        <v>0.3</v>
      </c>
      <c r="M7" s="1">
        <v>0.05</v>
      </c>
      <c r="N7" s="141">
        <v>1.55E-2</v>
      </c>
    </row>
    <row r="8" spans="1:28" s="1" customFormat="1" ht="12.75">
      <c r="A8" s="1">
        <v>1938</v>
      </c>
      <c r="B8" s="1">
        <v>7.0000000000000007E-2</v>
      </c>
      <c r="C8" s="1">
        <v>0.06</v>
      </c>
      <c r="D8" s="28">
        <v>2</v>
      </c>
      <c r="E8" s="10">
        <v>1.9</v>
      </c>
      <c r="F8" s="28">
        <v>2</v>
      </c>
      <c r="G8" s="1">
        <v>1.2</v>
      </c>
      <c r="H8" s="1">
        <v>0.4</v>
      </c>
      <c r="I8" s="1">
        <v>1.4999999999999999E-2</v>
      </c>
      <c r="J8" s="10">
        <v>0.45</v>
      </c>
      <c r="K8" s="1">
        <v>0.75</v>
      </c>
      <c r="L8" s="28">
        <v>2</v>
      </c>
      <c r="M8" s="1">
        <v>0.05</v>
      </c>
      <c r="N8" s="141">
        <v>1.55E-2</v>
      </c>
    </row>
    <row r="9" spans="1:28" s="1" customFormat="1" ht="12.75">
      <c r="A9" s="1">
        <v>1939</v>
      </c>
      <c r="B9" s="1">
        <v>7.0000000000000007E-2</v>
      </c>
      <c r="C9" s="1">
        <v>0.06</v>
      </c>
      <c r="D9" s="28">
        <v>2</v>
      </c>
      <c r="E9" s="10">
        <v>1.9</v>
      </c>
      <c r="F9" s="28">
        <v>2.5</v>
      </c>
      <c r="G9" s="1">
        <v>1.2</v>
      </c>
      <c r="H9" s="1">
        <v>0.4</v>
      </c>
      <c r="I9" s="1">
        <v>1.4999999999999999E-2</v>
      </c>
      <c r="J9" s="10">
        <v>0.45</v>
      </c>
      <c r="K9" s="1">
        <v>0.75</v>
      </c>
      <c r="L9" s="28">
        <v>2</v>
      </c>
      <c r="M9" s="1">
        <v>0.05</v>
      </c>
      <c r="N9" s="141">
        <v>1.55E-2</v>
      </c>
    </row>
    <row r="10" spans="1:28" s="1" customFormat="1" ht="12.75">
      <c r="A10" s="1">
        <v>1940</v>
      </c>
      <c r="B10" s="1">
        <v>0.08</v>
      </c>
      <c r="C10" s="1">
        <v>0.06</v>
      </c>
      <c r="D10" s="28">
        <v>2.5</v>
      </c>
      <c r="E10" s="10">
        <v>1.9</v>
      </c>
      <c r="F10" s="28">
        <v>2</v>
      </c>
      <c r="G10" s="1">
        <v>1.2</v>
      </c>
      <c r="H10" s="1">
        <v>0.4</v>
      </c>
      <c r="I10" s="1">
        <v>1.4999999999999999E-2</v>
      </c>
      <c r="J10" s="10">
        <v>0.45</v>
      </c>
      <c r="K10" s="1">
        <v>0.75</v>
      </c>
      <c r="L10" s="28">
        <v>2</v>
      </c>
      <c r="M10" s="1">
        <v>0.05</v>
      </c>
      <c r="N10" s="141">
        <v>1.55E-2</v>
      </c>
    </row>
    <row r="11" spans="1:28" s="1" customFormat="1" ht="12.75">
      <c r="A11" s="1">
        <v>1941</v>
      </c>
      <c r="B11" s="1">
        <v>0.08</v>
      </c>
      <c r="C11" s="1">
        <v>0.06</v>
      </c>
      <c r="D11" s="28">
        <v>2.5</v>
      </c>
      <c r="E11" s="10">
        <v>1.9</v>
      </c>
      <c r="F11" s="28">
        <v>2</v>
      </c>
      <c r="G11" s="1">
        <v>1.2</v>
      </c>
      <c r="H11" s="1">
        <v>0.5</v>
      </c>
      <c r="I11" s="1">
        <v>1.4999999999999999E-2</v>
      </c>
      <c r="J11" s="10">
        <v>0.5</v>
      </c>
      <c r="K11" s="1">
        <v>0.75</v>
      </c>
      <c r="L11" s="28">
        <v>2</v>
      </c>
      <c r="M11" s="1">
        <v>0.05</v>
      </c>
      <c r="N11" s="141">
        <v>1.55E-2</v>
      </c>
    </row>
    <row r="12" spans="1:28" s="1" customFormat="1" ht="12.75">
      <c r="A12" s="1">
        <v>1942</v>
      </c>
      <c r="B12" s="1">
        <v>0.09</v>
      </c>
      <c r="C12" s="1">
        <v>0.06</v>
      </c>
      <c r="D12" s="28">
        <v>3</v>
      </c>
      <c r="E12" s="10">
        <v>1.9</v>
      </c>
      <c r="F12" s="28">
        <v>2</v>
      </c>
      <c r="G12" s="1">
        <v>1.2</v>
      </c>
      <c r="H12" s="1">
        <v>0.7</v>
      </c>
      <c r="I12" s="141">
        <v>0.02</v>
      </c>
      <c r="J12" s="10">
        <v>0.5</v>
      </c>
      <c r="K12" s="1">
        <v>0.75</v>
      </c>
      <c r="L12" s="28">
        <v>2</v>
      </c>
      <c r="M12" s="1">
        <v>0.05</v>
      </c>
      <c r="N12" s="141">
        <v>1.55E-2</v>
      </c>
    </row>
    <row r="13" spans="1:28" s="1" customFormat="1" ht="12.75">
      <c r="A13" s="1">
        <v>1943</v>
      </c>
      <c r="B13" s="10">
        <v>0.1</v>
      </c>
      <c r="C13" s="1">
        <v>0.06</v>
      </c>
      <c r="D13" s="28">
        <v>3</v>
      </c>
      <c r="E13" s="1">
        <v>1.96</v>
      </c>
      <c r="F13" s="28">
        <v>2</v>
      </c>
      <c r="G13" s="1">
        <v>1.2</v>
      </c>
      <c r="H13" s="1">
        <v>1.1000000000000001</v>
      </c>
      <c r="I13" s="141">
        <v>0.02</v>
      </c>
      <c r="J13" s="10">
        <v>0.7</v>
      </c>
      <c r="K13" s="1">
        <v>0.75</v>
      </c>
      <c r="L13" s="28">
        <v>2</v>
      </c>
      <c r="M13" s="1">
        <v>0.05</v>
      </c>
      <c r="N13" s="141">
        <v>3.0499999999999999E-2</v>
      </c>
    </row>
    <row r="14" spans="1:28" s="1" customFormat="1" ht="12.75">
      <c r="A14" s="1">
        <v>1944</v>
      </c>
      <c r="B14" s="1">
        <v>0.12</v>
      </c>
      <c r="C14" s="10">
        <v>0.1</v>
      </c>
      <c r="D14" s="28">
        <v>4</v>
      </c>
      <c r="E14" s="1">
        <v>1.96</v>
      </c>
      <c r="F14" s="28">
        <v>2</v>
      </c>
      <c r="G14" s="1">
        <v>1.2</v>
      </c>
      <c r="H14" s="1">
        <v>1.5</v>
      </c>
      <c r="I14" s="141">
        <v>0.03</v>
      </c>
      <c r="J14" s="10">
        <v>0.7</v>
      </c>
      <c r="K14" s="10">
        <v>1.1000000000000001</v>
      </c>
      <c r="L14" s="28">
        <v>2</v>
      </c>
      <c r="M14" s="1">
        <v>0.06</v>
      </c>
      <c r="N14" s="141">
        <v>3.0499999999999999E-2</v>
      </c>
    </row>
    <row r="15" spans="1:28" s="1" customFormat="1">
      <c r="B15" s="156" t="s">
        <v>991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</row>
    <row r="16" spans="1:28" s="1" customFormat="1" ht="12.75">
      <c r="A16" s="1">
        <v>1945</v>
      </c>
      <c r="B16" s="141">
        <v>5.0000000000000001E-4</v>
      </c>
      <c r="C16" s="141">
        <v>1.9000000000000001E-4</v>
      </c>
      <c r="D16" s="141">
        <v>5.4999999999999997E-3</v>
      </c>
      <c r="E16" s="141">
        <v>2.7000000000000001E-3</v>
      </c>
      <c r="F16" s="141">
        <v>5.2500000000000003E-3</v>
      </c>
      <c r="G16" s="141">
        <v>2.5000000000000001E-3</v>
      </c>
      <c r="H16" s="141">
        <v>1.7900000000000001E-3</v>
      </c>
      <c r="I16" s="141">
        <v>5.0000000000000002E-5</v>
      </c>
      <c r="J16" s="141">
        <v>2.8799999999999997E-3</v>
      </c>
      <c r="K16" s="141">
        <v>1.15E-3</v>
      </c>
      <c r="L16" s="141">
        <v>2E-3</v>
      </c>
      <c r="M16" s="141">
        <v>1.4999999999999999E-4</v>
      </c>
      <c r="N16" s="141">
        <v>3.0499999999999999E-5</v>
      </c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</row>
    <row r="17" spans="1:28" s="1" customFormat="1" ht="12.75">
      <c r="A17" s="1">
        <v>1946</v>
      </c>
      <c r="B17" s="141">
        <v>4.7499999999999999E-3</v>
      </c>
      <c r="C17" s="141">
        <v>5.4000000000000001E-4</v>
      </c>
      <c r="D17" s="10">
        <v>2.9909999999999999E-2</v>
      </c>
      <c r="E17" s="10">
        <v>1.0800000000000001E-2</v>
      </c>
      <c r="F17" s="10">
        <v>8.3330000000000001E-2</v>
      </c>
      <c r="G17" s="10">
        <v>2.23E-2</v>
      </c>
      <c r="H17" s="141">
        <v>9.3800000000000012E-3</v>
      </c>
      <c r="I17" s="141">
        <v>1.1E-4</v>
      </c>
      <c r="J17" s="141">
        <v>2.2499999999999999E-2</v>
      </c>
      <c r="K17" s="141">
        <v>6.4999999999999997E-3</v>
      </c>
      <c r="L17" s="141">
        <v>4.6699999999999997E-3</v>
      </c>
      <c r="M17" s="141">
        <v>5.4000000000000001E-4</v>
      </c>
      <c r="N17" s="141">
        <v>1.7680000000000001E-4</v>
      </c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</row>
    <row r="18" spans="1:28" s="1" customFormat="1" ht="12.75">
      <c r="A18" s="1">
        <v>1947</v>
      </c>
      <c r="B18" s="10">
        <v>2.0829999999999998E-2</v>
      </c>
      <c r="C18" s="141">
        <v>1.58E-3</v>
      </c>
      <c r="D18" s="28">
        <v>0.20333000000000001</v>
      </c>
      <c r="E18" s="10">
        <v>8.1250000000000003E-2</v>
      </c>
      <c r="F18" s="28">
        <v>0.38166</v>
      </c>
      <c r="G18" s="10">
        <v>8.3330000000000001E-2</v>
      </c>
      <c r="H18" s="10">
        <v>2.3329999999999997E-2</v>
      </c>
      <c r="I18" s="141">
        <v>5.6000000000000006E-4</v>
      </c>
      <c r="J18" s="10">
        <v>5.2499999999999998E-2</v>
      </c>
      <c r="K18" s="10">
        <v>1.2E-2</v>
      </c>
      <c r="L18" s="10">
        <v>0.02</v>
      </c>
      <c r="M18" s="141">
        <v>1.58E-3</v>
      </c>
      <c r="N18" s="141">
        <v>1E-3</v>
      </c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</row>
    <row r="19" spans="1:28" s="1" customFormat="1" ht="12.75">
      <c r="A19" s="1">
        <v>1948</v>
      </c>
      <c r="B19" s="10">
        <v>5.2499999999999998E-2</v>
      </c>
      <c r="C19" s="141">
        <v>4.4999999999999997E-3</v>
      </c>
      <c r="D19" s="28">
        <v>0.45</v>
      </c>
      <c r="E19" s="28">
        <v>0.14749999999999999</v>
      </c>
      <c r="F19" s="28">
        <v>0.87082999999999999</v>
      </c>
      <c r="G19" s="28">
        <v>0.17499999999999999</v>
      </c>
      <c r="H19" s="28">
        <v>0.10665999999999999</v>
      </c>
      <c r="I19" s="141">
        <v>1.5E-3</v>
      </c>
      <c r="J19" s="28">
        <v>0.10125000000000001</v>
      </c>
      <c r="K19" s="10">
        <v>7.3200000000000001E-2</v>
      </c>
      <c r="L19" s="10">
        <v>0.04</v>
      </c>
      <c r="M19" s="141">
        <v>4.4999999999999997E-3</v>
      </c>
      <c r="N19" s="141">
        <v>1.4599999999999999E-3</v>
      </c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</row>
    <row r="20" spans="1:28" s="1" customFormat="1" ht="12.75">
      <c r="A20" s="1">
        <v>1949</v>
      </c>
      <c r="B20" s="10">
        <v>7.4200000000000002E-2</v>
      </c>
      <c r="C20" s="10">
        <v>1.125E-2</v>
      </c>
      <c r="D20" s="28">
        <v>0.89200000000000002</v>
      </c>
      <c r="E20" s="28">
        <v>0.4405</v>
      </c>
      <c r="F20" s="28">
        <v>1.05</v>
      </c>
      <c r="G20" s="28">
        <v>0.3</v>
      </c>
      <c r="H20" s="28">
        <v>0.16250000000000001</v>
      </c>
      <c r="I20" s="141">
        <v>8.199999999999999E-3</v>
      </c>
      <c r="J20" s="28">
        <v>0.14749999999999999</v>
      </c>
      <c r="K20" s="10">
        <v>7.3200000000000001E-2</v>
      </c>
      <c r="L20" s="10">
        <v>9.2499999999999999E-2</v>
      </c>
      <c r="M20" s="141">
        <v>6.2500000000000003E-3</v>
      </c>
      <c r="N20" s="141">
        <v>3.5800000000000003E-3</v>
      </c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</row>
    <row r="21" spans="1:28" s="1" customFormat="1" ht="12.75">
      <c r="A21" s="1">
        <v>1950</v>
      </c>
      <c r="B21" s="28">
        <v>0.1017</v>
      </c>
      <c r="C21" s="10">
        <v>5.7500000000000002E-2</v>
      </c>
      <c r="D21" s="28">
        <v>2.2080000000000002</v>
      </c>
      <c r="E21" s="28">
        <v>0.625</v>
      </c>
      <c r="F21" s="28">
        <v>1.821</v>
      </c>
      <c r="G21" s="28">
        <v>0.6</v>
      </c>
      <c r="H21" s="28">
        <v>0.1933</v>
      </c>
      <c r="I21" s="10">
        <v>2.2499999999999999E-2</v>
      </c>
      <c r="J21" s="28">
        <v>0.19</v>
      </c>
      <c r="K21" s="28">
        <v>0.14599999999999999</v>
      </c>
      <c r="L21" s="28">
        <v>0.23330000000000001</v>
      </c>
      <c r="M21" s="10">
        <v>1.583E-2</v>
      </c>
      <c r="N21" s="141">
        <v>7.6699999999999997E-3</v>
      </c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</row>
    <row r="22" spans="1:28" s="1" customFormat="1" ht="12.75">
      <c r="A22" s="1">
        <v>1951</v>
      </c>
      <c r="B22" s="28">
        <v>0.52500000000000002</v>
      </c>
      <c r="C22" s="28">
        <v>0.25830000000000003</v>
      </c>
      <c r="D22" s="28">
        <v>8.8130000000000006</v>
      </c>
      <c r="E22" s="28">
        <v>2.3330000000000002</v>
      </c>
      <c r="F22" s="28">
        <v>5.9829999999999997</v>
      </c>
      <c r="G22" s="28">
        <v>3.117</v>
      </c>
      <c r="H22" s="28">
        <v>1.36</v>
      </c>
      <c r="I22" s="10">
        <v>7.2300000000000003E-2</v>
      </c>
      <c r="J22" s="28">
        <v>1.403</v>
      </c>
      <c r="K22" s="28">
        <v>1.595</v>
      </c>
      <c r="L22" s="28">
        <v>0.75</v>
      </c>
      <c r="M22" s="10">
        <v>9.1670000000000001E-2</v>
      </c>
      <c r="N22" s="10">
        <v>0.02</v>
      </c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</row>
    <row r="23" spans="1:28" s="1" customFormat="1" ht="12.75">
      <c r="A23" s="1">
        <v>1952</v>
      </c>
      <c r="B23" s="28">
        <v>1.492</v>
      </c>
      <c r="C23" s="28">
        <v>0.45829999999999999</v>
      </c>
      <c r="D23" s="28">
        <v>24.125</v>
      </c>
      <c r="E23" s="28">
        <v>4.6669999999999998</v>
      </c>
      <c r="F23" s="28">
        <v>23.558</v>
      </c>
      <c r="G23" s="28">
        <v>8.5</v>
      </c>
      <c r="H23" s="28">
        <v>4.5209999999999999</v>
      </c>
      <c r="I23" s="28">
        <v>0.2833</v>
      </c>
      <c r="J23" s="28">
        <v>4.3129999999999997</v>
      </c>
      <c r="K23" s="28">
        <v>2.7</v>
      </c>
      <c r="L23" s="28">
        <v>1.9375</v>
      </c>
      <c r="M23" s="28">
        <v>0.23749999999999999</v>
      </c>
      <c r="N23" s="10">
        <v>2.8329999999999998E-2</v>
      </c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</row>
    <row r="24" spans="1:28" s="1" customFormat="1" ht="12.75">
      <c r="A24" s="1">
        <v>1953</v>
      </c>
      <c r="B24" s="28">
        <v>2.9</v>
      </c>
      <c r="C24" s="28">
        <v>0.7</v>
      </c>
      <c r="D24" s="28">
        <v>36.6</v>
      </c>
      <c r="E24" s="28">
        <v>7.6</v>
      </c>
      <c r="F24" s="28">
        <v>37.799999999999997</v>
      </c>
      <c r="G24" s="28">
        <v>13.3</v>
      </c>
      <c r="H24" s="28">
        <v>8.3000000000000007</v>
      </c>
      <c r="I24" s="28">
        <v>0.5</v>
      </c>
      <c r="J24" s="28">
        <v>5.8</v>
      </c>
      <c r="K24" s="28">
        <v>3</v>
      </c>
      <c r="L24" s="28">
        <v>3</v>
      </c>
      <c r="M24" s="28">
        <v>0.4</v>
      </c>
      <c r="N24" s="28">
        <v>5.6999999999999995E-2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10"/>
    </row>
    <row r="25" spans="1:28" s="1" customFormat="1" ht="12.75">
      <c r="A25" s="1">
        <v>1954</v>
      </c>
      <c r="B25" s="28">
        <v>4</v>
      </c>
      <c r="C25" s="28">
        <v>1.1000000000000001</v>
      </c>
      <c r="D25" s="28">
        <v>49.6</v>
      </c>
      <c r="E25" s="28">
        <v>32</v>
      </c>
      <c r="F25" s="28">
        <v>75.8</v>
      </c>
      <c r="G25" s="28">
        <v>22.5</v>
      </c>
      <c r="H25" s="28">
        <v>22.3</v>
      </c>
      <c r="I25" s="28">
        <v>0.5</v>
      </c>
      <c r="J25" s="28">
        <v>8.6999999999999993</v>
      </c>
      <c r="K25" s="28">
        <v>6.6</v>
      </c>
      <c r="L25" s="28">
        <v>3</v>
      </c>
      <c r="M25" s="28">
        <v>0.8</v>
      </c>
      <c r="N25" s="28">
        <v>0.12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10"/>
    </row>
    <row r="26" spans="1:28" s="1" customFormat="1" ht="12.75">
      <c r="A26" s="1">
        <v>1955</v>
      </c>
      <c r="B26" s="28">
        <v>6</v>
      </c>
      <c r="C26" s="28">
        <v>2.2000000000000002</v>
      </c>
      <c r="D26" s="28">
        <v>73.3</v>
      </c>
      <c r="E26" s="28">
        <v>38</v>
      </c>
      <c r="F26" s="28">
        <v>134.19999999999999</v>
      </c>
      <c r="G26" s="28">
        <v>30</v>
      </c>
      <c r="H26" s="28">
        <v>34.200000000000003</v>
      </c>
      <c r="I26" s="28">
        <v>1.1000000000000001</v>
      </c>
      <c r="J26" s="28">
        <v>13.5</v>
      </c>
      <c r="K26" s="28">
        <v>15.5</v>
      </c>
      <c r="L26" s="28">
        <v>11</v>
      </c>
      <c r="M26" s="28">
        <v>1.5</v>
      </c>
      <c r="N26" s="28">
        <v>0.24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10"/>
    </row>
    <row r="27" spans="1:28" s="1" customFormat="1" ht="12.75">
      <c r="A27" s="1">
        <v>1956</v>
      </c>
      <c r="B27" s="28">
        <v>6</v>
      </c>
      <c r="C27" s="28">
        <v>2</v>
      </c>
      <c r="D27" s="28">
        <v>80</v>
      </c>
      <c r="E27" s="28">
        <v>38</v>
      </c>
      <c r="F27" s="28">
        <v>150</v>
      </c>
      <c r="G27" s="28">
        <v>30</v>
      </c>
      <c r="H27" s="28">
        <v>40</v>
      </c>
      <c r="I27" s="28">
        <v>1</v>
      </c>
      <c r="J27" s="28">
        <v>13</v>
      </c>
      <c r="K27" s="28">
        <v>15.5</v>
      </c>
      <c r="L27" s="28">
        <v>10</v>
      </c>
      <c r="M27" s="28">
        <v>1.5</v>
      </c>
      <c r="N27" s="28">
        <v>0.22999999999999998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10"/>
    </row>
    <row r="28" spans="1:28" s="1" customFormat="1" ht="12.75">
      <c r="A28" s="1">
        <v>1957</v>
      </c>
      <c r="B28" s="28">
        <v>8.6999999999999993</v>
      </c>
      <c r="C28" s="28">
        <v>2.2999999999999998</v>
      </c>
      <c r="D28" s="28">
        <v>96.7</v>
      </c>
      <c r="E28" s="28">
        <v>54</v>
      </c>
      <c r="F28" s="28">
        <v>170</v>
      </c>
      <c r="G28" s="28">
        <v>38.299999999999997</v>
      </c>
      <c r="H28" s="28">
        <v>48.6</v>
      </c>
      <c r="I28" s="28">
        <v>2</v>
      </c>
      <c r="J28" s="28">
        <v>17.7</v>
      </c>
      <c r="K28" s="28">
        <v>30.2</v>
      </c>
      <c r="L28" s="28">
        <v>25</v>
      </c>
      <c r="M28" s="28">
        <v>1.8</v>
      </c>
      <c r="N28" s="28">
        <v>0.43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10"/>
    </row>
    <row r="29" spans="1:28" s="1" customFormat="1" ht="12.75">
      <c r="A29" s="1">
        <v>1958</v>
      </c>
      <c r="B29" s="28">
        <v>10</v>
      </c>
      <c r="C29" s="28">
        <v>3</v>
      </c>
      <c r="D29" s="28">
        <v>100</v>
      </c>
      <c r="E29" s="28">
        <v>54</v>
      </c>
      <c r="F29" s="28">
        <v>180</v>
      </c>
      <c r="G29" s="28">
        <v>40.799999999999997</v>
      </c>
      <c r="H29" s="28">
        <v>50</v>
      </c>
      <c r="I29" s="28">
        <v>2</v>
      </c>
      <c r="J29" s="28">
        <v>20</v>
      </c>
      <c r="K29" s="28">
        <v>30.2</v>
      </c>
      <c r="L29" s="28">
        <v>25</v>
      </c>
      <c r="M29" s="28">
        <v>2.5</v>
      </c>
      <c r="N29" s="28">
        <v>0.43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10"/>
    </row>
    <row r="30" spans="1:28" s="1" customFormat="1" ht="12.75">
      <c r="A30" s="1">
        <v>1959</v>
      </c>
      <c r="B30" s="28">
        <v>10.199999999999999</v>
      </c>
      <c r="C30" s="28">
        <v>3</v>
      </c>
      <c r="D30" s="28">
        <v>100</v>
      </c>
      <c r="E30" s="28">
        <v>54</v>
      </c>
      <c r="F30" s="28">
        <v>180</v>
      </c>
      <c r="G30" s="28">
        <v>53.3</v>
      </c>
      <c r="H30" s="28">
        <v>50</v>
      </c>
      <c r="I30" s="28">
        <v>2</v>
      </c>
      <c r="J30" s="28">
        <v>23.3</v>
      </c>
      <c r="K30" s="28">
        <v>30.2</v>
      </c>
      <c r="L30" s="28">
        <v>25</v>
      </c>
      <c r="M30" s="28">
        <v>2.5</v>
      </c>
      <c r="N30" s="28">
        <v>0.43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10"/>
    </row>
    <row r="31" spans="1:28" s="1" customFormat="1" ht="12.75">
      <c r="A31" s="1">
        <v>1960</v>
      </c>
      <c r="B31" s="28">
        <v>14.3</v>
      </c>
      <c r="C31" s="28">
        <v>3</v>
      </c>
      <c r="D31" s="28">
        <v>100</v>
      </c>
      <c r="E31" s="28">
        <v>54</v>
      </c>
      <c r="F31" s="28">
        <v>180</v>
      </c>
      <c r="G31" s="28">
        <v>60</v>
      </c>
      <c r="H31" s="28">
        <v>50</v>
      </c>
      <c r="I31" s="28">
        <v>2</v>
      </c>
      <c r="J31" s="28">
        <v>30</v>
      </c>
      <c r="K31" s="28">
        <v>30.2</v>
      </c>
      <c r="L31" s="28">
        <v>25</v>
      </c>
      <c r="M31" s="28">
        <v>2.5</v>
      </c>
      <c r="N31" s="28">
        <v>0.43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10"/>
    </row>
    <row r="32" spans="1:28" s="1" customFormat="1" ht="12.75">
      <c r="A32" s="6">
        <v>1961</v>
      </c>
      <c r="B32" s="70">
        <v>19.600000000000001</v>
      </c>
      <c r="C32" s="70">
        <v>4.3</v>
      </c>
      <c r="D32" s="70">
        <v>100</v>
      </c>
      <c r="E32" s="70">
        <v>57.5</v>
      </c>
      <c r="F32" s="70">
        <v>180</v>
      </c>
      <c r="G32" s="70">
        <v>60</v>
      </c>
      <c r="H32" s="70">
        <v>50</v>
      </c>
      <c r="I32" s="70">
        <v>2</v>
      </c>
      <c r="J32" s="70">
        <v>47.5</v>
      </c>
      <c r="K32" s="70">
        <v>40.1</v>
      </c>
      <c r="L32" s="70">
        <v>25</v>
      </c>
      <c r="M32" s="70">
        <v>2.5</v>
      </c>
      <c r="N32" s="70">
        <v>0.49000000000000005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10"/>
    </row>
    <row r="33" spans="1:1" s="1" customFormat="1" ht="12.75">
      <c r="A33" s="1" t="s">
        <v>1112</v>
      </c>
    </row>
    <row r="34" spans="1:1" s="1" customFormat="1" ht="12.75">
      <c r="A34" s="1" t="s">
        <v>1122</v>
      </c>
    </row>
  </sheetData>
  <mergeCells count="2">
    <mergeCell ref="B5:N5"/>
    <mergeCell ref="B15:N15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47"/>
  <sheetViews>
    <sheetView workbookViewId="0">
      <pane xSplit="1" ySplit="4" topLeftCell="B43" activePane="bottomRight" state="frozen"/>
      <selection pane="topRight" activeCell="B1" sqref="B1"/>
      <selection pane="bottomLeft" activeCell="A5" sqref="A5"/>
      <selection pane="bottomRight" activeCell="M48" sqref="M48"/>
    </sheetView>
  </sheetViews>
  <sheetFormatPr defaultColWidth="8.85546875" defaultRowHeight="15"/>
  <cols>
    <col min="5" max="5" width="10" customWidth="1"/>
    <col min="30" max="30" width="9.7109375" customWidth="1"/>
  </cols>
  <sheetData>
    <row r="1" spans="1:40" s="1" customFormat="1" ht="12.75">
      <c r="A1" s="1" t="s">
        <v>1113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40" s="5" customFormat="1" ht="51">
      <c r="A2" s="63"/>
      <c r="B2" s="103" t="s">
        <v>420</v>
      </c>
      <c r="C2" s="103" t="s">
        <v>421</v>
      </c>
      <c r="D2" s="103" t="s">
        <v>422</v>
      </c>
      <c r="E2" s="103" t="s">
        <v>423</v>
      </c>
      <c r="F2" s="103" t="s">
        <v>424</v>
      </c>
      <c r="G2" s="103" t="s">
        <v>388</v>
      </c>
      <c r="H2" s="103" t="s">
        <v>425</v>
      </c>
      <c r="I2" s="103" t="s">
        <v>426</v>
      </c>
      <c r="J2" s="103" t="s">
        <v>427</v>
      </c>
      <c r="K2" s="103" t="s">
        <v>428</v>
      </c>
      <c r="L2" s="103" t="s">
        <v>429</v>
      </c>
      <c r="M2" s="103" t="s">
        <v>430</v>
      </c>
      <c r="N2" s="13" t="s">
        <v>431</v>
      </c>
      <c r="O2" s="103" t="s">
        <v>432</v>
      </c>
      <c r="P2" s="13" t="s">
        <v>433</v>
      </c>
      <c r="Q2" s="13" t="s">
        <v>434</v>
      </c>
      <c r="R2" s="13" t="s">
        <v>435</v>
      </c>
      <c r="S2" s="103" t="s">
        <v>436</v>
      </c>
      <c r="T2" s="103" t="s">
        <v>437</v>
      </c>
      <c r="U2" s="13" t="s">
        <v>438</v>
      </c>
      <c r="V2" s="13" t="s">
        <v>439</v>
      </c>
      <c r="W2" s="103" t="s">
        <v>440</v>
      </c>
      <c r="X2" s="13" t="s">
        <v>441</v>
      </c>
      <c r="Y2" s="13" t="s">
        <v>417</v>
      </c>
      <c r="Z2" s="13" t="s">
        <v>442</v>
      </c>
      <c r="AA2" s="13" t="s">
        <v>443</v>
      </c>
      <c r="AB2" s="13" t="s">
        <v>444</v>
      </c>
      <c r="AC2" s="13" t="s">
        <v>445</v>
      </c>
      <c r="AD2" s="13" t="s">
        <v>446</v>
      </c>
      <c r="AE2" s="13" t="s">
        <v>447</v>
      </c>
      <c r="AF2" s="13" t="s">
        <v>448</v>
      </c>
      <c r="AG2" s="13" t="s">
        <v>449</v>
      </c>
      <c r="AH2" s="13" t="s">
        <v>450</v>
      </c>
      <c r="AI2" s="13" t="s">
        <v>451</v>
      </c>
      <c r="AJ2" s="13" t="s">
        <v>452</v>
      </c>
      <c r="AK2" s="13" t="s">
        <v>453</v>
      </c>
      <c r="AL2" s="13" t="s">
        <v>454</v>
      </c>
      <c r="AM2" s="13" t="s">
        <v>455</v>
      </c>
      <c r="AN2" s="13" t="s">
        <v>456</v>
      </c>
    </row>
    <row r="3" spans="1:40" s="1" customFormat="1" ht="12.75">
      <c r="B3" s="38" t="s">
        <v>971</v>
      </c>
      <c r="C3" s="38" t="s">
        <v>207</v>
      </c>
      <c r="D3" s="38" t="s">
        <v>170</v>
      </c>
      <c r="E3" s="38" t="s">
        <v>171</v>
      </c>
      <c r="F3" s="38" t="s">
        <v>172</v>
      </c>
      <c r="G3" s="38" t="s">
        <v>173</v>
      </c>
      <c r="H3" s="38" t="s">
        <v>174</v>
      </c>
      <c r="I3" s="38" t="s">
        <v>175</v>
      </c>
      <c r="J3" s="38" t="s">
        <v>176</v>
      </c>
      <c r="K3" s="38" t="s">
        <v>177</v>
      </c>
      <c r="L3" s="38" t="s">
        <v>178</v>
      </c>
      <c r="M3" s="38" t="s">
        <v>179</v>
      </c>
      <c r="N3" s="38" t="s">
        <v>208</v>
      </c>
      <c r="O3" s="38" t="s">
        <v>209</v>
      </c>
      <c r="P3" s="38" t="s">
        <v>210</v>
      </c>
      <c r="Q3" s="38" t="s">
        <v>211</v>
      </c>
      <c r="R3" s="38" t="s">
        <v>212</v>
      </c>
      <c r="S3" s="38" t="s">
        <v>213</v>
      </c>
      <c r="T3" s="38" t="s">
        <v>214</v>
      </c>
      <c r="U3" s="38" t="s">
        <v>215</v>
      </c>
      <c r="V3" s="38" t="s">
        <v>216</v>
      </c>
      <c r="W3" s="38" t="s">
        <v>217</v>
      </c>
      <c r="X3" s="38" t="s">
        <v>218</v>
      </c>
      <c r="Y3" s="38" t="s">
        <v>219</v>
      </c>
      <c r="Z3" s="38" t="s">
        <v>220</v>
      </c>
      <c r="AA3" s="38" t="s">
        <v>221</v>
      </c>
      <c r="AB3" s="38" t="s">
        <v>222</v>
      </c>
      <c r="AC3" s="38" t="s">
        <v>223</v>
      </c>
      <c r="AD3" s="38" t="s">
        <v>224</v>
      </c>
      <c r="AE3" s="38" t="s">
        <v>225</v>
      </c>
      <c r="AF3" s="38" t="s">
        <v>226</v>
      </c>
      <c r="AG3" s="38" t="s">
        <v>227</v>
      </c>
      <c r="AH3" s="38" t="s">
        <v>228</v>
      </c>
      <c r="AI3" s="38" t="s">
        <v>229</v>
      </c>
      <c r="AJ3" s="38" t="s">
        <v>230</v>
      </c>
      <c r="AK3" s="38" t="s">
        <v>231</v>
      </c>
      <c r="AL3" s="38" t="s">
        <v>180</v>
      </c>
      <c r="AM3" s="38" t="s">
        <v>181</v>
      </c>
      <c r="AN3" s="38" t="s">
        <v>182</v>
      </c>
    </row>
    <row r="4" spans="1:40" s="1" customFormat="1">
      <c r="A4" s="6"/>
      <c r="B4" s="183" t="s">
        <v>993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</row>
    <row r="5" spans="1:40" s="1" customFormat="1" ht="12.75">
      <c r="A5" s="1">
        <v>1975</v>
      </c>
      <c r="B5" s="105">
        <v>15.231999999999999</v>
      </c>
      <c r="C5" s="105">
        <v>7.3460000000000001</v>
      </c>
      <c r="D5" s="105">
        <v>2.4430000000000001</v>
      </c>
      <c r="E5" s="105">
        <v>3.48</v>
      </c>
      <c r="F5" s="105">
        <v>14.666</v>
      </c>
      <c r="G5" s="105">
        <v>16.725000000000001</v>
      </c>
      <c r="H5" s="105">
        <v>15.266</v>
      </c>
      <c r="I5" s="105">
        <v>3.8969999999999998</v>
      </c>
      <c r="J5" s="105">
        <v>3.6949999999999998</v>
      </c>
      <c r="K5" s="105">
        <v>11.718999999999999</v>
      </c>
      <c r="L5" s="105">
        <v>14.465999999999999</v>
      </c>
      <c r="M5" s="105">
        <v>9.56</v>
      </c>
      <c r="N5" s="105"/>
      <c r="O5" s="105">
        <v>10.194000000000001</v>
      </c>
      <c r="P5" s="105"/>
      <c r="Q5" s="105"/>
      <c r="R5" s="105"/>
      <c r="S5" s="105">
        <v>10.367000000000001</v>
      </c>
      <c r="T5" s="105">
        <v>24.838999999999999</v>
      </c>
      <c r="U5" s="105"/>
      <c r="V5" s="105">
        <v>27.292999999999999</v>
      </c>
      <c r="W5" s="105">
        <v>14.85</v>
      </c>
      <c r="X5" s="105">
        <v>34.652999999999999</v>
      </c>
      <c r="Y5" s="105">
        <v>4.5750000000000002</v>
      </c>
      <c r="Z5" s="105">
        <v>52.466000000000001</v>
      </c>
      <c r="AA5" s="105"/>
      <c r="AB5" s="105">
        <v>9.2490000000000006</v>
      </c>
      <c r="AC5" s="105">
        <v>10.734999999999999</v>
      </c>
      <c r="AD5" s="105"/>
      <c r="AE5" s="105"/>
      <c r="AF5" s="105"/>
      <c r="AG5" s="105">
        <v>4.101</v>
      </c>
      <c r="AH5" s="105"/>
      <c r="AI5" s="105">
        <v>7.78</v>
      </c>
      <c r="AJ5" s="105"/>
      <c r="AK5" s="105">
        <v>9.218</v>
      </c>
      <c r="AL5" s="105">
        <v>4.6970000000000001</v>
      </c>
      <c r="AM5" s="105">
        <v>3.585</v>
      </c>
      <c r="AN5" s="105">
        <v>7.2670000000000003</v>
      </c>
    </row>
    <row r="6" spans="1:40" s="1" customFormat="1" ht="12.75">
      <c r="A6" s="1">
        <v>1976</v>
      </c>
      <c r="B6" s="105">
        <v>18.245000000000001</v>
      </c>
      <c r="C6" s="105">
        <v>10.791</v>
      </c>
      <c r="D6" s="105">
        <v>3.2959999999999998</v>
      </c>
      <c r="E6" s="105">
        <v>4.8680000000000003</v>
      </c>
      <c r="F6" s="105">
        <v>18.779</v>
      </c>
      <c r="G6" s="105">
        <v>21.795999999999999</v>
      </c>
      <c r="H6" s="105">
        <v>15.294</v>
      </c>
      <c r="I6" s="105">
        <v>5.14</v>
      </c>
      <c r="J6" s="105">
        <v>5.3440000000000003</v>
      </c>
      <c r="K6" s="105">
        <v>12.484</v>
      </c>
      <c r="L6" s="105">
        <v>14.733000000000001</v>
      </c>
      <c r="M6" s="105">
        <v>12.356</v>
      </c>
      <c r="N6" s="105"/>
      <c r="O6" s="105">
        <v>11.323</v>
      </c>
      <c r="P6" s="105"/>
      <c r="Q6" s="105"/>
      <c r="R6" s="105"/>
      <c r="S6" s="105">
        <v>10.553000000000001</v>
      </c>
      <c r="T6" s="105">
        <v>26.885000000000002</v>
      </c>
      <c r="U6" s="105"/>
      <c r="V6" s="105">
        <v>28.606999999999999</v>
      </c>
      <c r="W6" s="105">
        <v>16.471</v>
      </c>
      <c r="X6" s="105">
        <v>34.652999999999999</v>
      </c>
      <c r="Y6" s="105">
        <v>6.3049999999999997</v>
      </c>
      <c r="Z6" s="105">
        <v>52.466000000000001</v>
      </c>
      <c r="AA6" s="105"/>
      <c r="AB6" s="105">
        <v>10.666</v>
      </c>
      <c r="AC6" s="105">
        <v>12.795</v>
      </c>
      <c r="AD6" s="105"/>
      <c r="AE6" s="105"/>
      <c r="AF6" s="105"/>
      <c r="AG6" s="105">
        <v>4.2629999999999999</v>
      </c>
      <c r="AH6" s="105"/>
      <c r="AI6" s="105">
        <v>11.529</v>
      </c>
      <c r="AJ6" s="105"/>
      <c r="AK6" s="105">
        <v>10.096</v>
      </c>
      <c r="AL6" s="105">
        <v>5.9249999999999998</v>
      </c>
      <c r="AM6" s="105">
        <v>4.3040000000000003</v>
      </c>
      <c r="AN6" s="105">
        <v>8.1129999999999995</v>
      </c>
    </row>
    <row r="7" spans="1:40" s="1" customFormat="1" ht="12.75">
      <c r="A7" s="1">
        <v>1977</v>
      </c>
      <c r="B7" s="105">
        <v>19.47</v>
      </c>
      <c r="C7" s="105">
        <v>12.561</v>
      </c>
      <c r="D7" s="105">
        <v>3.5779999999999998</v>
      </c>
      <c r="E7" s="105">
        <v>6.2329999999999997</v>
      </c>
      <c r="F7" s="105">
        <v>19.413</v>
      </c>
      <c r="G7" s="105">
        <v>24.780999999999999</v>
      </c>
      <c r="H7" s="105">
        <v>16.663</v>
      </c>
      <c r="I7" s="105">
        <v>6.3650000000000002</v>
      </c>
      <c r="J7" s="105">
        <v>5.7809999999999997</v>
      </c>
      <c r="K7" s="105">
        <v>12.182</v>
      </c>
      <c r="L7" s="105">
        <v>16.097999999999999</v>
      </c>
      <c r="M7" s="105">
        <v>12.356</v>
      </c>
      <c r="N7" s="105"/>
      <c r="O7" s="105">
        <v>12.260999999999999</v>
      </c>
      <c r="P7" s="105"/>
      <c r="Q7" s="105"/>
      <c r="R7" s="105"/>
      <c r="S7" s="105">
        <v>11.242000000000001</v>
      </c>
      <c r="T7" s="105">
        <v>28.065999999999999</v>
      </c>
      <c r="U7" s="105"/>
      <c r="V7" s="105">
        <v>31.474</v>
      </c>
      <c r="W7" s="105">
        <v>16.085000000000001</v>
      </c>
      <c r="X7" s="105">
        <v>34.652999999999999</v>
      </c>
      <c r="Y7" s="105">
        <v>6.6509999999999998</v>
      </c>
      <c r="Z7" s="105">
        <v>52.466000000000001</v>
      </c>
      <c r="AA7" s="105"/>
      <c r="AB7" s="105">
        <v>12.391</v>
      </c>
      <c r="AC7" s="105">
        <v>15.571999999999999</v>
      </c>
      <c r="AD7" s="105"/>
      <c r="AE7" s="105"/>
      <c r="AF7" s="105"/>
      <c r="AG7" s="105">
        <v>4.3879999999999999</v>
      </c>
      <c r="AH7" s="105"/>
      <c r="AI7" s="105">
        <v>12.483000000000001</v>
      </c>
      <c r="AJ7" s="105"/>
      <c r="AK7" s="105">
        <v>12.381</v>
      </c>
      <c r="AL7" s="105">
        <v>6.4939999999999998</v>
      </c>
      <c r="AM7" s="105">
        <v>4.7670000000000003</v>
      </c>
      <c r="AN7" s="105">
        <v>8.6010000000000009</v>
      </c>
    </row>
    <row r="8" spans="1:40" s="1" customFormat="1" ht="12.75">
      <c r="A8" s="1">
        <v>1978</v>
      </c>
      <c r="B8" s="105">
        <v>20.562000000000001</v>
      </c>
      <c r="C8" s="105">
        <v>14.708</v>
      </c>
      <c r="D8" s="105">
        <v>6.7409999999999997</v>
      </c>
      <c r="E8" s="105">
        <v>6.8259999999999996</v>
      </c>
      <c r="F8" s="105">
        <v>25.643000000000001</v>
      </c>
      <c r="G8" s="105">
        <v>26.759</v>
      </c>
      <c r="H8" s="105">
        <v>19.222000000000001</v>
      </c>
      <c r="I8" s="105">
        <v>5.9189999999999996</v>
      </c>
      <c r="J8" s="105">
        <v>12.111000000000001</v>
      </c>
      <c r="K8" s="105">
        <v>11.965999999999999</v>
      </c>
      <c r="L8" s="105">
        <v>17.815000000000001</v>
      </c>
      <c r="M8" s="105">
        <v>13.007</v>
      </c>
      <c r="N8" s="105"/>
      <c r="O8" s="105">
        <v>18.675000000000001</v>
      </c>
      <c r="P8" s="105"/>
      <c r="Q8" s="105"/>
      <c r="R8" s="105"/>
      <c r="S8" s="105">
        <v>12.000999999999999</v>
      </c>
      <c r="T8" s="105">
        <v>29.317</v>
      </c>
      <c r="U8" s="105"/>
      <c r="V8" s="105">
        <v>34.341000000000001</v>
      </c>
      <c r="W8" s="105">
        <v>15.734</v>
      </c>
      <c r="X8" s="105">
        <v>34.652999999999999</v>
      </c>
      <c r="Y8" s="105">
        <v>6.6509999999999998</v>
      </c>
      <c r="Z8" s="105">
        <v>52.466000000000001</v>
      </c>
      <c r="AA8" s="105"/>
      <c r="AB8" s="105">
        <v>14.446</v>
      </c>
      <c r="AC8" s="105">
        <v>17.975999999999999</v>
      </c>
      <c r="AD8" s="105"/>
      <c r="AE8" s="105"/>
      <c r="AF8" s="105"/>
      <c r="AG8" s="105">
        <v>5.569</v>
      </c>
      <c r="AH8" s="105"/>
      <c r="AI8" s="105">
        <v>12.834</v>
      </c>
      <c r="AJ8" s="105"/>
      <c r="AK8" s="105">
        <v>14.39</v>
      </c>
      <c r="AL8" s="105">
        <v>7.7850000000000001</v>
      </c>
      <c r="AM8" s="105">
        <v>5.1369999999999996</v>
      </c>
      <c r="AN8" s="105">
        <v>9.0860000000000003</v>
      </c>
    </row>
    <row r="9" spans="1:40" s="1" customFormat="1" ht="12.75">
      <c r="A9" s="1">
        <v>1979</v>
      </c>
      <c r="B9" s="105">
        <v>24.288</v>
      </c>
      <c r="C9" s="105">
        <v>18.655999999999999</v>
      </c>
      <c r="D9" s="105">
        <v>5.73</v>
      </c>
      <c r="E9" s="105">
        <v>7.6749999999999998</v>
      </c>
      <c r="F9" s="105">
        <v>24.890999999999998</v>
      </c>
      <c r="G9" s="105">
        <v>24.74</v>
      </c>
      <c r="H9" s="105">
        <v>19.245999999999999</v>
      </c>
      <c r="I9" s="105">
        <v>6.9790000000000001</v>
      </c>
      <c r="J9" s="105">
        <v>12.675000000000001</v>
      </c>
      <c r="K9" s="105">
        <v>12.629</v>
      </c>
      <c r="L9" s="105">
        <v>21.62</v>
      </c>
      <c r="M9" s="105">
        <v>14.22</v>
      </c>
      <c r="N9" s="105"/>
      <c r="O9" s="105">
        <v>21.201000000000001</v>
      </c>
      <c r="P9" s="105"/>
      <c r="Q9" s="105"/>
      <c r="R9" s="105"/>
      <c r="S9" s="105">
        <v>18.021999999999998</v>
      </c>
      <c r="T9" s="105">
        <v>31.141999999999999</v>
      </c>
      <c r="U9" s="105"/>
      <c r="V9" s="105">
        <v>53.201000000000001</v>
      </c>
      <c r="W9" s="105">
        <v>15.808</v>
      </c>
      <c r="X9" s="105">
        <v>38.813000000000002</v>
      </c>
      <c r="Y9" s="105">
        <v>7.5739999999999998</v>
      </c>
      <c r="Z9" s="105">
        <v>54.996000000000002</v>
      </c>
      <c r="AA9" s="105"/>
      <c r="AB9" s="105">
        <v>17.715</v>
      </c>
      <c r="AC9" s="105">
        <v>23.466000000000001</v>
      </c>
      <c r="AD9" s="105"/>
      <c r="AE9" s="105"/>
      <c r="AF9" s="105"/>
      <c r="AG9" s="105">
        <v>7.0410000000000004</v>
      </c>
      <c r="AH9" s="105"/>
      <c r="AI9" s="105">
        <v>14.433</v>
      </c>
      <c r="AJ9" s="105"/>
      <c r="AK9" s="105">
        <v>20.765000000000001</v>
      </c>
      <c r="AL9" s="105">
        <v>12.231</v>
      </c>
      <c r="AM9" s="105">
        <v>6.5330000000000004</v>
      </c>
      <c r="AN9" s="105">
        <v>15.592000000000001</v>
      </c>
    </row>
    <row r="10" spans="1:40" s="1" customFormat="1" ht="12.75">
      <c r="A10" s="1">
        <v>1980</v>
      </c>
      <c r="B10" s="105">
        <v>31.292000000000002</v>
      </c>
      <c r="C10" s="105">
        <v>30.053999999999998</v>
      </c>
      <c r="D10" s="105">
        <v>9.9359999999999999</v>
      </c>
      <c r="E10" s="105">
        <v>10.11</v>
      </c>
      <c r="F10" s="105">
        <v>30.242999999999999</v>
      </c>
      <c r="G10" s="105">
        <v>34.716999999999999</v>
      </c>
      <c r="H10" s="105">
        <v>22.385999999999999</v>
      </c>
      <c r="I10" s="105">
        <v>9.3629999999999995</v>
      </c>
      <c r="J10" s="105">
        <v>17.573</v>
      </c>
      <c r="K10" s="105">
        <v>18.806000000000001</v>
      </c>
      <c r="L10" s="105">
        <v>30.09</v>
      </c>
      <c r="M10" s="105">
        <v>21.085999999999999</v>
      </c>
      <c r="N10" s="105"/>
      <c r="O10" s="105">
        <v>35.128</v>
      </c>
      <c r="P10" s="105"/>
      <c r="Q10" s="105">
        <v>24.312000000000001</v>
      </c>
      <c r="R10" s="105"/>
      <c r="S10" s="105">
        <v>20.893999999999998</v>
      </c>
      <c r="T10" s="105">
        <v>38.142000000000003</v>
      </c>
      <c r="U10" s="105"/>
      <c r="V10" s="105">
        <v>53.956000000000003</v>
      </c>
      <c r="W10" s="105">
        <v>21.387</v>
      </c>
      <c r="X10" s="105">
        <v>58.029000000000003</v>
      </c>
      <c r="Y10" s="105">
        <v>8.0359999999999996</v>
      </c>
      <c r="Z10" s="105">
        <v>58.813000000000002</v>
      </c>
      <c r="AA10" s="105">
        <v>42.911000000000001</v>
      </c>
      <c r="AB10" s="105">
        <v>22.646000000000001</v>
      </c>
      <c r="AC10" s="105">
        <v>29.715</v>
      </c>
      <c r="AD10" s="105"/>
      <c r="AE10" s="105"/>
      <c r="AF10" s="105">
        <v>9.6460000000000008</v>
      </c>
      <c r="AG10" s="105">
        <v>10.138</v>
      </c>
      <c r="AH10" s="105"/>
      <c r="AI10" s="105">
        <v>17.542999999999999</v>
      </c>
      <c r="AJ10" s="105"/>
      <c r="AK10" s="105">
        <v>28.373000000000001</v>
      </c>
      <c r="AL10" s="105">
        <v>16.117000000000001</v>
      </c>
      <c r="AM10" s="105">
        <v>10.218</v>
      </c>
      <c r="AN10" s="105">
        <v>23.262</v>
      </c>
    </row>
    <row r="11" spans="1:40" s="1" customFormat="1" ht="12.75">
      <c r="A11" s="1">
        <v>1981</v>
      </c>
      <c r="B11" s="105">
        <v>39.981000000000002</v>
      </c>
      <c r="C11" s="105">
        <v>31.736000000000001</v>
      </c>
      <c r="D11" s="105">
        <v>11.619</v>
      </c>
      <c r="E11" s="105">
        <v>14.24</v>
      </c>
      <c r="F11" s="105">
        <v>50.3</v>
      </c>
      <c r="G11" s="105">
        <v>41.93</v>
      </c>
      <c r="H11" s="105">
        <v>27.626999999999999</v>
      </c>
      <c r="I11" s="105">
        <v>12.442</v>
      </c>
      <c r="J11" s="105">
        <v>19.693000000000001</v>
      </c>
      <c r="K11" s="105">
        <v>24.417000000000002</v>
      </c>
      <c r="L11" s="105">
        <v>35.415999999999997</v>
      </c>
      <c r="M11" s="105">
        <v>21.12</v>
      </c>
      <c r="N11" s="105"/>
      <c r="O11" s="105">
        <v>46.003</v>
      </c>
      <c r="P11" s="105"/>
      <c r="Q11" s="105">
        <v>26.221</v>
      </c>
      <c r="R11" s="105"/>
      <c r="S11" s="105">
        <v>23.757999999999999</v>
      </c>
      <c r="T11" s="105">
        <v>43.033000000000001</v>
      </c>
      <c r="U11" s="105"/>
      <c r="V11" s="105">
        <v>48.808</v>
      </c>
      <c r="W11" s="105">
        <v>26.344999999999999</v>
      </c>
      <c r="X11" s="105">
        <v>59.993000000000002</v>
      </c>
      <c r="Y11" s="105">
        <v>9.0690000000000008</v>
      </c>
      <c r="Z11" s="105">
        <v>73.388000000000005</v>
      </c>
      <c r="AA11" s="105">
        <v>58.572000000000003</v>
      </c>
      <c r="AB11" s="105">
        <v>25.158000000000001</v>
      </c>
      <c r="AC11" s="105">
        <v>32.966000000000001</v>
      </c>
      <c r="AD11" s="105"/>
      <c r="AE11" s="105"/>
      <c r="AF11" s="105">
        <v>11.170999999999999</v>
      </c>
      <c r="AG11" s="105">
        <v>11.712</v>
      </c>
      <c r="AH11" s="105"/>
      <c r="AI11" s="105">
        <v>21.981999999999999</v>
      </c>
      <c r="AJ11" s="105"/>
      <c r="AK11" s="105">
        <v>34.755000000000003</v>
      </c>
      <c r="AL11" s="105">
        <v>19.29</v>
      </c>
      <c r="AM11" s="105">
        <v>12.41</v>
      </c>
      <c r="AN11" s="105">
        <v>28.161999999999999</v>
      </c>
    </row>
    <row r="12" spans="1:40" s="1" customFormat="1" ht="12.75">
      <c r="A12" s="1">
        <v>1982</v>
      </c>
      <c r="B12" s="105">
        <v>40.872</v>
      </c>
      <c r="C12" s="105">
        <v>30.646000000000001</v>
      </c>
      <c r="D12" s="105">
        <v>8.5259999999999998</v>
      </c>
      <c r="E12" s="105">
        <v>16.231000000000002</v>
      </c>
      <c r="F12" s="105">
        <v>49.975000000000001</v>
      </c>
      <c r="G12" s="105">
        <v>41.084000000000003</v>
      </c>
      <c r="H12" s="105">
        <v>30.532</v>
      </c>
      <c r="I12" s="105">
        <v>12.602</v>
      </c>
      <c r="J12" s="105">
        <v>18.062999999999999</v>
      </c>
      <c r="K12" s="105">
        <v>23.806000000000001</v>
      </c>
      <c r="L12" s="105">
        <v>36.749000000000002</v>
      </c>
      <c r="M12" s="105">
        <v>21.635000000000002</v>
      </c>
      <c r="N12" s="105"/>
      <c r="O12" s="105">
        <v>49.048999999999999</v>
      </c>
      <c r="P12" s="105"/>
      <c r="Q12" s="105">
        <v>26.221</v>
      </c>
      <c r="R12" s="105"/>
      <c r="S12" s="105">
        <v>24.512</v>
      </c>
      <c r="T12" s="105">
        <v>46.600999999999999</v>
      </c>
      <c r="U12" s="105"/>
      <c r="V12" s="105">
        <v>38.512</v>
      </c>
      <c r="W12" s="105">
        <v>29.143000000000001</v>
      </c>
      <c r="X12" s="105">
        <v>59.866</v>
      </c>
      <c r="Y12" s="105">
        <v>11.917999999999999</v>
      </c>
      <c r="Z12" s="105">
        <v>81.850999999999999</v>
      </c>
      <c r="AA12" s="105">
        <v>59.084000000000003</v>
      </c>
      <c r="AB12" s="105">
        <v>27.288</v>
      </c>
      <c r="AC12" s="105">
        <v>36.526000000000003</v>
      </c>
      <c r="AD12" s="105"/>
      <c r="AE12" s="105"/>
      <c r="AF12" s="105">
        <v>12.728</v>
      </c>
      <c r="AG12" s="105">
        <v>12.999000000000001</v>
      </c>
      <c r="AH12" s="105"/>
      <c r="AI12" s="105">
        <v>24.058</v>
      </c>
      <c r="AJ12" s="105"/>
      <c r="AK12" s="105">
        <v>35.945</v>
      </c>
      <c r="AL12" s="105">
        <v>23.853000000000002</v>
      </c>
      <c r="AM12" s="105">
        <v>15.368</v>
      </c>
      <c r="AN12" s="105">
        <v>36.963999999999999</v>
      </c>
    </row>
    <row r="13" spans="1:40" s="1" customFormat="1" ht="12.75">
      <c r="A13" s="1">
        <v>1983</v>
      </c>
      <c r="B13" s="105">
        <v>40.518000000000001</v>
      </c>
      <c r="C13" s="105">
        <v>37.987000000000002</v>
      </c>
      <c r="D13" s="105">
        <v>9.5690000000000008</v>
      </c>
      <c r="E13" s="105">
        <v>17.803000000000001</v>
      </c>
      <c r="F13" s="105">
        <v>45.613</v>
      </c>
      <c r="G13" s="105">
        <v>38.475999999999999</v>
      </c>
      <c r="H13" s="105">
        <v>31.79</v>
      </c>
      <c r="I13" s="105">
        <v>12.663</v>
      </c>
      <c r="J13" s="105">
        <v>24.771999999999998</v>
      </c>
      <c r="K13" s="105">
        <v>22.283000000000001</v>
      </c>
      <c r="L13" s="105">
        <v>36.844999999999999</v>
      </c>
      <c r="M13" s="105">
        <v>25.123999999999999</v>
      </c>
      <c r="N13" s="105"/>
      <c r="O13" s="105">
        <v>52.423000000000002</v>
      </c>
      <c r="P13" s="105"/>
      <c r="Q13" s="105">
        <v>26.221</v>
      </c>
      <c r="R13" s="105"/>
      <c r="S13" s="105">
        <v>24.45</v>
      </c>
      <c r="T13" s="105">
        <v>46.503999999999998</v>
      </c>
      <c r="U13" s="105"/>
      <c r="V13" s="105">
        <v>38.104999999999997</v>
      </c>
      <c r="W13" s="105">
        <v>30.814</v>
      </c>
      <c r="X13" s="105">
        <v>58.773000000000003</v>
      </c>
      <c r="Y13" s="105">
        <v>12.170999999999999</v>
      </c>
      <c r="Z13" s="105">
        <v>80.430000000000007</v>
      </c>
      <c r="AA13" s="105">
        <v>55.88</v>
      </c>
      <c r="AB13" s="105">
        <v>32.201000000000001</v>
      </c>
      <c r="AC13" s="105">
        <v>41.822000000000003</v>
      </c>
      <c r="AD13" s="105"/>
      <c r="AE13" s="105"/>
      <c r="AF13" s="105">
        <v>12.728</v>
      </c>
      <c r="AG13" s="105">
        <v>13.339</v>
      </c>
      <c r="AH13" s="105"/>
      <c r="AI13" s="105">
        <v>26.22</v>
      </c>
      <c r="AJ13" s="105"/>
      <c r="AK13" s="105">
        <v>35.945</v>
      </c>
      <c r="AL13" s="105">
        <v>24.646999999999998</v>
      </c>
      <c r="AM13" s="105">
        <v>15.368</v>
      </c>
      <c r="AN13" s="105">
        <v>36.963999999999999</v>
      </c>
    </row>
    <row r="14" spans="1:40" s="1" customFormat="1" ht="12.75">
      <c r="A14" s="1">
        <v>1984</v>
      </c>
      <c r="B14" s="105">
        <v>40.536999999999999</v>
      </c>
      <c r="C14" s="105">
        <v>41.579000000000001</v>
      </c>
      <c r="D14" s="105">
        <v>18.155999999999999</v>
      </c>
      <c r="E14" s="105">
        <v>19.099</v>
      </c>
      <c r="F14" s="105">
        <v>38.468000000000004</v>
      </c>
      <c r="G14" s="105">
        <v>43.371000000000002</v>
      </c>
      <c r="H14" s="105">
        <v>31.824999999999999</v>
      </c>
      <c r="I14" s="105">
        <v>11.521000000000001</v>
      </c>
      <c r="J14" s="105">
        <v>22.166</v>
      </c>
      <c r="K14" s="105">
        <v>21.97</v>
      </c>
      <c r="L14" s="105">
        <v>36.844999999999999</v>
      </c>
      <c r="M14" s="105">
        <v>25.988</v>
      </c>
      <c r="N14" s="105"/>
      <c r="O14" s="105">
        <v>51.545000000000002</v>
      </c>
      <c r="P14" s="105"/>
      <c r="Q14" s="105">
        <v>26.221</v>
      </c>
      <c r="R14" s="105"/>
      <c r="S14" s="105">
        <v>27.23</v>
      </c>
      <c r="T14" s="105">
        <v>48.787999999999997</v>
      </c>
      <c r="U14" s="105"/>
      <c r="V14" s="105">
        <v>35.536000000000001</v>
      </c>
      <c r="W14" s="105">
        <v>30.814</v>
      </c>
      <c r="X14" s="105">
        <v>61.44</v>
      </c>
      <c r="Y14" s="105">
        <v>12.49</v>
      </c>
      <c r="Z14" s="105">
        <v>79.72</v>
      </c>
      <c r="AA14" s="105">
        <v>54.44</v>
      </c>
      <c r="AB14" s="105">
        <v>35.042999999999999</v>
      </c>
      <c r="AC14" s="105">
        <v>44.548000000000002</v>
      </c>
      <c r="AD14" s="105"/>
      <c r="AE14" s="105"/>
      <c r="AF14" s="105">
        <v>13.984</v>
      </c>
      <c r="AG14" s="105">
        <v>13.634</v>
      </c>
      <c r="AH14" s="105"/>
      <c r="AI14" s="105">
        <v>26.945</v>
      </c>
      <c r="AJ14" s="105"/>
      <c r="AK14" s="105">
        <v>35.945</v>
      </c>
      <c r="AL14" s="105">
        <v>25.353000000000002</v>
      </c>
      <c r="AM14" s="105">
        <v>15.368</v>
      </c>
      <c r="AN14" s="105">
        <v>36.963999999999999</v>
      </c>
    </row>
    <row r="15" spans="1:40" s="1" customFormat="1" ht="12.75">
      <c r="A15" s="1">
        <v>1985</v>
      </c>
      <c r="B15" s="105">
        <v>42.753999999999998</v>
      </c>
      <c r="C15" s="105">
        <v>39.348999999999997</v>
      </c>
      <c r="D15" s="105">
        <v>11.919</v>
      </c>
      <c r="E15" s="105">
        <v>16.968</v>
      </c>
      <c r="F15" s="105">
        <v>47.332000000000001</v>
      </c>
      <c r="G15" s="105">
        <v>43.515000000000001</v>
      </c>
      <c r="H15" s="105">
        <v>30.702999999999999</v>
      </c>
      <c r="I15" s="105">
        <v>14.879</v>
      </c>
      <c r="J15" s="105">
        <v>19.82</v>
      </c>
      <c r="K15" s="105">
        <v>22.846</v>
      </c>
      <c r="L15" s="105">
        <v>36.844999999999999</v>
      </c>
      <c r="M15" s="105">
        <v>28.843</v>
      </c>
      <c r="N15" s="105">
        <v>26.248999999999999</v>
      </c>
      <c r="O15" s="105">
        <v>55.576000000000001</v>
      </c>
      <c r="P15" s="105"/>
      <c r="Q15" s="105">
        <v>26.221</v>
      </c>
      <c r="R15" s="105">
        <v>37.459000000000003</v>
      </c>
      <c r="S15" s="105">
        <v>28.632999999999999</v>
      </c>
      <c r="T15" s="105">
        <v>48.808</v>
      </c>
      <c r="U15" s="105"/>
      <c r="V15" s="105">
        <v>37.86</v>
      </c>
      <c r="W15" s="105">
        <v>30.814</v>
      </c>
      <c r="X15" s="105">
        <v>62.026000000000003</v>
      </c>
      <c r="Y15" s="105">
        <v>12.49</v>
      </c>
      <c r="Z15" s="105">
        <v>79.72</v>
      </c>
      <c r="AA15" s="105">
        <v>54.44</v>
      </c>
      <c r="AB15" s="105">
        <v>36.756</v>
      </c>
      <c r="AC15" s="105">
        <v>46.420999999999999</v>
      </c>
      <c r="AD15" s="105"/>
      <c r="AE15" s="105"/>
      <c r="AF15" s="105">
        <v>16.452999999999999</v>
      </c>
      <c r="AG15" s="105">
        <v>14.154999999999999</v>
      </c>
      <c r="AH15" s="105"/>
      <c r="AI15" s="105">
        <v>28.221</v>
      </c>
      <c r="AJ15" s="105"/>
      <c r="AK15" s="105">
        <v>35.945</v>
      </c>
      <c r="AL15" s="105">
        <v>26.265999999999998</v>
      </c>
      <c r="AM15" s="105">
        <v>15.731</v>
      </c>
      <c r="AN15" s="105">
        <v>34.847000000000001</v>
      </c>
    </row>
    <row r="16" spans="1:40" s="1" customFormat="1" ht="12.75">
      <c r="A16" s="1">
        <v>1986</v>
      </c>
      <c r="B16" s="105">
        <v>46.057000000000002</v>
      </c>
      <c r="C16" s="105">
        <v>37.253999999999998</v>
      </c>
      <c r="D16" s="105">
        <v>11.432</v>
      </c>
      <c r="E16" s="105">
        <v>14.939</v>
      </c>
      <c r="F16" s="105">
        <v>52.704000000000001</v>
      </c>
      <c r="G16" s="105">
        <v>40.975000000000001</v>
      </c>
      <c r="H16" s="105">
        <v>29.015999999999998</v>
      </c>
      <c r="I16" s="105">
        <v>20.113</v>
      </c>
      <c r="J16" s="105">
        <v>27.706</v>
      </c>
      <c r="K16" s="105">
        <v>24.766999999999999</v>
      </c>
      <c r="L16" s="105">
        <v>36.844999999999999</v>
      </c>
      <c r="M16" s="105">
        <v>28.140999999999998</v>
      </c>
      <c r="N16" s="105">
        <v>27.504000000000001</v>
      </c>
      <c r="O16" s="105">
        <v>63.524999999999999</v>
      </c>
      <c r="P16" s="105"/>
      <c r="Q16" s="105">
        <v>26.221</v>
      </c>
      <c r="R16" s="105">
        <v>38.110999999999997</v>
      </c>
      <c r="S16" s="105">
        <v>31.402999999999999</v>
      </c>
      <c r="T16" s="105">
        <v>51.168999999999997</v>
      </c>
      <c r="U16" s="105"/>
      <c r="V16" s="105">
        <v>39.880000000000003</v>
      </c>
      <c r="W16" s="105">
        <v>30.814</v>
      </c>
      <c r="X16" s="105">
        <v>64.025999999999996</v>
      </c>
      <c r="Y16" s="105">
        <v>15.106</v>
      </c>
      <c r="Z16" s="105">
        <v>78.537000000000006</v>
      </c>
      <c r="AA16" s="105">
        <v>50.276000000000003</v>
      </c>
      <c r="AB16" s="105">
        <v>38.375999999999998</v>
      </c>
      <c r="AC16" s="105">
        <v>48.18</v>
      </c>
      <c r="AD16" s="105"/>
      <c r="AE16" s="105"/>
      <c r="AF16" s="105">
        <v>17.483000000000001</v>
      </c>
      <c r="AG16" s="105">
        <v>14.154999999999999</v>
      </c>
      <c r="AH16" s="105"/>
      <c r="AI16" s="105">
        <v>28.370999999999999</v>
      </c>
      <c r="AJ16" s="105"/>
      <c r="AK16" s="105">
        <v>35.945</v>
      </c>
      <c r="AL16" s="105">
        <v>29.061</v>
      </c>
      <c r="AM16" s="105">
        <v>17.786000000000001</v>
      </c>
      <c r="AN16" s="105">
        <v>34.241</v>
      </c>
    </row>
    <row r="17" spans="1:40" s="1" customFormat="1" ht="12.75">
      <c r="A17" s="1">
        <v>1987</v>
      </c>
      <c r="B17" s="105">
        <v>48.039000000000001</v>
      </c>
      <c r="C17" s="105">
        <v>42.186</v>
      </c>
      <c r="D17" s="105">
        <v>14.614000000000001</v>
      </c>
      <c r="E17" s="105">
        <v>15.083</v>
      </c>
      <c r="F17" s="105">
        <v>43.22</v>
      </c>
      <c r="G17" s="105">
        <v>40.762999999999998</v>
      </c>
      <c r="H17" s="105">
        <v>28.363</v>
      </c>
      <c r="I17" s="105">
        <v>18.420999999999999</v>
      </c>
      <c r="J17" s="105">
        <v>25.326000000000001</v>
      </c>
      <c r="K17" s="105">
        <v>23.891999999999999</v>
      </c>
      <c r="L17" s="105">
        <v>35.691000000000003</v>
      </c>
      <c r="M17" s="105">
        <v>30.89</v>
      </c>
      <c r="N17" s="105">
        <v>27.504000000000001</v>
      </c>
      <c r="O17" s="105">
        <v>71.975999999999999</v>
      </c>
      <c r="P17" s="105"/>
      <c r="Q17" s="105">
        <v>26.221</v>
      </c>
      <c r="R17" s="105">
        <v>38.302</v>
      </c>
      <c r="S17" s="105">
        <v>32.340000000000003</v>
      </c>
      <c r="T17" s="105">
        <v>51.561999999999998</v>
      </c>
      <c r="U17" s="105"/>
      <c r="V17" s="105">
        <v>47.406999999999996</v>
      </c>
      <c r="W17" s="105">
        <v>31.143999999999998</v>
      </c>
      <c r="X17" s="105">
        <v>63.003</v>
      </c>
      <c r="Y17" s="105">
        <v>15.259</v>
      </c>
      <c r="Z17" s="105">
        <v>78.3</v>
      </c>
      <c r="AA17" s="105">
        <v>45.573</v>
      </c>
      <c r="AB17" s="105">
        <v>39.637999999999998</v>
      </c>
      <c r="AC17" s="105">
        <v>49.750999999999998</v>
      </c>
      <c r="AD17" s="105"/>
      <c r="AE17" s="105"/>
      <c r="AF17" s="105">
        <v>20.591999999999999</v>
      </c>
      <c r="AG17" s="105">
        <v>14.154999999999999</v>
      </c>
      <c r="AH17" s="105"/>
      <c r="AI17" s="105">
        <v>28.98</v>
      </c>
      <c r="AJ17" s="105"/>
      <c r="AK17" s="105">
        <v>37.076999999999998</v>
      </c>
      <c r="AL17" s="105">
        <v>31.183</v>
      </c>
      <c r="AM17" s="105">
        <v>18.279</v>
      </c>
      <c r="AN17" s="105">
        <v>34.241</v>
      </c>
    </row>
    <row r="18" spans="1:40" s="1" customFormat="1" ht="12.75">
      <c r="A18" s="1">
        <v>1988</v>
      </c>
      <c r="B18" s="105">
        <v>52.593000000000004</v>
      </c>
      <c r="C18" s="105">
        <v>42.076000000000001</v>
      </c>
      <c r="D18" s="105">
        <v>17.18</v>
      </c>
      <c r="E18" s="105">
        <v>19.234999999999999</v>
      </c>
      <c r="F18" s="105">
        <v>41.353000000000002</v>
      </c>
      <c r="G18" s="105">
        <v>44.052999999999997</v>
      </c>
      <c r="H18" s="105">
        <v>28.155999999999999</v>
      </c>
      <c r="I18" s="105">
        <v>22.5</v>
      </c>
      <c r="J18" s="105">
        <v>25.63</v>
      </c>
      <c r="K18" s="105">
        <v>23.49</v>
      </c>
      <c r="L18" s="105">
        <v>34.448999999999998</v>
      </c>
      <c r="M18" s="105">
        <v>30.620999999999999</v>
      </c>
      <c r="N18" s="105">
        <v>27.504000000000001</v>
      </c>
      <c r="O18" s="105">
        <v>69.527000000000001</v>
      </c>
      <c r="P18" s="105"/>
      <c r="Q18" s="105">
        <v>26.221</v>
      </c>
      <c r="R18" s="105">
        <v>38.107999999999997</v>
      </c>
      <c r="S18" s="105">
        <v>32.505000000000003</v>
      </c>
      <c r="T18" s="105">
        <v>52.045999999999999</v>
      </c>
      <c r="U18" s="105"/>
      <c r="V18" s="105">
        <v>47.505000000000003</v>
      </c>
      <c r="W18" s="105">
        <v>31.853000000000002</v>
      </c>
      <c r="X18" s="105">
        <v>62.886000000000003</v>
      </c>
      <c r="Y18" s="105">
        <v>15.259</v>
      </c>
      <c r="Z18" s="105">
        <v>77.671000000000006</v>
      </c>
      <c r="AA18" s="105">
        <v>38.950000000000003</v>
      </c>
      <c r="AB18" s="105">
        <v>42.091999999999999</v>
      </c>
      <c r="AC18" s="105">
        <v>51.445</v>
      </c>
      <c r="AD18" s="105"/>
      <c r="AE18" s="105"/>
      <c r="AF18" s="105">
        <v>20.591999999999999</v>
      </c>
      <c r="AG18" s="105">
        <v>16.09</v>
      </c>
      <c r="AH18" s="105"/>
      <c r="AI18" s="105">
        <v>31.085000000000001</v>
      </c>
      <c r="AJ18" s="105"/>
      <c r="AK18" s="105">
        <v>46.106000000000002</v>
      </c>
      <c r="AL18" s="105">
        <v>33.847000000000001</v>
      </c>
      <c r="AM18" s="105">
        <v>19.231000000000002</v>
      </c>
      <c r="AN18" s="105">
        <v>34.085999999999999</v>
      </c>
    </row>
    <row r="19" spans="1:40" s="1" customFormat="1" ht="12.75">
      <c r="A19" s="1">
        <v>1989</v>
      </c>
      <c r="B19" s="105">
        <v>55.055999999999997</v>
      </c>
      <c r="C19" s="105">
        <v>46.683999999999997</v>
      </c>
      <c r="D19" s="105">
        <v>15.256</v>
      </c>
      <c r="E19" s="105">
        <v>23.908999999999999</v>
      </c>
      <c r="F19" s="105">
        <v>39.859000000000002</v>
      </c>
      <c r="G19" s="105">
        <v>51.348999999999997</v>
      </c>
      <c r="H19" s="105">
        <v>37.034999999999997</v>
      </c>
      <c r="I19" s="105">
        <v>16.920000000000002</v>
      </c>
      <c r="J19" s="105">
        <v>35.072000000000003</v>
      </c>
      <c r="K19" s="105">
        <v>25.282</v>
      </c>
      <c r="L19" s="105">
        <v>35.048000000000002</v>
      </c>
      <c r="M19" s="105">
        <v>31.501999999999999</v>
      </c>
      <c r="N19" s="105">
        <v>32.164000000000001</v>
      </c>
      <c r="O19" s="105">
        <v>63.345999999999997</v>
      </c>
      <c r="P19" s="105"/>
      <c r="Q19" s="105">
        <v>26.221</v>
      </c>
      <c r="R19" s="105">
        <v>38.164999999999999</v>
      </c>
      <c r="S19" s="105">
        <v>34.365000000000002</v>
      </c>
      <c r="T19" s="105">
        <v>54.787999999999997</v>
      </c>
      <c r="U19" s="105"/>
      <c r="V19" s="105">
        <v>47.451000000000001</v>
      </c>
      <c r="W19" s="105">
        <v>32.47</v>
      </c>
      <c r="X19" s="105">
        <v>63.033999999999999</v>
      </c>
      <c r="Y19" s="105">
        <v>15.259</v>
      </c>
      <c r="Z19" s="105">
        <v>74.527000000000001</v>
      </c>
      <c r="AA19" s="105">
        <v>34.329000000000001</v>
      </c>
      <c r="AB19" s="105">
        <v>45.246000000000002</v>
      </c>
      <c r="AC19" s="105">
        <v>54.624000000000002</v>
      </c>
      <c r="AD19" s="105"/>
      <c r="AE19" s="105"/>
      <c r="AF19" s="105">
        <v>20.591999999999999</v>
      </c>
      <c r="AG19" s="105">
        <v>16.332999999999998</v>
      </c>
      <c r="AH19" s="105"/>
      <c r="AI19" s="105">
        <v>36.938000000000002</v>
      </c>
      <c r="AJ19" s="105"/>
      <c r="AK19" s="105">
        <v>48.478000000000002</v>
      </c>
      <c r="AL19" s="105">
        <v>37.942</v>
      </c>
      <c r="AM19" s="105">
        <v>19.231000000000002</v>
      </c>
      <c r="AN19" s="105">
        <v>36.332000000000001</v>
      </c>
    </row>
    <row r="20" spans="1:40" s="1" customFormat="1" ht="12.75">
      <c r="A20" s="1">
        <v>1990</v>
      </c>
      <c r="B20" s="105">
        <v>59.47</v>
      </c>
      <c r="C20" s="105">
        <v>54.957000000000001</v>
      </c>
      <c r="D20" s="105">
        <v>22.558</v>
      </c>
      <c r="E20" s="105">
        <v>25.606000000000002</v>
      </c>
      <c r="F20" s="105">
        <v>55.856000000000002</v>
      </c>
      <c r="G20" s="105">
        <v>53.905000000000001</v>
      </c>
      <c r="H20" s="105">
        <v>39.402999999999999</v>
      </c>
      <c r="I20" s="105">
        <v>25.038</v>
      </c>
      <c r="J20" s="105">
        <v>34.188000000000002</v>
      </c>
      <c r="K20" s="105">
        <v>27.100999999999999</v>
      </c>
      <c r="L20" s="105">
        <v>35.408000000000001</v>
      </c>
      <c r="M20" s="105">
        <v>35.262999999999998</v>
      </c>
      <c r="N20" s="105">
        <v>33.853000000000002</v>
      </c>
      <c r="O20" s="105">
        <v>73.415000000000006</v>
      </c>
      <c r="P20" s="105">
        <v>57.87</v>
      </c>
      <c r="Q20" s="105">
        <v>26.725999999999999</v>
      </c>
      <c r="R20" s="105">
        <v>38.28</v>
      </c>
      <c r="S20" s="105">
        <v>38.143000000000001</v>
      </c>
      <c r="T20" s="105">
        <v>55.664999999999999</v>
      </c>
      <c r="U20" s="105">
        <v>20.844999999999999</v>
      </c>
      <c r="V20" s="105">
        <v>49.02</v>
      </c>
      <c r="W20" s="105">
        <v>33.494999999999997</v>
      </c>
      <c r="X20" s="105">
        <v>62.686</v>
      </c>
      <c r="Y20" s="105">
        <v>15.259</v>
      </c>
      <c r="Z20" s="105">
        <v>73.772000000000006</v>
      </c>
      <c r="AA20" s="105">
        <v>33.545999999999999</v>
      </c>
      <c r="AB20" s="105">
        <v>50.975000000000001</v>
      </c>
      <c r="AC20" s="105">
        <v>59.918999999999997</v>
      </c>
      <c r="AD20" s="105"/>
      <c r="AE20" s="105"/>
      <c r="AF20" s="105">
        <v>20.591999999999999</v>
      </c>
      <c r="AG20" s="105">
        <v>16.559999999999999</v>
      </c>
      <c r="AH20" s="105"/>
      <c r="AI20" s="105">
        <v>43.43</v>
      </c>
      <c r="AJ20" s="105"/>
      <c r="AK20" s="105">
        <v>57.616</v>
      </c>
      <c r="AL20" s="105">
        <v>42.284999999999997</v>
      </c>
      <c r="AM20" s="105">
        <v>19.231000000000002</v>
      </c>
      <c r="AN20" s="105">
        <v>42.643999999999998</v>
      </c>
    </row>
    <row r="21" spans="1:40" s="1" customFormat="1" ht="12.75">
      <c r="A21" s="1">
        <v>1991</v>
      </c>
      <c r="B21" s="105">
        <v>64.03</v>
      </c>
      <c r="C21" s="105">
        <v>57.003999999999998</v>
      </c>
      <c r="D21" s="105">
        <v>24.904</v>
      </c>
      <c r="E21" s="105">
        <v>29.594999999999999</v>
      </c>
      <c r="F21" s="105">
        <v>64.356999999999999</v>
      </c>
      <c r="G21" s="105">
        <v>51.741999999999997</v>
      </c>
      <c r="H21" s="105">
        <v>36.338000000000001</v>
      </c>
      <c r="I21" s="105">
        <v>41.01</v>
      </c>
      <c r="J21" s="105">
        <v>34.226999999999997</v>
      </c>
      <c r="K21" s="105">
        <v>27.613</v>
      </c>
      <c r="L21" s="105">
        <v>35.588000000000001</v>
      </c>
      <c r="M21" s="105">
        <v>40.972999999999999</v>
      </c>
      <c r="N21" s="105">
        <v>36.283000000000001</v>
      </c>
      <c r="O21" s="105">
        <v>73.05</v>
      </c>
      <c r="P21" s="105">
        <v>60.881999999999998</v>
      </c>
      <c r="Q21" s="105">
        <v>27.83</v>
      </c>
      <c r="R21" s="105">
        <v>39.865000000000002</v>
      </c>
      <c r="S21" s="105">
        <v>42.472000000000001</v>
      </c>
      <c r="T21" s="105">
        <v>57.284999999999997</v>
      </c>
      <c r="U21" s="105">
        <v>26.010999999999999</v>
      </c>
      <c r="V21" s="105">
        <v>57.344999999999999</v>
      </c>
      <c r="W21" s="105">
        <v>34.091000000000001</v>
      </c>
      <c r="X21" s="105">
        <v>63.076000000000001</v>
      </c>
      <c r="Y21" s="105">
        <v>16.952000000000002</v>
      </c>
      <c r="Z21" s="105">
        <v>78.477000000000004</v>
      </c>
      <c r="AA21" s="105">
        <v>33.313000000000002</v>
      </c>
      <c r="AB21" s="105">
        <v>57.209000000000003</v>
      </c>
      <c r="AC21" s="105">
        <v>67.088999999999999</v>
      </c>
      <c r="AD21" s="105"/>
      <c r="AE21" s="105"/>
      <c r="AF21" s="105">
        <v>25.712</v>
      </c>
      <c r="AG21" s="105">
        <v>19.466999999999999</v>
      </c>
      <c r="AH21" s="105"/>
      <c r="AI21" s="105">
        <v>51.951999999999998</v>
      </c>
      <c r="AJ21" s="105"/>
      <c r="AK21" s="105">
        <v>67.495000000000005</v>
      </c>
      <c r="AL21" s="105">
        <v>48.63</v>
      </c>
      <c r="AM21" s="105">
        <v>28.937999999999999</v>
      </c>
      <c r="AN21" s="105">
        <v>43.802999999999997</v>
      </c>
    </row>
    <row r="22" spans="1:40" s="1" customFormat="1" ht="12.75">
      <c r="A22" s="1">
        <v>1992</v>
      </c>
      <c r="B22" s="105">
        <v>64.376999999999995</v>
      </c>
      <c r="C22" s="105">
        <v>57.695</v>
      </c>
      <c r="D22" s="105">
        <v>15.975</v>
      </c>
      <c r="E22" s="105">
        <v>34.590000000000003</v>
      </c>
      <c r="F22" s="105">
        <v>52.496000000000002</v>
      </c>
      <c r="G22" s="105">
        <v>52.186</v>
      </c>
      <c r="H22" s="105">
        <v>40.883000000000003</v>
      </c>
      <c r="I22" s="105">
        <v>51.381</v>
      </c>
      <c r="J22" s="105">
        <v>32.49</v>
      </c>
      <c r="K22" s="105">
        <v>30.5</v>
      </c>
      <c r="L22" s="105">
        <v>38.753999999999998</v>
      </c>
      <c r="M22" s="105">
        <v>43.414999999999999</v>
      </c>
      <c r="N22" s="105">
        <v>39.631</v>
      </c>
      <c r="O22" s="105">
        <v>75.894000000000005</v>
      </c>
      <c r="P22" s="105">
        <v>58.609000000000002</v>
      </c>
      <c r="Q22" s="105">
        <v>27.83</v>
      </c>
      <c r="R22" s="105">
        <v>45.033999999999999</v>
      </c>
      <c r="S22" s="105">
        <v>47.515999999999998</v>
      </c>
      <c r="T22" s="105">
        <v>64.62</v>
      </c>
      <c r="U22" s="105">
        <v>30.161000000000001</v>
      </c>
      <c r="V22" s="105">
        <v>57.344999999999999</v>
      </c>
      <c r="W22" s="105">
        <v>34.091000000000001</v>
      </c>
      <c r="X22" s="105">
        <v>63.460999999999999</v>
      </c>
      <c r="Y22" s="105">
        <v>18.105</v>
      </c>
      <c r="Z22" s="105">
        <v>87.185000000000002</v>
      </c>
      <c r="AA22" s="105">
        <v>33.945</v>
      </c>
      <c r="AB22" s="105">
        <v>60.993000000000002</v>
      </c>
      <c r="AC22" s="105">
        <v>72.936999999999998</v>
      </c>
      <c r="AD22" s="105"/>
      <c r="AE22" s="105"/>
      <c r="AF22" s="105">
        <v>25.712</v>
      </c>
      <c r="AG22" s="105">
        <v>23.440999999999999</v>
      </c>
      <c r="AH22" s="105"/>
      <c r="AI22" s="105">
        <v>54.753</v>
      </c>
      <c r="AJ22" s="105"/>
      <c r="AK22" s="105">
        <v>75.349999999999994</v>
      </c>
      <c r="AL22" s="105">
        <v>56.223999999999997</v>
      </c>
      <c r="AM22" s="105">
        <v>34.097999999999999</v>
      </c>
      <c r="AN22" s="105">
        <v>48.893000000000001</v>
      </c>
    </row>
    <row r="23" spans="1:40" s="1" customFormat="1" ht="12.75">
      <c r="A23" s="1">
        <v>1993</v>
      </c>
      <c r="B23" s="105">
        <v>68.992999999999995</v>
      </c>
      <c r="C23" s="105">
        <v>61.722000000000001</v>
      </c>
      <c r="D23" s="105">
        <v>25.494</v>
      </c>
      <c r="E23" s="105">
        <v>33.933999999999997</v>
      </c>
      <c r="F23" s="105">
        <v>49.759</v>
      </c>
      <c r="G23" s="105">
        <v>54.52</v>
      </c>
      <c r="H23" s="105">
        <v>39.816000000000003</v>
      </c>
      <c r="I23" s="105">
        <v>39.558999999999997</v>
      </c>
      <c r="J23" s="105">
        <v>34.841000000000001</v>
      </c>
      <c r="K23" s="105">
        <v>31.588000000000001</v>
      </c>
      <c r="L23" s="105">
        <v>40.563000000000002</v>
      </c>
      <c r="M23" s="105">
        <v>50.575000000000003</v>
      </c>
      <c r="N23" s="105">
        <v>44.893000000000001</v>
      </c>
      <c r="O23" s="105">
        <v>77.147999999999996</v>
      </c>
      <c r="P23" s="105">
        <v>55.773000000000003</v>
      </c>
      <c r="Q23" s="105">
        <v>27.83</v>
      </c>
      <c r="R23" s="105">
        <v>45.898000000000003</v>
      </c>
      <c r="S23" s="105">
        <v>52.213000000000001</v>
      </c>
      <c r="T23" s="105">
        <v>71.408000000000001</v>
      </c>
      <c r="U23" s="105">
        <v>33.052999999999997</v>
      </c>
      <c r="V23" s="105">
        <v>57.344999999999999</v>
      </c>
      <c r="W23" s="105">
        <v>34.762</v>
      </c>
      <c r="X23" s="105">
        <v>63.476999999999997</v>
      </c>
      <c r="Y23" s="105">
        <v>20.556000000000001</v>
      </c>
      <c r="Z23" s="105">
        <v>88.331999999999994</v>
      </c>
      <c r="AA23" s="105">
        <v>35.058999999999997</v>
      </c>
      <c r="AB23" s="105">
        <v>64.808000000000007</v>
      </c>
      <c r="AC23" s="105">
        <v>77.924000000000007</v>
      </c>
      <c r="AD23" s="105"/>
      <c r="AE23" s="105"/>
      <c r="AF23" s="105">
        <v>30.295999999999999</v>
      </c>
      <c r="AG23" s="105">
        <v>27.998000000000001</v>
      </c>
      <c r="AH23" s="105"/>
      <c r="AI23" s="105">
        <v>60.749000000000002</v>
      </c>
      <c r="AJ23" s="105"/>
      <c r="AK23" s="105">
        <v>86.251000000000005</v>
      </c>
      <c r="AL23" s="105">
        <v>61.171999999999997</v>
      </c>
      <c r="AM23" s="105">
        <v>35.384</v>
      </c>
      <c r="AN23" s="105">
        <v>57.42</v>
      </c>
    </row>
    <row r="24" spans="1:40" s="1" customFormat="1" ht="12.75">
      <c r="A24" s="1">
        <v>1994</v>
      </c>
      <c r="B24" s="105">
        <v>72.637</v>
      </c>
      <c r="C24" s="105">
        <v>62.768999999999998</v>
      </c>
      <c r="D24" s="105">
        <v>60.136000000000003</v>
      </c>
      <c r="E24" s="105">
        <v>33.854999999999997</v>
      </c>
      <c r="F24" s="105">
        <v>50.098999999999997</v>
      </c>
      <c r="G24" s="105">
        <v>65.028000000000006</v>
      </c>
      <c r="H24" s="105">
        <v>44.529000000000003</v>
      </c>
      <c r="I24" s="105">
        <v>20.719000000000001</v>
      </c>
      <c r="J24" s="105">
        <v>48.295999999999999</v>
      </c>
      <c r="K24" s="105">
        <v>31.765999999999998</v>
      </c>
      <c r="L24" s="105">
        <v>44.843000000000004</v>
      </c>
      <c r="M24" s="105">
        <v>51.055999999999997</v>
      </c>
      <c r="N24" s="105">
        <v>45.762999999999998</v>
      </c>
      <c r="O24" s="105">
        <v>77.637</v>
      </c>
      <c r="P24" s="105">
        <v>58.066000000000003</v>
      </c>
      <c r="Q24" s="105">
        <v>27.83</v>
      </c>
      <c r="R24" s="105">
        <v>52.472999999999999</v>
      </c>
      <c r="S24" s="105">
        <v>53.713999999999999</v>
      </c>
      <c r="T24" s="105">
        <v>74.369</v>
      </c>
      <c r="U24" s="105">
        <v>31.997</v>
      </c>
      <c r="V24" s="105">
        <v>62.302999999999997</v>
      </c>
      <c r="W24" s="105">
        <v>42.22</v>
      </c>
      <c r="X24" s="105">
        <v>62.542999999999999</v>
      </c>
      <c r="Y24" s="105">
        <v>24.82</v>
      </c>
      <c r="Z24" s="105">
        <v>88.331999999999994</v>
      </c>
      <c r="AA24" s="105">
        <v>34.32</v>
      </c>
      <c r="AB24" s="105">
        <v>66.936999999999998</v>
      </c>
      <c r="AC24" s="105">
        <v>81.454999999999998</v>
      </c>
      <c r="AD24" s="105"/>
      <c r="AE24" s="105"/>
      <c r="AF24" s="105">
        <v>35.85</v>
      </c>
      <c r="AG24" s="105">
        <v>31.532</v>
      </c>
      <c r="AH24" s="105"/>
      <c r="AI24" s="105">
        <v>64.918999999999997</v>
      </c>
      <c r="AJ24" s="105"/>
      <c r="AK24" s="105">
        <v>90.507999999999996</v>
      </c>
      <c r="AL24" s="105">
        <v>62.097999999999999</v>
      </c>
      <c r="AM24" s="105">
        <v>38.607999999999997</v>
      </c>
      <c r="AN24" s="105">
        <v>59.460999999999999</v>
      </c>
    </row>
    <row r="25" spans="1:40" s="1" customFormat="1" ht="12.75">
      <c r="A25" s="1">
        <v>1995</v>
      </c>
      <c r="B25" s="105">
        <v>75.775999999999996</v>
      </c>
      <c r="C25" s="105">
        <v>62.853000000000002</v>
      </c>
      <c r="D25" s="105">
        <v>27.035</v>
      </c>
      <c r="E25" s="105">
        <v>32.814</v>
      </c>
      <c r="F25" s="105">
        <v>45.354999999999997</v>
      </c>
      <c r="G25" s="105">
        <v>61.960999999999999</v>
      </c>
      <c r="H25" s="105">
        <v>47.756</v>
      </c>
      <c r="I25" s="105">
        <v>24.802</v>
      </c>
      <c r="J25" s="105">
        <v>58.890999999999998</v>
      </c>
      <c r="K25" s="105">
        <v>32.340000000000003</v>
      </c>
      <c r="L25" s="105">
        <v>47.917000000000002</v>
      </c>
      <c r="M25" s="105">
        <v>51.055999999999997</v>
      </c>
      <c r="N25" s="105">
        <v>45.762999999999998</v>
      </c>
      <c r="O25" s="105">
        <v>71.659000000000006</v>
      </c>
      <c r="P25" s="105">
        <v>58.671999999999997</v>
      </c>
      <c r="Q25" s="105">
        <v>29.802</v>
      </c>
      <c r="R25" s="105">
        <v>54.7</v>
      </c>
      <c r="S25" s="105">
        <v>53.277999999999999</v>
      </c>
      <c r="T25" s="105">
        <v>77.44</v>
      </c>
      <c r="U25" s="105">
        <v>32.402000000000001</v>
      </c>
      <c r="V25" s="105">
        <v>65.141999999999996</v>
      </c>
      <c r="W25" s="105">
        <v>42.564</v>
      </c>
      <c r="X25" s="105">
        <v>63.345999999999997</v>
      </c>
      <c r="Y25" s="105">
        <v>30.097000000000001</v>
      </c>
      <c r="Z25" s="105">
        <v>88.745999999999995</v>
      </c>
      <c r="AA25" s="105">
        <v>34.924999999999997</v>
      </c>
      <c r="AB25" s="105">
        <v>69.442999999999998</v>
      </c>
      <c r="AC25" s="105">
        <v>86.096999999999994</v>
      </c>
      <c r="AD25" s="105"/>
      <c r="AE25" s="105"/>
      <c r="AF25" s="105">
        <v>36.563000000000002</v>
      </c>
      <c r="AG25" s="105">
        <v>36.125999999999998</v>
      </c>
      <c r="AH25" s="105">
        <v>178.416</v>
      </c>
      <c r="AI25" s="105">
        <v>68.977000000000004</v>
      </c>
      <c r="AJ25" s="105"/>
      <c r="AK25" s="105">
        <v>87.02</v>
      </c>
      <c r="AL25" s="105">
        <v>64.590999999999994</v>
      </c>
      <c r="AM25" s="105">
        <v>41.087000000000003</v>
      </c>
      <c r="AN25" s="105">
        <v>59.460999999999999</v>
      </c>
    </row>
    <row r="26" spans="1:40" s="1" customFormat="1" ht="12.75">
      <c r="A26" s="1">
        <v>1996</v>
      </c>
      <c r="B26" s="105">
        <v>85.899000000000001</v>
      </c>
      <c r="C26" s="105">
        <v>63.664000000000001</v>
      </c>
      <c r="D26" s="105">
        <v>23.568000000000001</v>
      </c>
      <c r="E26" s="105">
        <v>31.138999999999999</v>
      </c>
      <c r="F26" s="105">
        <v>39.92</v>
      </c>
      <c r="G26" s="105">
        <v>56.368000000000002</v>
      </c>
      <c r="H26" s="105">
        <v>45.622999999999998</v>
      </c>
      <c r="I26" s="105">
        <v>26.962</v>
      </c>
      <c r="J26" s="105">
        <v>63.337000000000003</v>
      </c>
      <c r="K26" s="105">
        <v>38.616999999999997</v>
      </c>
      <c r="L26" s="105">
        <v>50.716000000000001</v>
      </c>
      <c r="M26" s="105">
        <v>56.076999999999998</v>
      </c>
      <c r="N26" s="105">
        <v>50.465000000000003</v>
      </c>
      <c r="O26" s="105">
        <v>71.629000000000005</v>
      </c>
      <c r="P26" s="105">
        <v>58.671999999999997</v>
      </c>
      <c r="Q26" s="105">
        <v>39.658999999999999</v>
      </c>
      <c r="R26" s="105">
        <v>56.281999999999996</v>
      </c>
      <c r="S26" s="105">
        <v>54.743000000000002</v>
      </c>
      <c r="T26" s="105">
        <v>83.736999999999995</v>
      </c>
      <c r="U26" s="105">
        <v>36.631</v>
      </c>
      <c r="V26" s="105">
        <v>70.507999999999996</v>
      </c>
      <c r="W26" s="105">
        <v>48.639000000000003</v>
      </c>
      <c r="X26" s="105">
        <v>64.866</v>
      </c>
      <c r="Y26" s="105">
        <v>34.484999999999999</v>
      </c>
      <c r="Z26" s="105">
        <v>89.040999999999997</v>
      </c>
      <c r="AA26" s="105">
        <v>36.106999999999999</v>
      </c>
      <c r="AB26" s="105">
        <v>72.174999999999997</v>
      </c>
      <c r="AC26" s="105">
        <v>88.272000000000006</v>
      </c>
      <c r="AD26" s="105"/>
      <c r="AE26" s="105"/>
      <c r="AF26" s="105">
        <v>41.146999999999998</v>
      </c>
      <c r="AG26" s="105">
        <v>40.947000000000003</v>
      </c>
      <c r="AH26" s="105">
        <v>178.416</v>
      </c>
      <c r="AI26" s="105">
        <v>70.605000000000004</v>
      </c>
      <c r="AJ26" s="105"/>
      <c r="AK26" s="105">
        <v>92.147000000000006</v>
      </c>
      <c r="AL26" s="105">
        <v>73.956999999999994</v>
      </c>
      <c r="AM26" s="105">
        <v>45.305999999999997</v>
      </c>
      <c r="AN26" s="105">
        <v>61.901000000000003</v>
      </c>
    </row>
    <row r="27" spans="1:40" s="1" customFormat="1" ht="12.75">
      <c r="A27" s="1">
        <v>1997</v>
      </c>
      <c r="B27" s="105">
        <v>88.691000000000003</v>
      </c>
      <c r="C27" s="105">
        <v>68.266999999999996</v>
      </c>
      <c r="D27" s="105">
        <v>24.221</v>
      </c>
      <c r="E27" s="105">
        <v>30.42</v>
      </c>
      <c r="F27" s="105">
        <v>48.712000000000003</v>
      </c>
      <c r="G27" s="105">
        <v>55.231999999999999</v>
      </c>
      <c r="H27" s="105">
        <v>46.537999999999997</v>
      </c>
      <c r="I27" s="105">
        <v>30.241</v>
      </c>
      <c r="J27" s="105">
        <v>51.750999999999998</v>
      </c>
      <c r="K27" s="105">
        <v>41.77</v>
      </c>
      <c r="L27" s="105">
        <v>51.87</v>
      </c>
      <c r="M27" s="105">
        <v>63.747999999999998</v>
      </c>
      <c r="N27" s="105">
        <v>51.875999999999998</v>
      </c>
      <c r="O27" s="105">
        <v>70.680000000000007</v>
      </c>
      <c r="P27" s="105">
        <v>58.671999999999997</v>
      </c>
      <c r="Q27" s="105">
        <v>45.853999999999999</v>
      </c>
      <c r="R27" s="105">
        <v>62.216000000000001</v>
      </c>
      <c r="S27" s="105">
        <v>55.604999999999997</v>
      </c>
      <c r="T27" s="105">
        <v>88.433999999999997</v>
      </c>
      <c r="U27" s="105">
        <v>45.973999999999997</v>
      </c>
      <c r="V27" s="105">
        <v>69.677000000000007</v>
      </c>
      <c r="W27" s="105">
        <v>53.284999999999997</v>
      </c>
      <c r="X27" s="105">
        <v>67.864999999999995</v>
      </c>
      <c r="Y27" s="105">
        <v>36.415999999999997</v>
      </c>
      <c r="Z27" s="105">
        <v>91.260999999999996</v>
      </c>
      <c r="AA27" s="105">
        <v>38.947000000000003</v>
      </c>
      <c r="AB27" s="105">
        <v>75.218999999999994</v>
      </c>
      <c r="AC27" s="105">
        <v>89.908000000000001</v>
      </c>
      <c r="AD27" s="105"/>
      <c r="AE27" s="105"/>
      <c r="AF27" s="105">
        <v>43.725999999999999</v>
      </c>
      <c r="AG27" s="105">
        <v>45.917000000000002</v>
      </c>
      <c r="AH27" s="105">
        <v>158.79</v>
      </c>
      <c r="AI27" s="105">
        <v>72.007999999999996</v>
      </c>
      <c r="AJ27" s="105"/>
      <c r="AK27" s="105">
        <v>93.734999999999999</v>
      </c>
      <c r="AL27" s="105">
        <v>74.643000000000001</v>
      </c>
      <c r="AM27" s="105">
        <v>48.603999999999999</v>
      </c>
      <c r="AN27" s="105">
        <v>65.784999999999997</v>
      </c>
    </row>
    <row r="28" spans="1:40" s="1" customFormat="1" ht="12.75">
      <c r="A28" s="1">
        <v>1998</v>
      </c>
      <c r="B28" s="105">
        <v>95.959000000000003</v>
      </c>
      <c r="C28" s="105">
        <v>83.54</v>
      </c>
      <c r="D28" s="105">
        <v>28.428000000000001</v>
      </c>
      <c r="E28" s="105">
        <v>30.956</v>
      </c>
      <c r="F28" s="105">
        <v>52.378999999999998</v>
      </c>
      <c r="G28" s="105">
        <v>68.626999999999995</v>
      </c>
      <c r="H28" s="105">
        <v>56.414999999999999</v>
      </c>
      <c r="I28" s="105">
        <v>37.743000000000002</v>
      </c>
      <c r="J28" s="105">
        <v>42.201999999999998</v>
      </c>
      <c r="K28" s="105">
        <v>64.665000000000006</v>
      </c>
      <c r="L28" s="105">
        <v>64.379000000000005</v>
      </c>
      <c r="M28" s="105">
        <v>75.308999999999997</v>
      </c>
      <c r="N28" s="105">
        <v>56.475000000000001</v>
      </c>
      <c r="O28" s="105">
        <v>70.429000000000002</v>
      </c>
      <c r="P28" s="105">
        <v>61.195</v>
      </c>
      <c r="Q28" s="105">
        <v>52.857999999999997</v>
      </c>
      <c r="R28" s="105">
        <v>70.394000000000005</v>
      </c>
      <c r="S28" s="105">
        <v>59.898000000000003</v>
      </c>
      <c r="T28" s="105">
        <v>94.602000000000004</v>
      </c>
      <c r="U28" s="105">
        <v>61.137</v>
      </c>
      <c r="V28" s="105">
        <v>67.846999999999994</v>
      </c>
      <c r="W28" s="105">
        <v>53.284999999999997</v>
      </c>
      <c r="X28" s="105">
        <v>79.775000000000006</v>
      </c>
      <c r="Y28" s="105">
        <v>49.658999999999999</v>
      </c>
      <c r="Z28" s="105">
        <v>99.716999999999999</v>
      </c>
      <c r="AA28" s="105">
        <v>53.648000000000003</v>
      </c>
      <c r="AB28" s="105">
        <v>75.688000000000002</v>
      </c>
      <c r="AC28" s="105">
        <v>91.091999999999999</v>
      </c>
      <c r="AD28" s="105"/>
      <c r="AE28" s="105"/>
      <c r="AF28" s="105">
        <v>46.304000000000002</v>
      </c>
      <c r="AG28" s="105">
        <v>55.116999999999997</v>
      </c>
      <c r="AH28" s="105">
        <v>145.58600000000001</v>
      </c>
      <c r="AI28" s="105">
        <v>71.876000000000005</v>
      </c>
      <c r="AJ28" s="105"/>
      <c r="AK28" s="105">
        <v>99.058999999999997</v>
      </c>
      <c r="AL28" s="105">
        <v>74.643000000000001</v>
      </c>
      <c r="AM28" s="105">
        <v>61.801000000000002</v>
      </c>
      <c r="AN28" s="105">
        <v>67.713999999999999</v>
      </c>
    </row>
    <row r="29" spans="1:40" s="1" customFormat="1" ht="12.75">
      <c r="A29" s="1">
        <v>1999</v>
      </c>
      <c r="B29" s="105">
        <v>103.285</v>
      </c>
      <c r="C29" s="105">
        <v>88.718999999999994</v>
      </c>
      <c r="D29" s="105">
        <v>34.823999999999998</v>
      </c>
      <c r="E29" s="105">
        <v>35.792999999999999</v>
      </c>
      <c r="F29" s="105">
        <v>54.121000000000002</v>
      </c>
      <c r="G29" s="105">
        <v>65.564999999999998</v>
      </c>
      <c r="H29" s="105">
        <v>54.677</v>
      </c>
      <c r="I29" s="105">
        <v>51.66</v>
      </c>
      <c r="J29" s="105">
        <v>39.531999999999996</v>
      </c>
      <c r="K29" s="105">
        <v>53.137999999999998</v>
      </c>
      <c r="L29" s="105">
        <v>62.893999999999998</v>
      </c>
      <c r="M29" s="105">
        <v>76.635999999999996</v>
      </c>
      <c r="N29" s="105">
        <v>54.633000000000003</v>
      </c>
      <c r="O29" s="105">
        <v>69.245999999999995</v>
      </c>
      <c r="P29" s="105">
        <v>61.170999999999999</v>
      </c>
      <c r="Q29" s="105">
        <v>52.024999999999999</v>
      </c>
      <c r="R29" s="105">
        <v>70.772000000000006</v>
      </c>
      <c r="S29" s="105">
        <v>59.432000000000002</v>
      </c>
      <c r="T29" s="105">
        <v>94.679000000000002</v>
      </c>
      <c r="U29" s="105">
        <v>65.587000000000003</v>
      </c>
      <c r="V29" s="105">
        <v>65.632000000000005</v>
      </c>
      <c r="W29" s="105">
        <v>60.606000000000002</v>
      </c>
      <c r="X29" s="105">
        <v>71.819000000000003</v>
      </c>
      <c r="Y29" s="105">
        <v>60.430999999999997</v>
      </c>
      <c r="Z29" s="105">
        <v>100.583</v>
      </c>
      <c r="AA29" s="105">
        <v>49.853999999999999</v>
      </c>
      <c r="AB29" s="105">
        <v>71.741</v>
      </c>
      <c r="AC29" s="105">
        <v>87.49</v>
      </c>
      <c r="AD29" s="105"/>
      <c r="AE29" s="105"/>
      <c r="AF29" s="105">
        <v>51.140999999999998</v>
      </c>
      <c r="AG29" s="105">
        <v>55.116999999999997</v>
      </c>
      <c r="AH29" s="105">
        <v>144.041</v>
      </c>
      <c r="AI29" s="105">
        <v>70.438999999999993</v>
      </c>
      <c r="AJ29" s="105"/>
      <c r="AK29" s="105">
        <v>89.971999999999994</v>
      </c>
      <c r="AL29" s="105">
        <v>74.643000000000001</v>
      </c>
      <c r="AM29" s="105">
        <v>61.801000000000002</v>
      </c>
      <c r="AN29" s="105">
        <v>66.106999999999999</v>
      </c>
    </row>
    <row r="30" spans="1:40" s="1" customFormat="1" ht="12.75">
      <c r="A30" s="1">
        <v>2000</v>
      </c>
      <c r="B30" s="105">
        <v>107.462</v>
      </c>
      <c r="C30" s="105">
        <v>85.953999999999994</v>
      </c>
      <c r="D30" s="105">
        <v>37.011000000000003</v>
      </c>
      <c r="E30" s="105">
        <v>43.616</v>
      </c>
      <c r="F30" s="105">
        <v>57.759</v>
      </c>
      <c r="G30" s="105">
        <v>61.552999999999997</v>
      </c>
      <c r="H30" s="105">
        <v>46.268000000000001</v>
      </c>
      <c r="I30" s="105">
        <v>56.777999999999999</v>
      </c>
      <c r="J30" s="105">
        <v>50.406999999999996</v>
      </c>
      <c r="K30" s="105">
        <v>50.999000000000002</v>
      </c>
      <c r="L30" s="105">
        <v>62.23</v>
      </c>
      <c r="M30" s="105">
        <v>76.635999999999996</v>
      </c>
      <c r="N30" s="105">
        <v>54</v>
      </c>
      <c r="O30" s="105">
        <v>64.861999999999995</v>
      </c>
      <c r="P30" s="105">
        <v>59.356000000000002</v>
      </c>
      <c r="Q30" s="105">
        <v>52.667000000000002</v>
      </c>
      <c r="R30" s="105">
        <v>63.73</v>
      </c>
      <c r="S30" s="105">
        <v>73.486999999999995</v>
      </c>
      <c r="T30" s="105">
        <v>92.05</v>
      </c>
      <c r="U30" s="105">
        <v>68.936000000000007</v>
      </c>
      <c r="V30" s="105">
        <v>69.921999999999997</v>
      </c>
      <c r="W30" s="105">
        <v>60.606000000000002</v>
      </c>
      <c r="X30" s="105">
        <v>66.311999999999998</v>
      </c>
      <c r="Y30" s="105">
        <v>73.435000000000002</v>
      </c>
      <c r="Z30" s="105">
        <v>101.009</v>
      </c>
      <c r="AA30" s="105">
        <v>56.927999999999997</v>
      </c>
      <c r="AB30" s="105">
        <v>71.688999999999993</v>
      </c>
      <c r="AC30" s="105">
        <v>87.569000000000003</v>
      </c>
      <c r="AD30" s="105"/>
      <c r="AE30" s="105">
        <v>82.07</v>
      </c>
      <c r="AF30" s="105">
        <v>54.868000000000002</v>
      </c>
      <c r="AG30" s="105">
        <v>61.146999999999998</v>
      </c>
      <c r="AH30" s="105">
        <v>129.85300000000001</v>
      </c>
      <c r="AI30" s="105">
        <v>72.537000000000006</v>
      </c>
      <c r="AJ30" s="105">
        <v>65.83</v>
      </c>
      <c r="AK30" s="105">
        <v>87.15</v>
      </c>
      <c r="AL30" s="105">
        <v>74.643000000000001</v>
      </c>
      <c r="AM30" s="105">
        <v>65.83</v>
      </c>
      <c r="AN30" s="105">
        <v>70.881</v>
      </c>
    </row>
    <row r="31" spans="1:40" s="1" customFormat="1" ht="12.75">
      <c r="A31" s="1">
        <v>2001</v>
      </c>
      <c r="B31" s="105">
        <v>108.294</v>
      </c>
      <c r="C31" s="105">
        <v>83.546999999999997</v>
      </c>
      <c r="D31" s="105">
        <v>35.906999999999996</v>
      </c>
      <c r="E31" s="105">
        <v>49.963000000000001</v>
      </c>
      <c r="F31" s="105">
        <v>61.820999999999998</v>
      </c>
      <c r="G31" s="105">
        <v>69.971000000000004</v>
      </c>
      <c r="H31" s="105">
        <v>56.924999999999997</v>
      </c>
      <c r="I31" s="105">
        <v>84.173000000000002</v>
      </c>
      <c r="J31" s="105">
        <v>64.421999999999997</v>
      </c>
      <c r="K31" s="105">
        <v>54.003</v>
      </c>
      <c r="L31" s="105">
        <v>64.858000000000004</v>
      </c>
      <c r="M31" s="105">
        <v>76.635999999999996</v>
      </c>
      <c r="N31" s="105">
        <v>54.378</v>
      </c>
      <c r="O31" s="105">
        <v>63.581000000000003</v>
      </c>
      <c r="P31" s="105">
        <v>59.113999999999997</v>
      </c>
      <c r="Q31" s="105">
        <v>63.344000000000001</v>
      </c>
      <c r="R31" s="105">
        <v>67.825000000000003</v>
      </c>
      <c r="S31" s="105">
        <v>73.414000000000001</v>
      </c>
      <c r="T31" s="105">
        <v>90.394000000000005</v>
      </c>
      <c r="U31" s="105">
        <v>71.055999999999997</v>
      </c>
      <c r="V31" s="105">
        <v>73.731999999999999</v>
      </c>
      <c r="W31" s="105">
        <v>67.879000000000005</v>
      </c>
      <c r="X31" s="105">
        <v>73.679000000000002</v>
      </c>
      <c r="Y31" s="105">
        <v>87.51</v>
      </c>
      <c r="Z31" s="105">
        <v>105.619</v>
      </c>
      <c r="AA31" s="105">
        <v>67.962000000000003</v>
      </c>
      <c r="AB31" s="105">
        <v>76.436999999999998</v>
      </c>
      <c r="AC31" s="105">
        <v>90.218000000000004</v>
      </c>
      <c r="AD31" s="105"/>
      <c r="AE31" s="105">
        <v>91.796000000000006</v>
      </c>
      <c r="AF31" s="105">
        <v>61.707000000000001</v>
      </c>
      <c r="AG31" s="105">
        <v>67.176000000000002</v>
      </c>
      <c r="AH31" s="105">
        <v>123.869</v>
      </c>
      <c r="AI31" s="105">
        <v>75.438000000000002</v>
      </c>
      <c r="AJ31" s="105">
        <v>65.83</v>
      </c>
      <c r="AK31" s="105">
        <v>81.584999999999994</v>
      </c>
      <c r="AL31" s="105">
        <v>86.585999999999999</v>
      </c>
      <c r="AM31" s="105">
        <v>67.953000000000003</v>
      </c>
      <c r="AN31" s="105">
        <v>71.561999999999998</v>
      </c>
    </row>
    <row r="32" spans="1:40" s="1" customFormat="1" ht="12.75">
      <c r="A32" s="1">
        <v>2002</v>
      </c>
      <c r="B32" s="105">
        <v>105.313</v>
      </c>
      <c r="C32" s="105">
        <v>86.454999999999998</v>
      </c>
      <c r="D32" s="105">
        <v>37.051000000000002</v>
      </c>
      <c r="E32" s="105">
        <v>61.869</v>
      </c>
      <c r="F32" s="105">
        <v>66.349999999999994</v>
      </c>
      <c r="G32" s="105">
        <v>64.78</v>
      </c>
      <c r="H32" s="105">
        <v>56.728999999999999</v>
      </c>
      <c r="I32" s="105">
        <v>67.236000000000004</v>
      </c>
      <c r="J32" s="105">
        <v>65.3</v>
      </c>
      <c r="K32" s="105">
        <v>55.826000000000001</v>
      </c>
      <c r="L32" s="105">
        <v>68.046999999999997</v>
      </c>
      <c r="M32" s="105">
        <v>76.7</v>
      </c>
      <c r="N32" s="105">
        <v>53.761000000000003</v>
      </c>
      <c r="O32" s="105">
        <v>62.122</v>
      </c>
      <c r="P32" s="105">
        <v>59.273000000000003</v>
      </c>
      <c r="Q32" s="105">
        <v>63.121000000000002</v>
      </c>
      <c r="R32" s="105">
        <v>67.66</v>
      </c>
      <c r="S32" s="105">
        <v>77.156000000000006</v>
      </c>
      <c r="T32" s="105">
        <v>89.197000000000003</v>
      </c>
      <c r="U32" s="105">
        <v>71.382999999999996</v>
      </c>
      <c r="V32" s="105">
        <v>77.168999999999997</v>
      </c>
      <c r="W32" s="105">
        <v>77.378</v>
      </c>
      <c r="X32" s="105">
        <v>78.382000000000005</v>
      </c>
      <c r="Y32" s="105">
        <v>90.325000000000003</v>
      </c>
      <c r="Z32" s="105">
        <v>104.181</v>
      </c>
      <c r="AA32" s="105">
        <v>60.97</v>
      </c>
      <c r="AB32" s="105">
        <v>83.698999999999998</v>
      </c>
      <c r="AC32" s="105">
        <v>92.21</v>
      </c>
      <c r="AD32" s="105"/>
      <c r="AE32" s="105">
        <v>90.072000000000003</v>
      </c>
      <c r="AF32" s="105">
        <v>61.707000000000001</v>
      </c>
      <c r="AG32" s="105">
        <v>67.176000000000002</v>
      </c>
      <c r="AH32" s="105">
        <v>116.1</v>
      </c>
      <c r="AI32" s="105">
        <v>76.260999999999996</v>
      </c>
      <c r="AJ32" s="105">
        <v>66.522000000000006</v>
      </c>
      <c r="AK32" s="105">
        <v>82.754999999999995</v>
      </c>
      <c r="AL32" s="105">
        <v>87.108000000000004</v>
      </c>
      <c r="AM32" s="105">
        <v>69.944000000000003</v>
      </c>
      <c r="AN32" s="105">
        <v>75.039000000000001</v>
      </c>
    </row>
    <row r="33" spans="1:40" s="1" customFormat="1" ht="12.75">
      <c r="A33" s="1">
        <v>2003</v>
      </c>
      <c r="B33" s="105">
        <v>105.169</v>
      </c>
      <c r="C33" s="105">
        <v>88.954999999999998</v>
      </c>
      <c r="D33" s="105">
        <v>59.009</v>
      </c>
      <c r="E33" s="105">
        <v>69.397000000000006</v>
      </c>
      <c r="F33" s="105">
        <v>68.477000000000004</v>
      </c>
      <c r="G33" s="105">
        <v>56.991999999999997</v>
      </c>
      <c r="H33" s="105">
        <v>57.627000000000002</v>
      </c>
      <c r="I33" s="105">
        <v>66.861999999999995</v>
      </c>
      <c r="J33" s="105">
        <v>64.010000000000005</v>
      </c>
      <c r="K33" s="105">
        <v>62.569000000000003</v>
      </c>
      <c r="L33" s="105">
        <v>71.841999999999999</v>
      </c>
      <c r="M33" s="105">
        <v>77.019000000000005</v>
      </c>
      <c r="N33" s="105">
        <v>54.701999999999998</v>
      </c>
      <c r="O33" s="105">
        <v>62.954000000000001</v>
      </c>
      <c r="P33" s="105">
        <v>60.033999999999999</v>
      </c>
      <c r="Q33" s="105">
        <v>63.607999999999997</v>
      </c>
      <c r="R33" s="105">
        <v>71.058999999999997</v>
      </c>
      <c r="S33" s="105">
        <v>82.207999999999998</v>
      </c>
      <c r="T33" s="105">
        <v>94.971999999999994</v>
      </c>
      <c r="U33" s="105">
        <v>73.072000000000003</v>
      </c>
      <c r="V33" s="105">
        <v>80.058999999999997</v>
      </c>
      <c r="W33" s="105">
        <v>78.242000000000004</v>
      </c>
      <c r="X33" s="105">
        <v>79.564999999999998</v>
      </c>
      <c r="Y33" s="105">
        <v>92.075999999999993</v>
      </c>
      <c r="Z33" s="105">
        <v>100.765</v>
      </c>
      <c r="AA33" s="105">
        <v>64.370999999999995</v>
      </c>
      <c r="AB33" s="105">
        <v>88.286000000000001</v>
      </c>
      <c r="AC33" s="105">
        <v>93.334000000000003</v>
      </c>
      <c r="AD33" s="105"/>
      <c r="AE33" s="105">
        <v>89.34</v>
      </c>
      <c r="AF33" s="105">
        <v>70.3</v>
      </c>
      <c r="AG33" s="105">
        <v>76.084999999999994</v>
      </c>
      <c r="AH33" s="105">
        <v>109.49</v>
      </c>
      <c r="AI33" s="105">
        <v>81.834000000000003</v>
      </c>
      <c r="AJ33" s="105">
        <v>70.494</v>
      </c>
      <c r="AK33" s="105">
        <v>88.152000000000001</v>
      </c>
      <c r="AL33" s="105">
        <v>87.108000000000004</v>
      </c>
      <c r="AM33" s="105">
        <v>75.828999999999994</v>
      </c>
      <c r="AN33" s="105">
        <v>81.164000000000001</v>
      </c>
    </row>
    <row r="34" spans="1:40" s="1" customFormat="1" ht="12.75">
      <c r="A34" s="1">
        <v>2004</v>
      </c>
      <c r="B34" s="105">
        <v>106.65600000000001</v>
      </c>
      <c r="C34" s="105">
        <v>92.221000000000004</v>
      </c>
      <c r="D34" s="105">
        <v>47.2</v>
      </c>
      <c r="E34" s="105">
        <v>75.903999999999996</v>
      </c>
      <c r="F34" s="105">
        <v>85.628</v>
      </c>
      <c r="G34" s="105">
        <v>74.207999999999998</v>
      </c>
      <c r="H34" s="105">
        <v>72.527000000000001</v>
      </c>
      <c r="I34" s="105">
        <v>88.403999999999996</v>
      </c>
      <c r="J34" s="105">
        <v>63.265999999999998</v>
      </c>
      <c r="K34" s="105">
        <v>67.626000000000005</v>
      </c>
      <c r="L34" s="105">
        <v>74.891000000000005</v>
      </c>
      <c r="M34" s="105">
        <v>80.8</v>
      </c>
      <c r="N34" s="105">
        <v>60.600999999999999</v>
      </c>
      <c r="O34" s="105">
        <v>84.215999999999994</v>
      </c>
      <c r="P34" s="105">
        <v>60.826000000000001</v>
      </c>
      <c r="Q34" s="105">
        <v>64.998999999999995</v>
      </c>
      <c r="R34" s="105">
        <v>73.093000000000004</v>
      </c>
      <c r="S34" s="105">
        <v>86.52</v>
      </c>
      <c r="T34" s="105">
        <v>94.75</v>
      </c>
      <c r="U34" s="105">
        <v>76.725999999999999</v>
      </c>
      <c r="V34" s="105">
        <v>80.671000000000006</v>
      </c>
      <c r="W34" s="105">
        <v>78.242000000000004</v>
      </c>
      <c r="X34" s="105">
        <v>85.582999999999998</v>
      </c>
      <c r="Y34" s="105">
        <v>92.234999999999999</v>
      </c>
      <c r="Z34" s="105">
        <v>98.147000000000006</v>
      </c>
      <c r="AA34" s="105">
        <v>66.548000000000002</v>
      </c>
      <c r="AB34" s="105">
        <v>90.293000000000006</v>
      </c>
      <c r="AC34" s="105">
        <v>93.626000000000005</v>
      </c>
      <c r="AD34" s="105"/>
      <c r="AE34" s="105">
        <v>89.477000000000004</v>
      </c>
      <c r="AF34" s="105">
        <v>81.013999999999996</v>
      </c>
      <c r="AG34" s="105">
        <v>83.102999999999994</v>
      </c>
      <c r="AH34" s="105">
        <v>107.867</v>
      </c>
      <c r="AI34" s="105">
        <v>82.74</v>
      </c>
      <c r="AJ34" s="105">
        <v>76.188000000000002</v>
      </c>
      <c r="AK34" s="105">
        <v>90.492000000000004</v>
      </c>
      <c r="AL34" s="105">
        <v>87.108000000000004</v>
      </c>
      <c r="AM34" s="105">
        <v>74.995999999999995</v>
      </c>
      <c r="AN34" s="105">
        <v>84.227000000000004</v>
      </c>
    </row>
    <row r="35" spans="1:40" s="1" customFormat="1" ht="12.75">
      <c r="A35" s="1">
        <v>2005</v>
      </c>
      <c r="B35" s="105">
        <v>104.14</v>
      </c>
      <c r="C35" s="105">
        <v>93.066999999999993</v>
      </c>
      <c r="D35" s="105">
        <v>48.052</v>
      </c>
      <c r="E35" s="105">
        <v>77.748000000000005</v>
      </c>
      <c r="F35" s="105">
        <v>92.278999999999996</v>
      </c>
      <c r="G35" s="105">
        <v>77.239999999999995</v>
      </c>
      <c r="H35" s="105">
        <v>84.858999999999995</v>
      </c>
      <c r="I35" s="105">
        <v>79.412000000000006</v>
      </c>
      <c r="J35" s="105">
        <v>75.155000000000001</v>
      </c>
      <c r="K35" s="105">
        <v>72.183000000000007</v>
      </c>
      <c r="L35" s="105">
        <v>80.894999999999996</v>
      </c>
      <c r="M35" s="105">
        <v>81.495999999999995</v>
      </c>
      <c r="N35" s="105">
        <v>69.899000000000001</v>
      </c>
      <c r="O35" s="105">
        <v>82.923000000000002</v>
      </c>
      <c r="P35" s="105">
        <v>62.872</v>
      </c>
      <c r="Q35" s="105">
        <v>72.7</v>
      </c>
      <c r="R35" s="105">
        <v>77.234999999999999</v>
      </c>
      <c r="S35" s="105">
        <v>87.730999999999995</v>
      </c>
      <c r="T35" s="105">
        <v>95.994</v>
      </c>
      <c r="U35" s="105">
        <v>80.983000000000004</v>
      </c>
      <c r="V35" s="105">
        <v>83.316000000000003</v>
      </c>
      <c r="W35" s="105">
        <v>100</v>
      </c>
      <c r="X35" s="105">
        <v>88.132000000000005</v>
      </c>
      <c r="Y35" s="105">
        <v>94.009</v>
      </c>
      <c r="Z35" s="105">
        <v>97.338999999999999</v>
      </c>
      <c r="AA35" s="105">
        <v>69.629000000000005</v>
      </c>
      <c r="AB35" s="105">
        <v>89.981999999999999</v>
      </c>
      <c r="AC35" s="105">
        <v>92.159000000000006</v>
      </c>
      <c r="AD35" s="105">
        <v>87.742000000000004</v>
      </c>
      <c r="AE35" s="105">
        <v>89.337000000000003</v>
      </c>
      <c r="AF35" s="105">
        <v>90.009</v>
      </c>
      <c r="AG35" s="105">
        <v>88.338999999999999</v>
      </c>
      <c r="AH35" s="105">
        <v>105.042</v>
      </c>
      <c r="AI35" s="105">
        <v>83.471000000000004</v>
      </c>
      <c r="AJ35" s="105">
        <v>81.102999999999994</v>
      </c>
      <c r="AK35" s="105">
        <v>91.995000000000005</v>
      </c>
      <c r="AL35" s="105">
        <v>87.108000000000004</v>
      </c>
      <c r="AM35" s="105">
        <v>75.16</v>
      </c>
      <c r="AN35" s="105">
        <v>82.831999999999994</v>
      </c>
    </row>
    <row r="36" spans="1:40" s="1" customFormat="1" ht="12.75">
      <c r="A36" s="1">
        <v>2006</v>
      </c>
      <c r="B36" s="105">
        <v>98.629000000000005</v>
      </c>
      <c r="C36" s="105">
        <v>91.414000000000001</v>
      </c>
      <c r="D36" s="105">
        <v>59.564</v>
      </c>
      <c r="E36" s="105">
        <v>86.171999999999997</v>
      </c>
      <c r="F36" s="105">
        <v>91.948999999999998</v>
      </c>
      <c r="G36" s="105">
        <v>74.156999999999996</v>
      </c>
      <c r="H36" s="105">
        <v>77.744</v>
      </c>
      <c r="I36" s="105">
        <v>91.02</v>
      </c>
      <c r="J36" s="105">
        <v>76.414000000000001</v>
      </c>
      <c r="K36" s="105">
        <v>73.433999999999997</v>
      </c>
      <c r="L36" s="105">
        <v>80.820999999999998</v>
      </c>
      <c r="M36" s="105">
        <v>81.210999999999999</v>
      </c>
      <c r="N36" s="105">
        <v>72.466999999999999</v>
      </c>
      <c r="O36" s="105">
        <v>76.233999999999995</v>
      </c>
      <c r="P36" s="105">
        <v>64.983999999999995</v>
      </c>
      <c r="Q36" s="105">
        <v>72.766000000000005</v>
      </c>
      <c r="R36" s="105">
        <v>79.024000000000001</v>
      </c>
      <c r="S36" s="105">
        <v>88.638000000000005</v>
      </c>
      <c r="T36" s="105">
        <v>92.891999999999996</v>
      </c>
      <c r="U36" s="105">
        <v>84.411000000000001</v>
      </c>
      <c r="V36" s="105">
        <v>83.274000000000001</v>
      </c>
      <c r="W36" s="105">
        <v>100</v>
      </c>
      <c r="X36" s="105">
        <v>85.614000000000004</v>
      </c>
      <c r="Y36" s="105">
        <v>96.052999999999997</v>
      </c>
      <c r="Z36" s="105">
        <v>98.799000000000007</v>
      </c>
      <c r="AA36" s="105">
        <v>80.292000000000002</v>
      </c>
      <c r="AB36" s="105">
        <v>90.484999999999999</v>
      </c>
      <c r="AC36" s="105">
        <v>91.652000000000001</v>
      </c>
      <c r="AD36" s="105">
        <v>90.462999999999994</v>
      </c>
      <c r="AE36" s="105">
        <v>90.051000000000002</v>
      </c>
      <c r="AF36" s="105">
        <v>90.009</v>
      </c>
      <c r="AG36" s="105">
        <v>88.338999999999999</v>
      </c>
      <c r="AH36" s="105">
        <v>105.042</v>
      </c>
      <c r="AI36" s="105">
        <v>85.222999999999999</v>
      </c>
      <c r="AJ36" s="105">
        <v>81.509</v>
      </c>
      <c r="AK36" s="105">
        <v>92.960999999999999</v>
      </c>
      <c r="AL36" s="105">
        <v>87.108000000000004</v>
      </c>
      <c r="AM36" s="105">
        <v>75.647999999999996</v>
      </c>
      <c r="AN36" s="105">
        <v>81.866</v>
      </c>
    </row>
    <row r="37" spans="1:40" s="1" customFormat="1" ht="12.75">
      <c r="A37" s="1">
        <v>2007</v>
      </c>
      <c r="B37" s="105">
        <v>100.46</v>
      </c>
      <c r="C37" s="105">
        <v>90.74</v>
      </c>
      <c r="D37" s="105">
        <v>54.15</v>
      </c>
      <c r="E37" s="105">
        <v>83.119</v>
      </c>
      <c r="F37" s="105">
        <v>88.165000000000006</v>
      </c>
      <c r="G37" s="105">
        <v>71.478999999999999</v>
      </c>
      <c r="H37" s="105">
        <v>80.849000000000004</v>
      </c>
      <c r="I37" s="105">
        <v>89.22</v>
      </c>
      <c r="J37" s="105">
        <v>78.906000000000006</v>
      </c>
      <c r="K37" s="105">
        <v>79.125</v>
      </c>
      <c r="L37" s="105">
        <v>85.930999999999997</v>
      </c>
      <c r="M37" s="105">
        <v>85.013999999999996</v>
      </c>
      <c r="N37" s="105">
        <v>72.466999999999999</v>
      </c>
      <c r="O37" s="105">
        <v>77.540000000000006</v>
      </c>
      <c r="P37" s="105">
        <v>79.046000000000006</v>
      </c>
      <c r="Q37" s="105">
        <v>80.337999999999994</v>
      </c>
      <c r="R37" s="105">
        <v>82.197000000000003</v>
      </c>
      <c r="S37" s="105">
        <v>91.876999999999995</v>
      </c>
      <c r="T37" s="105">
        <v>91.468999999999994</v>
      </c>
      <c r="U37" s="105">
        <v>87.799000000000007</v>
      </c>
      <c r="V37" s="105">
        <v>86.447000000000003</v>
      </c>
      <c r="W37" s="105">
        <v>100</v>
      </c>
      <c r="X37" s="105">
        <v>94.066000000000003</v>
      </c>
      <c r="Y37" s="105">
        <v>98.025999999999996</v>
      </c>
      <c r="Z37" s="105">
        <v>99.188999999999993</v>
      </c>
      <c r="AA37" s="105">
        <v>84.225999999999999</v>
      </c>
      <c r="AB37" s="105">
        <v>92.869</v>
      </c>
      <c r="AC37" s="105">
        <v>92.941999999999993</v>
      </c>
      <c r="AD37" s="105">
        <v>93.132999999999996</v>
      </c>
      <c r="AE37" s="105">
        <v>94.210999999999999</v>
      </c>
      <c r="AF37" s="105">
        <v>97.501999999999995</v>
      </c>
      <c r="AG37" s="105">
        <v>97.084999999999994</v>
      </c>
      <c r="AH37" s="105">
        <v>103.32599999999999</v>
      </c>
      <c r="AI37" s="105">
        <v>89.405000000000001</v>
      </c>
      <c r="AJ37" s="105">
        <v>82.481999999999999</v>
      </c>
      <c r="AK37" s="105">
        <v>93.766000000000005</v>
      </c>
      <c r="AL37" s="105">
        <v>87.82</v>
      </c>
      <c r="AM37" s="105">
        <v>78.466999999999999</v>
      </c>
      <c r="AN37" s="105">
        <v>84.35</v>
      </c>
    </row>
    <row r="38" spans="1:40" s="1" customFormat="1" ht="12.75">
      <c r="A38" s="1">
        <v>2008</v>
      </c>
      <c r="B38" s="105">
        <v>107.194</v>
      </c>
      <c r="C38" s="105">
        <v>95.921000000000006</v>
      </c>
      <c r="D38" s="105">
        <v>54.094000000000001</v>
      </c>
      <c r="E38" s="105">
        <v>82.271000000000001</v>
      </c>
      <c r="F38" s="105">
        <v>100.261</v>
      </c>
      <c r="G38" s="105">
        <v>85.569000000000003</v>
      </c>
      <c r="H38" s="105">
        <v>97.715999999999994</v>
      </c>
      <c r="I38" s="105">
        <v>85.885000000000005</v>
      </c>
      <c r="J38" s="105">
        <v>81.299000000000007</v>
      </c>
      <c r="K38" s="105">
        <v>129.69999999999999</v>
      </c>
      <c r="L38" s="105">
        <v>98.341999999999999</v>
      </c>
      <c r="M38" s="105">
        <v>94.085999999999999</v>
      </c>
      <c r="N38" s="105">
        <v>83.881</v>
      </c>
      <c r="O38" s="105">
        <v>92.072999999999993</v>
      </c>
      <c r="P38" s="105">
        <v>86.566999999999993</v>
      </c>
      <c r="Q38" s="105">
        <v>93.391000000000005</v>
      </c>
      <c r="R38" s="105">
        <v>87.578000000000003</v>
      </c>
      <c r="S38" s="105">
        <v>93.974999999999994</v>
      </c>
      <c r="T38" s="105">
        <v>94.203000000000003</v>
      </c>
      <c r="U38" s="105">
        <v>98.313000000000002</v>
      </c>
      <c r="V38" s="105">
        <v>97.417000000000002</v>
      </c>
      <c r="W38" s="105">
        <v>100</v>
      </c>
      <c r="X38" s="105">
        <v>96.24</v>
      </c>
      <c r="Y38" s="105">
        <v>100</v>
      </c>
      <c r="Z38" s="105">
        <v>99.188999999999993</v>
      </c>
      <c r="AA38" s="105">
        <v>89.853999999999999</v>
      </c>
      <c r="AB38" s="105">
        <v>95.629000000000005</v>
      </c>
      <c r="AC38" s="105">
        <v>95.784000000000006</v>
      </c>
      <c r="AD38" s="105">
        <v>94.968000000000004</v>
      </c>
      <c r="AE38" s="105">
        <v>96.6</v>
      </c>
      <c r="AF38" s="105">
        <v>100</v>
      </c>
      <c r="AG38" s="105">
        <v>100</v>
      </c>
      <c r="AH38" s="105">
        <v>101.471</v>
      </c>
      <c r="AI38" s="105">
        <v>91.296999999999997</v>
      </c>
      <c r="AJ38" s="105">
        <v>87.617999999999995</v>
      </c>
      <c r="AK38" s="105">
        <v>97.055999999999997</v>
      </c>
      <c r="AL38" s="105">
        <v>88.328000000000003</v>
      </c>
      <c r="AM38" s="105">
        <v>86.376999999999995</v>
      </c>
      <c r="AN38" s="105">
        <v>89.718999999999994</v>
      </c>
    </row>
    <row r="39" spans="1:40" s="1" customFormat="1" ht="12.75">
      <c r="A39" s="1">
        <v>2009</v>
      </c>
      <c r="B39" s="105">
        <v>107.489</v>
      </c>
      <c r="C39" s="105">
        <v>97.316999999999993</v>
      </c>
      <c r="D39" s="105">
        <v>56.509</v>
      </c>
      <c r="E39" s="105">
        <v>91.594999999999999</v>
      </c>
      <c r="F39" s="105">
        <v>108.85899999999999</v>
      </c>
      <c r="G39" s="105">
        <v>100.36</v>
      </c>
      <c r="H39" s="105">
        <v>105.85599999999999</v>
      </c>
      <c r="I39" s="105">
        <v>90.292000000000002</v>
      </c>
      <c r="J39" s="105">
        <v>86.879000000000005</v>
      </c>
      <c r="K39" s="105">
        <v>119.672</v>
      </c>
      <c r="L39" s="105">
        <v>100.688</v>
      </c>
      <c r="M39" s="105">
        <v>97.04</v>
      </c>
      <c r="N39" s="105">
        <v>101.071</v>
      </c>
      <c r="O39" s="105">
        <v>102.502</v>
      </c>
      <c r="P39" s="105">
        <v>96.105999999999995</v>
      </c>
      <c r="Q39" s="105">
        <v>101.65300000000001</v>
      </c>
      <c r="R39" s="105">
        <v>96.093000000000004</v>
      </c>
      <c r="S39" s="105">
        <v>100.366</v>
      </c>
      <c r="T39" s="105">
        <v>97.138000000000005</v>
      </c>
      <c r="U39" s="105">
        <v>92.805999999999997</v>
      </c>
      <c r="V39" s="105">
        <v>99.576999999999998</v>
      </c>
      <c r="W39" s="105">
        <v>100</v>
      </c>
      <c r="X39" s="105">
        <v>105.559</v>
      </c>
      <c r="Y39" s="105">
        <v>100</v>
      </c>
      <c r="Z39" s="105">
        <v>99.188999999999993</v>
      </c>
      <c r="AA39" s="105">
        <v>96.194000000000003</v>
      </c>
      <c r="AB39" s="105">
        <v>97.608000000000004</v>
      </c>
      <c r="AC39" s="105">
        <v>97.75</v>
      </c>
      <c r="AD39" s="105">
        <v>97.688999999999993</v>
      </c>
      <c r="AE39" s="105">
        <v>99.293000000000006</v>
      </c>
      <c r="AF39" s="105">
        <v>100</v>
      </c>
      <c r="AG39" s="105">
        <v>100</v>
      </c>
      <c r="AH39" s="105">
        <v>101.43600000000001</v>
      </c>
      <c r="AI39" s="105">
        <v>95.046999999999997</v>
      </c>
      <c r="AJ39" s="105">
        <v>95.781999999999996</v>
      </c>
      <c r="AK39" s="105">
        <v>99.194999999999993</v>
      </c>
      <c r="AL39" s="105">
        <v>93.903000000000006</v>
      </c>
      <c r="AM39" s="105">
        <v>94.456999999999994</v>
      </c>
      <c r="AN39" s="105">
        <v>96.84</v>
      </c>
    </row>
    <row r="40" spans="1:40" s="1" customFormat="1" ht="12.75">
      <c r="A40" s="1">
        <v>2010</v>
      </c>
      <c r="B40" s="105">
        <v>100</v>
      </c>
      <c r="C40" s="105">
        <v>100</v>
      </c>
      <c r="D40" s="105">
        <v>100</v>
      </c>
      <c r="E40" s="105">
        <v>100</v>
      </c>
      <c r="F40" s="105">
        <v>100</v>
      </c>
      <c r="G40" s="105">
        <v>100</v>
      </c>
      <c r="H40" s="105">
        <v>100</v>
      </c>
      <c r="I40" s="105">
        <v>100</v>
      </c>
      <c r="J40" s="105">
        <v>100</v>
      </c>
      <c r="K40" s="105">
        <v>100</v>
      </c>
      <c r="L40" s="105">
        <v>100</v>
      </c>
      <c r="M40" s="105">
        <v>100</v>
      </c>
      <c r="N40" s="105">
        <v>100</v>
      </c>
      <c r="O40" s="105">
        <v>100</v>
      </c>
      <c r="P40" s="105">
        <v>100</v>
      </c>
      <c r="Q40" s="105">
        <v>100</v>
      </c>
      <c r="R40" s="105">
        <v>100</v>
      </c>
      <c r="S40" s="105">
        <v>100</v>
      </c>
      <c r="T40" s="105">
        <v>100</v>
      </c>
      <c r="U40" s="105">
        <v>100</v>
      </c>
      <c r="V40" s="105">
        <v>100</v>
      </c>
      <c r="W40" s="105">
        <v>100</v>
      </c>
      <c r="X40" s="105">
        <v>100</v>
      </c>
      <c r="Y40" s="105">
        <v>100</v>
      </c>
      <c r="Z40" s="105">
        <v>100</v>
      </c>
      <c r="AA40" s="105">
        <v>100</v>
      </c>
      <c r="AB40" s="105">
        <v>100</v>
      </c>
      <c r="AC40" s="105">
        <v>100</v>
      </c>
      <c r="AD40" s="105">
        <v>100</v>
      </c>
      <c r="AE40" s="105">
        <v>100</v>
      </c>
      <c r="AF40" s="105">
        <v>100</v>
      </c>
      <c r="AG40" s="105">
        <v>100</v>
      </c>
      <c r="AH40" s="105">
        <v>100</v>
      </c>
      <c r="AI40" s="105">
        <v>100</v>
      </c>
      <c r="AJ40" s="105">
        <v>100</v>
      </c>
      <c r="AK40" s="105">
        <v>100</v>
      </c>
      <c r="AL40" s="105">
        <v>100</v>
      </c>
      <c r="AM40" s="105">
        <v>100</v>
      </c>
      <c r="AN40" s="105">
        <v>100.1</v>
      </c>
    </row>
    <row r="41" spans="1:40" s="1" customFormat="1" ht="12.75">
      <c r="A41" s="1">
        <v>2011</v>
      </c>
      <c r="B41" s="105">
        <v>111.6</v>
      </c>
      <c r="C41" s="105">
        <v>116.9</v>
      </c>
      <c r="D41" s="105">
        <v>78.3</v>
      </c>
      <c r="E41" s="105">
        <v>87.2</v>
      </c>
      <c r="F41" s="105">
        <v>131.19999999999999</v>
      </c>
      <c r="G41" s="105">
        <v>105.6</v>
      </c>
      <c r="H41" s="105">
        <v>121.6</v>
      </c>
      <c r="I41" s="105">
        <v>119.6</v>
      </c>
      <c r="J41" s="105">
        <v>103.5</v>
      </c>
      <c r="K41" s="105">
        <v>105.7</v>
      </c>
      <c r="L41" s="105">
        <v>100.6</v>
      </c>
      <c r="M41" s="105">
        <v>123.9</v>
      </c>
      <c r="N41" s="105">
        <v>101.6</v>
      </c>
      <c r="O41" s="105">
        <v>99.2</v>
      </c>
      <c r="P41" s="105">
        <v>110.2</v>
      </c>
      <c r="Q41" s="105">
        <v>107.7</v>
      </c>
      <c r="R41" s="105">
        <v>109</v>
      </c>
      <c r="S41" s="105">
        <v>96.3</v>
      </c>
      <c r="T41" s="105">
        <v>100.1</v>
      </c>
      <c r="U41" s="105">
        <v>112.3</v>
      </c>
      <c r="V41" s="105">
        <v>102.1</v>
      </c>
      <c r="W41" s="105">
        <v>100</v>
      </c>
      <c r="X41" s="105">
        <v>107.3</v>
      </c>
      <c r="Y41" s="105">
        <v>101.9</v>
      </c>
      <c r="Z41" s="105">
        <v>102</v>
      </c>
      <c r="AA41" s="105">
        <v>109</v>
      </c>
      <c r="AB41" s="105">
        <v>104.7</v>
      </c>
      <c r="AC41" s="105">
        <v>103.2</v>
      </c>
      <c r="AD41" s="105">
        <v>101.7</v>
      </c>
      <c r="AE41" s="105">
        <v>101.9</v>
      </c>
      <c r="AF41" s="105">
        <v>100</v>
      </c>
      <c r="AG41" s="105">
        <v>100</v>
      </c>
      <c r="AH41" s="105">
        <v>97</v>
      </c>
      <c r="AI41" s="105">
        <v>107</v>
      </c>
      <c r="AJ41" s="105">
        <v>115.8</v>
      </c>
      <c r="AK41" s="105">
        <v>101.6</v>
      </c>
      <c r="AL41" s="105">
        <v>100</v>
      </c>
      <c r="AM41" s="105">
        <v>103.6</v>
      </c>
      <c r="AN41" s="105">
        <v>106.7</v>
      </c>
    </row>
    <row r="42" spans="1:40" s="1" customFormat="1" ht="12.75">
      <c r="A42" s="1">
        <v>2012</v>
      </c>
      <c r="B42" s="105">
        <v>122.62</v>
      </c>
      <c r="C42" s="105">
        <v>119.76</v>
      </c>
      <c r="D42" s="105">
        <v>90.36</v>
      </c>
      <c r="E42" s="105">
        <v>85.29</v>
      </c>
      <c r="F42" s="105">
        <v>112.99</v>
      </c>
      <c r="G42" s="105">
        <v>98.08</v>
      </c>
      <c r="H42" s="105">
        <v>108.64</v>
      </c>
      <c r="I42" s="105">
        <v>103.37</v>
      </c>
      <c r="J42" s="105">
        <v>100.72</v>
      </c>
      <c r="K42" s="105">
        <v>106.28</v>
      </c>
      <c r="L42" s="105">
        <v>107.93</v>
      </c>
      <c r="M42" s="105">
        <v>123.85</v>
      </c>
      <c r="N42" s="105">
        <v>110.06</v>
      </c>
      <c r="O42" s="105">
        <v>99</v>
      </c>
      <c r="P42" s="105">
        <v>122.13</v>
      </c>
      <c r="Q42" s="105">
        <v>114.31</v>
      </c>
      <c r="R42" s="105">
        <v>116.03</v>
      </c>
      <c r="S42" s="105">
        <v>95.12</v>
      </c>
      <c r="T42" s="105">
        <v>101.85</v>
      </c>
      <c r="U42" s="105">
        <v>117.1</v>
      </c>
      <c r="V42" s="105">
        <v>103.59</v>
      </c>
      <c r="W42" s="105">
        <v>100</v>
      </c>
      <c r="X42" s="105">
        <v>111.3</v>
      </c>
      <c r="Y42" s="105">
        <v>109.04</v>
      </c>
      <c r="Z42" s="105">
        <v>104.12</v>
      </c>
      <c r="AA42" s="105">
        <v>117.6</v>
      </c>
      <c r="AB42" s="105">
        <v>109.62</v>
      </c>
      <c r="AC42" s="105">
        <v>106.3</v>
      </c>
      <c r="AD42" s="105">
        <v>102.4</v>
      </c>
      <c r="AE42" s="105">
        <v>104.1</v>
      </c>
      <c r="AF42" s="105">
        <v>112.5</v>
      </c>
      <c r="AG42" s="105">
        <v>110.84</v>
      </c>
      <c r="AH42" s="105">
        <v>92.3</v>
      </c>
      <c r="AI42" s="105">
        <v>109.69</v>
      </c>
      <c r="AJ42" s="105">
        <v>120.24</v>
      </c>
      <c r="AK42" s="105">
        <v>102.01</v>
      </c>
      <c r="AL42" s="105">
        <v>100</v>
      </c>
      <c r="AM42" s="105">
        <v>111</v>
      </c>
      <c r="AN42" s="105">
        <v>111.52</v>
      </c>
    </row>
    <row r="43" spans="1:40" s="1" customFormat="1" ht="12.75">
      <c r="A43" s="1">
        <v>2013</v>
      </c>
      <c r="B43" s="105">
        <v>128.77000000000001</v>
      </c>
      <c r="C43" s="105">
        <v>123.19</v>
      </c>
      <c r="D43" s="105">
        <v>75.87</v>
      </c>
      <c r="E43" s="105">
        <v>86.32</v>
      </c>
      <c r="F43" s="105">
        <v>103.97</v>
      </c>
      <c r="G43" s="105">
        <v>99.71</v>
      </c>
      <c r="H43" s="105">
        <v>113.99</v>
      </c>
      <c r="I43" s="105">
        <v>96.94</v>
      </c>
      <c r="J43" s="105">
        <v>105.35</v>
      </c>
      <c r="K43" s="105">
        <v>113.73</v>
      </c>
      <c r="L43" s="105">
        <v>108.83</v>
      </c>
      <c r="M43" s="105">
        <v>130.30000000000001</v>
      </c>
      <c r="N43" s="105">
        <v>114.62</v>
      </c>
      <c r="O43" s="105">
        <v>101.15</v>
      </c>
      <c r="P43" s="105">
        <v>125.07</v>
      </c>
      <c r="Q43" s="105">
        <v>119.25</v>
      </c>
      <c r="R43" s="105">
        <v>120.36</v>
      </c>
      <c r="S43" s="105">
        <v>103.04</v>
      </c>
      <c r="T43" s="105">
        <v>104.39</v>
      </c>
      <c r="U43" s="105">
        <v>113.93</v>
      </c>
      <c r="V43" s="105">
        <v>105.68</v>
      </c>
      <c r="W43" s="105">
        <v>100</v>
      </c>
      <c r="X43" s="105">
        <v>96.2</v>
      </c>
      <c r="Y43" s="105">
        <v>109.69</v>
      </c>
      <c r="Z43" s="105">
        <v>108.03</v>
      </c>
      <c r="AA43" s="105">
        <v>125.18</v>
      </c>
      <c r="AB43" s="105">
        <v>113.12</v>
      </c>
      <c r="AC43" s="105">
        <v>108.38</v>
      </c>
      <c r="AD43" s="105">
        <v>103.42</v>
      </c>
      <c r="AE43" s="105">
        <v>101.47</v>
      </c>
      <c r="AF43" s="105">
        <v>115</v>
      </c>
      <c r="AG43" s="105">
        <v>112.97</v>
      </c>
      <c r="AH43" s="105">
        <v>92.3</v>
      </c>
      <c r="AI43" s="105">
        <v>111.72</v>
      </c>
      <c r="AJ43" s="105">
        <v>121.05</v>
      </c>
      <c r="AK43" s="105">
        <v>103.13</v>
      </c>
      <c r="AL43" s="105">
        <v>101.34</v>
      </c>
      <c r="AM43" s="105">
        <v>116</v>
      </c>
      <c r="AN43" s="105">
        <v>114.88</v>
      </c>
    </row>
    <row r="44" spans="1:40" s="1" customFormat="1" ht="12.75">
      <c r="A44" s="1">
        <v>2014</v>
      </c>
      <c r="B44" s="105">
        <v>126.43</v>
      </c>
      <c r="C44" s="105">
        <v>125.42</v>
      </c>
      <c r="D44" s="105">
        <v>50.32</v>
      </c>
      <c r="E44" s="105">
        <v>92.62</v>
      </c>
      <c r="F44" s="105">
        <v>121.9</v>
      </c>
      <c r="G44" s="105">
        <v>97.59</v>
      </c>
      <c r="H44" s="105">
        <v>127.29</v>
      </c>
      <c r="I44" s="105">
        <v>101.99</v>
      </c>
      <c r="J44" s="105">
        <v>107.53</v>
      </c>
      <c r="K44" s="105">
        <v>115.84</v>
      </c>
      <c r="L44" s="105">
        <v>108.96</v>
      </c>
      <c r="M44" s="105">
        <v>129.84</v>
      </c>
      <c r="N44" s="105">
        <v>122.97</v>
      </c>
      <c r="O44" s="105">
        <v>103.83</v>
      </c>
      <c r="P44" s="105">
        <v>128.54</v>
      </c>
      <c r="Q44" s="105">
        <v>127.04</v>
      </c>
      <c r="R44" s="105">
        <v>128.76</v>
      </c>
      <c r="S44" s="105">
        <v>102.13</v>
      </c>
      <c r="T44" s="105">
        <v>104.38</v>
      </c>
      <c r="U44" s="105">
        <v>109.14</v>
      </c>
      <c r="V44" s="105">
        <v>108.67</v>
      </c>
      <c r="W44" s="105">
        <v>100</v>
      </c>
      <c r="X44" s="105">
        <v>90.25</v>
      </c>
      <c r="Y44" s="105">
        <v>109.69</v>
      </c>
      <c r="Z44" s="105">
        <v>110.45</v>
      </c>
      <c r="AA44" s="105">
        <v>133.53</v>
      </c>
      <c r="AB44" s="105">
        <v>117.02</v>
      </c>
      <c r="AC44" s="105">
        <v>109.52</v>
      </c>
      <c r="AD44" s="105">
        <v>105.25</v>
      </c>
      <c r="AE44" s="105">
        <v>98.78</v>
      </c>
      <c r="AF44" s="105">
        <v>115</v>
      </c>
      <c r="AG44" s="105">
        <v>112.97</v>
      </c>
      <c r="AH44" s="105">
        <v>92.3</v>
      </c>
      <c r="AI44" s="105">
        <v>114.2</v>
      </c>
      <c r="AJ44" s="105">
        <v>122.77</v>
      </c>
      <c r="AK44" s="105">
        <v>103.58</v>
      </c>
      <c r="AL44" s="105">
        <v>106.16</v>
      </c>
      <c r="AM44" s="105">
        <v>118.96</v>
      </c>
      <c r="AN44" s="105">
        <v>124.27</v>
      </c>
    </row>
    <row r="45" spans="1:40" s="1" customFormat="1" ht="12.75">
      <c r="A45" s="6">
        <v>2015</v>
      </c>
      <c r="B45" s="126">
        <v>122.71</v>
      </c>
      <c r="C45" s="126">
        <v>125.92</v>
      </c>
      <c r="D45" s="126">
        <v>70.260000000000005</v>
      </c>
      <c r="E45" s="126">
        <v>99.6</v>
      </c>
      <c r="F45" s="126">
        <v>130.54</v>
      </c>
      <c r="G45" s="126">
        <v>98.9</v>
      </c>
      <c r="H45" s="126">
        <v>121.89</v>
      </c>
      <c r="I45" s="126">
        <v>99.93</v>
      </c>
      <c r="J45" s="126">
        <v>105.33</v>
      </c>
      <c r="K45" s="126">
        <v>114.17</v>
      </c>
      <c r="L45" s="126">
        <v>108.57</v>
      </c>
      <c r="M45" s="126">
        <v>128.59</v>
      </c>
      <c r="N45" s="126">
        <v>123.04</v>
      </c>
      <c r="O45" s="126">
        <v>103.59</v>
      </c>
      <c r="P45" s="126">
        <v>133.55000000000001</v>
      </c>
      <c r="Q45" s="126">
        <v>127.06</v>
      </c>
      <c r="R45" s="126">
        <v>139.81</v>
      </c>
      <c r="S45" s="126">
        <v>103.27</v>
      </c>
      <c r="T45" s="126">
        <v>105.15</v>
      </c>
      <c r="U45" s="126">
        <v>90.82</v>
      </c>
      <c r="V45" s="126">
        <v>114.54</v>
      </c>
      <c r="W45" s="126">
        <v>183.69</v>
      </c>
      <c r="X45" s="126">
        <v>94.39</v>
      </c>
      <c r="Y45" s="126">
        <v>109.69</v>
      </c>
      <c r="Z45" s="126">
        <v>108.6</v>
      </c>
      <c r="AA45" s="126">
        <v>111.83</v>
      </c>
      <c r="AB45" s="126">
        <v>121.87</v>
      </c>
      <c r="AC45" s="126">
        <v>109.78</v>
      </c>
      <c r="AD45" s="126">
        <v>107.24</v>
      </c>
      <c r="AE45" s="126">
        <v>99.09</v>
      </c>
      <c r="AF45" s="126">
        <v>125</v>
      </c>
      <c r="AG45" s="126">
        <v>121.46</v>
      </c>
      <c r="AH45" s="126">
        <v>92.3</v>
      </c>
      <c r="AI45" s="126">
        <v>119.13</v>
      </c>
      <c r="AJ45" s="126">
        <v>126.77</v>
      </c>
      <c r="AK45" s="126">
        <v>103.24</v>
      </c>
      <c r="AL45" s="126">
        <v>109.03</v>
      </c>
      <c r="AM45" s="126">
        <v>122.48</v>
      </c>
      <c r="AN45" s="126">
        <v>125.73</v>
      </c>
    </row>
    <row r="46" spans="1:40" s="1" customFormat="1" ht="12.75">
      <c r="A46" s="1" t="s">
        <v>1030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40" s="1" customFormat="1" ht="12.7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</sheetData>
  <mergeCells count="1">
    <mergeCell ref="B4:AN4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W49"/>
  <sheetViews>
    <sheetView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N19" sqref="N19"/>
    </sheetView>
  </sheetViews>
  <sheetFormatPr defaultColWidth="9.28515625" defaultRowHeight="12.75"/>
  <cols>
    <col min="1" max="6" width="9.28515625" style="1"/>
    <col min="7" max="7" width="10.28515625" style="1" customWidth="1"/>
    <col min="8" max="8" width="9.28515625" style="1"/>
    <col min="9" max="9" width="10.28515625" style="1" customWidth="1"/>
    <col min="10" max="16384" width="9.28515625" style="1"/>
  </cols>
  <sheetData>
    <row r="1" spans="1:12">
      <c r="A1" s="1" t="s">
        <v>1115</v>
      </c>
    </row>
    <row r="2" spans="1:12" ht="38.25">
      <c r="A2" s="2"/>
      <c r="B2" s="127" t="s">
        <v>355</v>
      </c>
      <c r="C2" s="127" t="s">
        <v>457</v>
      </c>
      <c r="D2" s="127" t="s">
        <v>458</v>
      </c>
      <c r="E2" s="127" t="s">
        <v>459</v>
      </c>
      <c r="F2" s="127" t="s">
        <v>460</v>
      </c>
      <c r="G2" s="127" t="s">
        <v>461</v>
      </c>
      <c r="H2" s="127" t="s">
        <v>462</v>
      </c>
      <c r="I2" s="127" t="s">
        <v>1048</v>
      </c>
      <c r="J2" s="127" t="s">
        <v>463</v>
      </c>
      <c r="K2" s="127" t="s">
        <v>464</v>
      </c>
      <c r="L2" s="127" t="s">
        <v>465</v>
      </c>
    </row>
    <row r="3" spans="1:12">
      <c r="B3" s="133" t="s">
        <v>1092</v>
      </c>
      <c r="C3" s="133" t="s">
        <v>1092</v>
      </c>
      <c r="D3" s="133" t="s">
        <v>1008</v>
      </c>
      <c r="E3" s="133" t="s">
        <v>1009</v>
      </c>
      <c r="F3" s="133" t="s">
        <v>1093</v>
      </c>
      <c r="G3" s="133" t="s">
        <v>1093</v>
      </c>
      <c r="H3" s="133" t="s">
        <v>1010</v>
      </c>
      <c r="I3" s="133" t="s">
        <v>1094</v>
      </c>
      <c r="J3" s="133" t="s">
        <v>1011</v>
      </c>
      <c r="K3" s="133" t="s">
        <v>1095</v>
      </c>
      <c r="L3" s="133" t="s">
        <v>1012</v>
      </c>
    </row>
    <row r="4" spans="1:12">
      <c r="A4" s="100"/>
      <c r="B4" s="38" t="s">
        <v>972</v>
      </c>
      <c r="C4" s="38" t="s">
        <v>183</v>
      </c>
      <c r="D4" s="38" t="s">
        <v>184</v>
      </c>
      <c r="E4" s="38" t="s">
        <v>185</v>
      </c>
      <c r="F4" s="38" t="s">
        <v>186</v>
      </c>
      <c r="G4" s="38" t="s">
        <v>187</v>
      </c>
      <c r="H4" s="38" t="s">
        <v>188</v>
      </c>
      <c r="I4" s="38" t="s">
        <v>189</v>
      </c>
      <c r="J4" s="38" t="s">
        <v>190</v>
      </c>
      <c r="K4" s="38" t="s">
        <v>191</v>
      </c>
      <c r="L4" s="38" t="s">
        <v>192</v>
      </c>
    </row>
    <row r="5" spans="1:12" ht="15">
      <c r="A5" s="6"/>
      <c r="B5" s="156" t="s">
        <v>1027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</row>
    <row r="6" spans="1:12">
      <c r="A6" s="1">
        <v>1930</v>
      </c>
      <c r="B6" s="7">
        <v>1.28</v>
      </c>
      <c r="C6" s="7">
        <v>0.6</v>
      </c>
      <c r="D6" s="7">
        <v>0.1</v>
      </c>
      <c r="E6" s="7">
        <v>5</v>
      </c>
      <c r="I6" s="7">
        <v>1.6</v>
      </c>
      <c r="J6" s="7">
        <v>0.05</v>
      </c>
      <c r="K6" s="7">
        <v>3.7</v>
      </c>
      <c r="L6" s="27">
        <v>3.0000000000000001E-3</v>
      </c>
    </row>
    <row r="7" spans="1:12">
      <c r="A7" s="1">
        <v>1931</v>
      </c>
      <c r="B7" s="7">
        <v>1.58</v>
      </c>
      <c r="C7" s="7">
        <v>0.8</v>
      </c>
      <c r="D7" s="7">
        <v>0.11</v>
      </c>
      <c r="E7" s="7">
        <v>3.2</v>
      </c>
      <c r="I7" s="7">
        <v>1.6</v>
      </c>
      <c r="J7" s="7">
        <v>0.05</v>
      </c>
      <c r="K7" s="7">
        <v>3.7</v>
      </c>
      <c r="L7" s="27">
        <v>3.0000000000000001E-3</v>
      </c>
    </row>
    <row r="8" spans="1:12">
      <c r="A8" s="1">
        <v>1932</v>
      </c>
      <c r="B8" s="7">
        <v>1.92</v>
      </c>
      <c r="C8" s="7">
        <v>0.7</v>
      </c>
      <c r="D8" s="7">
        <v>0.13</v>
      </c>
      <c r="E8" s="7">
        <v>2.5</v>
      </c>
      <c r="I8" s="7">
        <v>1.6</v>
      </c>
      <c r="J8" s="7">
        <v>0.05</v>
      </c>
      <c r="K8" s="7">
        <v>3.4</v>
      </c>
      <c r="L8" s="27">
        <v>3.0000000000000001E-3</v>
      </c>
    </row>
    <row r="9" spans="1:12">
      <c r="A9" s="1">
        <v>1933</v>
      </c>
      <c r="B9" s="7">
        <v>2</v>
      </c>
      <c r="C9" s="7">
        <v>0.8</v>
      </c>
      <c r="D9" s="7">
        <v>0.13</v>
      </c>
      <c r="E9" s="7">
        <v>4</v>
      </c>
      <c r="I9" s="7">
        <v>2</v>
      </c>
      <c r="J9" s="7">
        <v>0.05</v>
      </c>
      <c r="K9" s="7">
        <v>4</v>
      </c>
      <c r="L9" s="27">
        <v>4.0000000000000001E-3</v>
      </c>
    </row>
    <row r="10" spans="1:12">
      <c r="A10" s="1">
        <v>1934</v>
      </c>
      <c r="B10" s="7">
        <v>2.5</v>
      </c>
      <c r="C10" s="7">
        <v>1.2</v>
      </c>
      <c r="D10" s="7">
        <v>0.17</v>
      </c>
      <c r="E10" s="7">
        <v>4.0999999999999996</v>
      </c>
      <c r="F10" s="7">
        <v>0.11</v>
      </c>
      <c r="I10" s="7">
        <v>2.2000000000000002</v>
      </c>
      <c r="J10" s="7">
        <v>0.05</v>
      </c>
      <c r="K10" s="7">
        <v>4.2</v>
      </c>
      <c r="L10" s="27">
        <v>4.0000000000000001E-3</v>
      </c>
    </row>
    <row r="11" spans="1:12">
      <c r="A11" s="1">
        <v>1935</v>
      </c>
      <c r="B11" s="7">
        <v>3.1</v>
      </c>
      <c r="C11" s="7">
        <v>1.8</v>
      </c>
      <c r="D11" s="7">
        <v>0.19</v>
      </c>
      <c r="E11" s="7">
        <v>4.5</v>
      </c>
      <c r="F11" s="7">
        <v>0.12</v>
      </c>
      <c r="I11" s="7">
        <v>2.4</v>
      </c>
      <c r="J11" s="7">
        <v>0.05</v>
      </c>
      <c r="K11" s="7">
        <v>4</v>
      </c>
      <c r="L11" s="27">
        <v>4.0000000000000001E-3</v>
      </c>
    </row>
    <row r="12" spans="1:12">
      <c r="A12" s="1">
        <v>1936</v>
      </c>
      <c r="B12" s="7">
        <v>3.2</v>
      </c>
      <c r="C12" s="7">
        <v>1.8</v>
      </c>
      <c r="D12" s="7">
        <v>0.16</v>
      </c>
      <c r="E12" s="7">
        <v>4.3</v>
      </c>
      <c r="F12" s="7">
        <v>0.13</v>
      </c>
      <c r="I12" s="7">
        <v>2.2000000000000002</v>
      </c>
      <c r="J12" s="7">
        <v>0.05</v>
      </c>
      <c r="K12" s="7">
        <v>3.7</v>
      </c>
      <c r="L12" s="27">
        <v>5.0000000000000001E-3</v>
      </c>
    </row>
    <row r="13" spans="1:12">
      <c r="A13" s="1">
        <v>1937</v>
      </c>
      <c r="B13" s="7">
        <v>3.3</v>
      </c>
      <c r="C13" s="7">
        <v>1.9</v>
      </c>
      <c r="D13" s="7">
        <v>0.19</v>
      </c>
      <c r="E13" s="7">
        <v>3.7</v>
      </c>
      <c r="F13" s="7">
        <v>0.15</v>
      </c>
      <c r="I13" s="7">
        <v>2.2000000000000002</v>
      </c>
      <c r="J13" s="7">
        <v>0.06</v>
      </c>
      <c r="K13" s="7">
        <v>4</v>
      </c>
      <c r="L13" s="27">
        <v>5.0000000000000001E-3</v>
      </c>
    </row>
    <row r="14" spans="1:12">
      <c r="A14" s="1">
        <v>1938</v>
      </c>
      <c r="B14" s="7">
        <v>3.5</v>
      </c>
      <c r="C14" s="7">
        <v>2.1</v>
      </c>
      <c r="D14" s="7">
        <v>0.24</v>
      </c>
      <c r="E14" s="7">
        <v>4</v>
      </c>
      <c r="F14" s="7">
        <v>0.2</v>
      </c>
      <c r="I14" s="7">
        <v>2.4</v>
      </c>
      <c r="J14" s="7">
        <v>7.0000000000000007E-2</v>
      </c>
      <c r="K14" s="7">
        <v>5</v>
      </c>
      <c r="L14" s="7">
        <v>0.01</v>
      </c>
    </row>
    <row r="15" spans="1:12">
      <c r="A15" s="1">
        <v>1939</v>
      </c>
      <c r="B15" s="7">
        <v>4.0999999999999996</v>
      </c>
      <c r="C15" s="7">
        <v>2.7</v>
      </c>
      <c r="D15" s="7">
        <v>0.26</v>
      </c>
      <c r="E15" s="7">
        <v>4.0999999999999996</v>
      </c>
      <c r="F15" s="7">
        <v>0.25</v>
      </c>
      <c r="I15" s="7">
        <v>2.6</v>
      </c>
      <c r="J15" s="7">
        <v>7.0000000000000007E-2</v>
      </c>
      <c r="K15" s="7">
        <v>5</v>
      </c>
      <c r="L15" s="7">
        <v>0.01</v>
      </c>
    </row>
    <row r="16" spans="1:12">
      <c r="A16" s="1">
        <v>1940</v>
      </c>
      <c r="B16" s="7">
        <v>4.3</v>
      </c>
      <c r="C16" s="7">
        <v>3.2</v>
      </c>
      <c r="D16" s="7">
        <v>0.28999999999999998</v>
      </c>
      <c r="E16" s="7">
        <v>4.3</v>
      </c>
      <c r="F16" s="7">
        <v>0.3</v>
      </c>
      <c r="G16" s="7">
        <v>0.25</v>
      </c>
      <c r="H16" s="7">
        <v>0.44</v>
      </c>
      <c r="I16" s="7">
        <v>3</v>
      </c>
      <c r="J16" s="7">
        <v>7.0000000000000007E-2</v>
      </c>
      <c r="K16" s="7">
        <v>5.5</v>
      </c>
      <c r="L16" s="7">
        <v>0.05</v>
      </c>
    </row>
    <row r="17" spans="1:23">
      <c r="A17" s="1">
        <v>1941</v>
      </c>
      <c r="B17" s="7">
        <v>5.4</v>
      </c>
      <c r="C17" s="7">
        <v>3.7</v>
      </c>
      <c r="D17" s="7">
        <v>0.39</v>
      </c>
      <c r="E17" s="7">
        <v>5.5</v>
      </c>
      <c r="F17" s="7">
        <v>0.74</v>
      </c>
      <c r="G17" s="7">
        <v>0.55000000000000004</v>
      </c>
      <c r="H17" s="7">
        <v>0.71</v>
      </c>
      <c r="I17" s="7">
        <v>3.5</v>
      </c>
      <c r="J17" s="7">
        <v>0.08</v>
      </c>
      <c r="K17" s="7">
        <v>5.5</v>
      </c>
      <c r="L17" s="7">
        <v>0.14000000000000001</v>
      </c>
    </row>
    <row r="18" spans="1:23">
      <c r="A18" s="1">
        <v>1942</v>
      </c>
      <c r="B18" s="122">
        <v>37</v>
      </c>
      <c r="C18" s="122">
        <v>28</v>
      </c>
      <c r="D18" s="122">
        <v>0.56999999999999995</v>
      </c>
      <c r="E18" s="122">
        <v>15</v>
      </c>
      <c r="F18" s="122">
        <v>4</v>
      </c>
      <c r="G18" s="122">
        <v>2.2000000000000002</v>
      </c>
      <c r="H18" s="122">
        <v>2.2000000000000002</v>
      </c>
      <c r="I18" s="122">
        <v>5.7</v>
      </c>
      <c r="J18" s="122">
        <v>0.11</v>
      </c>
      <c r="K18" s="122">
        <v>9.1</v>
      </c>
      <c r="L18" s="122">
        <v>0.15</v>
      </c>
    </row>
    <row r="19" spans="1:23">
      <c r="A19" s="1">
        <v>1943</v>
      </c>
      <c r="B19" s="122">
        <v>63</v>
      </c>
      <c r="C19" s="122">
        <v>46</v>
      </c>
      <c r="D19" s="122">
        <v>1.1000000000000001</v>
      </c>
      <c r="E19" s="122">
        <v>55</v>
      </c>
      <c r="F19" s="122">
        <v>14</v>
      </c>
      <c r="G19" s="122">
        <v>5.0999999999999996</v>
      </c>
      <c r="H19" s="122">
        <v>6.2</v>
      </c>
      <c r="I19" s="123">
        <v>33</v>
      </c>
      <c r="J19" s="123">
        <v>0.17</v>
      </c>
      <c r="K19" s="123">
        <v>58</v>
      </c>
      <c r="L19" s="122">
        <v>0.23</v>
      </c>
    </row>
    <row r="20" spans="1:23">
      <c r="A20" s="1">
        <v>1944</v>
      </c>
      <c r="B20" s="122">
        <v>110</v>
      </c>
      <c r="C20" s="122">
        <v>75</v>
      </c>
      <c r="D20" s="122">
        <v>2.7</v>
      </c>
      <c r="E20" s="122">
        <v>91</v>
      </c>
      <c r="F20" s="122">
        <v>31</v>
      </c>
      <c r="G20" s="123">
        <v>10</v>
      </c>
      <c r="H20" s="123">
        <v>14</v>
      </c>
      <c r="I20" s="123">
        <v>64</v>
      </c>
      <c r="J20" s="123">
        <v>2.5</v>
      </c>
      <c r="K20" s="123">
        <v>275</v>
      </c>
      <c r="L20" s="122">
        <v>1.4</v>
      </c>
    </row>
    <row r="21" spans="1:23" ht="15">
      <c r="A21" s="73"/>
      <c r="B21" s="156" t="s">
        <v>1028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</row>
    <row r="22" spans="1:23">
      <c r="A22" s="1">
        <v>1945</v>
      </c>
      <c r="B22" s="122">
        <v>0.151</v>
      </c>
      <c r="C22" s="122">
        <v>0.10400000000000001</v>
      </c>
      <c r="D22" s="122">
        <v>2.7000000000000001E-3</v>
      </c>
      <c r="E22" s="122">
        <v>0.17</v>
      </c>
      <c r="F22" s="122">
        <v>4.4000000000000004E-2</v>
      </c>
      <c r="G22" s="123">
        <v>1.2E-2</v>
      </c>
      <c r="H22" s="123">
        <v>0.04</v>
      </c>
      <c r="I22" s="123">
        <v>0.21</v>
      </c>
      <c r="J22" s="123">
        <v>1.4999999999999999E-2</v>
      </c>
      <c r="K22" s="123">
        <v>0.52</v>
      </c>
      <c r="L22" s="122">
        <v>6.3E-3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>
      <c r="A23" s="1">
        <v>1946</v>
      </c>
      <c r="B23" s="122">
        <v>0.63300000000000001</v>
      </c>
      <c r="C23" s="122">
        <v>0.42399999999999999</v>
      </c>
      <c r="D23" s="122">
        <v>9.0000000000000011E-3</v>
      </c>
      <c r="E23" s="122">
        <v>0.66</v>
      </c>
      <c r="F23" s="122">
        <v>0.106</v>
      </c>
      <c r="G23" s="123">
        <v>2.7999999999999997E-2</v>
      </c>
      <c r="H23" s="123">
        <v>0.14000000000000001</v>
      </c>
      <c r="I23" s="123">
        <v>0.46</v>
      </c>
      <c r="J23" s="123">
        <v>2.6000000000000002E-2</v>
      </c>
      <c r="K23" s="123">
        <v>0.63</v>
      </c>
      <c r="L23" s="123">
        <v>1.3999999999999999E-2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>
      <c r="A24" s="1">
        <v>1947</v>
      </c>
      <c r="B24" s="122">
        <v>1.03</v>
      </c>
      <c r="C24" s="122">
        <v>0.59</v>
      </c>
      <c r="D24" s="122">
        <v>4.7E-2</v>
      </c>
      <c r="E24" s="122">
        <v>2.2200000000000002</v>
      </c>
      <c r="F24" s="122">
        <v>0.23</v>
      </c>
      <c r="G24" s="123">
        <v>5.7999999999999996E-2</v>
      </c>
      <c r="H24" s="123">
        <v>0.25</v>
      </c>
      <c r="I24" s="123">
        <v>0.65</v>
      </c>
      <c r="J24" s="123">
        <v>4.7E-2</v>
      </c>
      <c r="K24" s="123">
        <v>0.44</v>
      </c>
      <c r="L24" s="123">
        <v>1.2E-2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>
      <c r="A25" s="1">
        <v>1948</v>
      </c>
      <c r="B25" s="122">
        <v>1.4</v>
      </c>
      <c r="C25" s="122">
        <v>1</v>
      </c>
      <c r="D25" s="122">
        <v>7.6999999999999999E-2</v>
      </c>
      <c r="E25" s="122">
        <v>3.6</v>
      </c>
      <c r="F25" s="122">
        <v>0.35</v>
      </c>
      <c r="G25" s="123">
        <v>0.11</v>
      </c>
      <c r="H25" s="123">
        <v>0.38</v>
      </c>
      <c r="I25" s="123">
        <v>1.02</v>
      </c>
      <c r="J25" s="123">
        <v>8.5000000000000006E-2</v>
      </c>
      <c r="K25" s="123">
        <v>2.5499999999999998</v>
      </c>
      <c r="L25" s="123">
        <v>0.01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>
      <c r="A26" s="1">
        <v>1949</v>
      </c>
      <c r="B26" s="122">
        <v>1.55</v>
      </c>
      <c r="C26" s="122">
        <v>0.87</v>
      </c>
      <c r="D26" s="122">
        <v>8.4000000000000005E-2</v>
      </c>
      <c r="E26" s="122">
        <v>3.3</v>
      </c>
      <c r="F26" s="122">
        <v>0.45</v>
      </c>
      <c r="G26" s="123">
        <v>0.15</v>
      </c>
      <c r="H26" s="123">
        <v>0.48</v>
      </c>
      <c r="I26" s="123">
        <v>1.31</v>
      </c>
      <c r="J26" s="123">
        <v>7.0000000000000007E-2</v>
      </c>
      <c r="K26" s="123">
        <v>2.57</v>
      </c>
      <c r="L26" s="123">
        <v>9.0000000000000011E-3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>
      <c r="A27" s="1">
        <v>1950</v>
      </c>
      <c r="B27" s="122">
        <v>4.2699999999999996</v>
      </c>
      <c r="C27" s="122">
        <v>2.4</v>
      </c>
      <c r="D27" s="122">
        <v>0.8</v>
      </c>
      <c r="E27" s="122">
        <v>0.8</v>
      </c>
      <c r="F27" s="122">
        <v>0.8</v>
      </c>
      <c r="G27" s="123">
        <v>0.27</v>
      </c>
      <c r="H27" s="123">
        <v>0.64</v>
      </c>
      <c r="I27" s="123">
        <v>2.8</v>
      </c>
      <c r="J27" s="123">
        <v>0.13</v>
      </c>
      <c r="K27" s="123">
        <v>8</v>
      </c>
      <c r="L27" s="123">
        <v>0.04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>
      <c r="A28" s="1">
        <v>1951</v>
      </c>
      <c r="B28" s="47">
        <v>18.5</v>
      </c>
      <c r="C28" s="47">
        <v>13.2</v>
      </c>
      <c r="D28" s="122">
        <v>0.68</v>
      </c>
      <c r="E28" s="122">
        <v>59.5</v>
      </c>
      <c r="F28" s="122"/>
      <c r="G28" s="123">
        <v>0.86</v>
      </c>
      <c r="H28" s="123">
        <v>4.5999999999999996</v>
      </c>
      <c r="I28" s="123">
        <v>13.5</v>
      </c>
      <c r="J28" s="123">
        <v>0.5</v>
      </c>
      <c r="K28" s="124">
        <v>29.5</v>
      </c>
      <c r="L28" s="123">
        <v>0.1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>
      <c r="A29" s="1">
        <v>1952</v>
      </c>
      <c r="B29" s="47">
        <v>82</v>
      </c>
      <c r="C29" s="47">
        <v>60</v>
      </c>
      <c r="D29" s="47">
        <v>2</v>
      </c>
      <c r="E29" s="56">
        <v>170</v>
      </c>
      <c r="F29" s="47">
        <v>3.8</v>
      </c>
      <c r="G29" s="124">
        <v>2</v>
      </c>
      <c r="H29" s="125">
        <v>12</v>
      </c>
      <c r="I29" s="125">
        <v>42</v>
      </c>
      <c r="J29" s="123">
        <v>0.9</v>
      </c>
      <c r="K29" s="124">
        <v>30</v>
      </c>
      <c r="L29" s="123">
        <v>0.13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>
      <c r="A30" s="1">
        <v>1955</v>
      </c>
      <c r="B30" s="29">
        <v>120</v>
      </c>
      <c r="C30" s="29">
        <v>96</v>
      </c>
      <c r="D30" s="21">
        <v>8</v>
      </c>
      <c r="E30" s="29">
        <v>350</v>
      </c>
      <c r="F30" s="21">
        <v>11</v>
      </c>
      <c r="G30" s="21">
        <v>8</v>
      </c>
      <c r="H30" s="29">
        <v>45</v>
      </c>
      <c r="I30" s="29">
        <v>100</v>
      </c>
      <c r="J30" s="21">
        <v>3</v>
      </c>
      <c r="K30" s="29">
        <v>230</v>
      </c>
      <c r="L30" s="21">
        <v>0.5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>
      <c r="A31" s="1">
        <v>1956</v>
      </c>
      <c r="B31" s="29">
        <v>260</v>
      </c>
      <c r="C31" s="29">
        <v>160</v>
      </c>
      <c r="D31" s="21">
        <v>10</v>
      </c>
      <c r="E31" s="29">
        <v>365</v>
      </c>
      <c r="F31" s="21">
        <v>12</v>
      </c>
      <c r="G31" s="21">
        <v>9</v>
      </c>
      <c r="H31" s="29">
        <v>60</v>
      </c>
      <c r="I31" s="29">
        <v>160</v>
      </c>
      <c r="J31" s="21">
        <v>4</v>
      </c>
      <c r="K31" s="29">
        <v>170</v>
      </c>
      <c r="L31" s="21">
        <v>0.5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>
      <c r="A32" s="1">
        <v>1957</v>
      </c>
      <c r="B32" s="29">
        <v>290</v>
      </c>
      <c r="C32" s="29">
        <v>180</v>
      </c>
      <c r="D32" s="21">
        <v>11</v>
      </c>
      <c r="E32" s="29">
        <v>350</v>
      </c>
      <c r="F32" s="21">
        <v>11</v>
      </c>
      <c r="G32" s="21">
        <v>9</v>
      </c>
      <c r="H32" s="29">
        <v>65</v>
      </c>
      <c r="I32" s="29">
        <v>190</v>
      </c>
      <c r="J32" s="21">
        <v>6</v>
      </c>
      <c r="K32" s="29">
        <v>140</v>
      </c>
      <c r="L32" s="21">
        <v>0.7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>
      <c r="A33" s="1">
        <v>1958</v>
      </c>
      <c r="B33" s="29">
        <v>230</v>
      </c>
      <c r="C33" s="29">
        <v>120</v>
      </c>
      <c r="D33" s="21">
        <v>15</v>
      </c>
      <c r="E33" s="29">
        <v>400</v>
      </c>
      <c r="F33" s="21">
        <v>13</v>
      </c>
      <c r="G33" s="21">
        <v>17</v>
      </c>
      <c r="H33" s="29">
        <v>130</v>
      </c>
      <c r="I33" s="29">
        <v>130</v>
      </c>
      <c r="J33" s="21">
        <v>5</v>
      </c>
      <c r="K33" s="29">
        <v>300</v>
      </c>
      <c r="L33" s="21">
        <v>0.5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>
      <c r="A34" s="1">
        <v>1959</v>
      </c>
      <c r="B34" s="29">
        <v>230</v>
      </c>
      <c r="C34" s="29">
        <v>120</v>
      </c>
      <c r="D34" s="21">
        <v>15</v>
      </c>
      <c r="E34" s="29">
        <v>400</v>
      </c>
      <c r="F34" s="21">
        <v>18</v>
      </c>
      <c r="G34" s="21">
        <v>17</v>
      </c>
      <c r="H34" s="29">
        <v>130</v>
      </c>
      <c r="I34" s="29">
        <v>130</v>
      </c>
      <c r="J34" s="21">
        <v>5</v>
      </c>
      <c r="K34" s="29">
        <v>300</v>
      </c>
      <c r="L34" s="21">
        <v>0.5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>
      <c r="A35" s="1">
        <v>1960</v>
      </c>
      <c r="B35" s="29">
        <v>230</v>
      </c>
      <c r="C35" s="29">
        <v>150</v>
      </c>
      <c r="D35" s="21">
        <v>15</v>
      </c>
      <c r="E35" s="29">
        <v>370</v>
      </c>
      <c r="F35" s="21">
        <v>13</v>
      </c>
      <c r="G35" s="21">
        <v>15</v>
      </c>
      <c r="H35" s="29">
        <v>130</v>
      </c>
      <c r="I35" s="29">
        <v>16</v>
      </c>
      <c r="J35" s="21">
        <v>5</v>
      </c>
      <c r="K35" s="29">
        <v>320</v>
      </c>
      <c r="L35" s="21">
        <v>0.5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>
      <c r="A36" s="6">
        <v>1961</v>
      </c>
      <c r="B36" s="32">
        <v>340</v>
      </c>
      <c r="C36" s="32">
        <v>260</v>
      </c>
      <c r="D36" s="54">
        <v>15</v>
      </c>
      <c r="E36" s="32">
        <v>410</v>
      </c>
      <c r="F36" s="54">
        <v>15</v>
      </c>
      <c r="G36" s="54">
        <v>18</v>
      </c>
      <c r="H36" s="32">
        <v>120</v>
      </c>
      <c r="I36" s="32">
        <v>22</v>
      </c>
      <c r="J36" s="54">
        <v>5</v>
      </c>
      <c r="K36" s="32">
        <v>260</v>
      </c>
      <c r="L36" s="54">
        <v>1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>
      <c r="A37" s="1" t="s">
        <v>990</v>
      </c>
    </row>
    <row r="41" spans="1:23">
      <c r="B41" s="68"/>
    </row>
    <row r="42" spans="1:23"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</row>
    <row r="43" spans="1:23"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</row>
    <row r="44" spans="1:23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</row>
    <row r="45" spans="1:23"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</row>
    <row r="46" spans="1:23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</row>
    <row r="47" spans="1:23"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</row>
    <row r="48" spans="1:23"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</row>
    <row r="49" spans="2:12"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</row>
  </sheetData>
  <mergeCells count="2">
    <mergeCell ref="B5:L5"/>
    <mergeCell ref="B21:L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ColWidth="8.85546875" defaultRowHeight="15"/>
  <cols>
    <col min="1" max="1" width="6.42578125" style="1" customWidth="1"/>
    <col min="2" max="2" width="15.28515625" style="1" customWidth="1"/>
    <col min="3" max="3" width="10.28515625" style="1"/>
    <col min="4" max="4" width="14" style="1" customWidth="1"/>
  </cols>
  <sheetData>
    <row r="1" spans="1:2">
      <c r="A1" s="1" t="s">
        <v>1049</v>
      </c>
    </row>
    <row r="2" spans="1:2">
      <c r="A2" s="2"/>
      <c r="B2" s="184" t="s">
        <v>251</v>
      </c>
    </row>
    <row r="3" spans="1:2">
      <c r="B3" s="3" t="s">
        <v>24</v>
      </c>
    </row>
    <row r="4" spans="1:2" ht="25.5">
      <c r="A4" s="6"/>
      <c r="B4" s="13" t="s">
        <v>1046</v>
      </c>
    </row>
    <row r="5" spans="1:2">
      <c r="A5" s="14">
        <v>1834</v>
      </c>
      <c r="B5" s="8">
        <v>11.373857499060366</v>
      </c>
    </row>
    <row r="6" spans="1:2">
      <c r="A6" s="14">
        <v>1835</v>
      </c>
      <c r="B6" s="8">
        <v>15.977983007636551</v>
      </c>
    </row>
    <row r="7" spans="1:2">
      <c r="A7" s="14">
        <v>1836</v>
      </c>
      <c r="B7" s="8">
        <v>24.62056928962274</v>
      </c>
    </row>
    <row r="8" spans="1:2">
      <c r="A8" s="14">
        <v>1837</v>
      </c>
      <c r="B8" s="8">
        <v>28.227136538358586</v>
      </c>
    </row>
    <row r="9" spans="1:2">
      <c r="A9" s="14">
        <v>1838</v>
      </c>
      <c r="B9" s="8">
        <v>22.03391842810802</v>
      </c>
    </row>
    <row r="10" spans="1:2">
      <c r="A10" s="14">
        <v>1839</v>
      </c>
      <c r="B10" s="8">
        <v>22.716689209147372</v>
      </c>
    </row>
    <row r="11" spans="1:2">
      <c r="A11" s="14">
        <v>1840</v>
      </c>
      <c r="B11" s="8">
        <v>23.034760768514531</v>
      </c>
    </row>
    <row r="12" spans="1:2">
      <c r="A12" s="14">
        <v>1841</v>
      </c>
      <c r="B12" s="8">
        <v>17.517837454378835</v>
      </c>
    </row>
    <row r="13" spans="1:2">
      <c r="A13" s="14">
        <v>1842</v>
      </c>
      <c r="B13" s="8">
        <v>16.766277192941871</v>
      </c>
    </row>
    <row r="14" spans="1:2">
      <c r="A14" s="14">
        <v>1843</v>
      </c>
      <c r="B14" s="8">
        <v>16.037379930923905</v>
      </c>
    </row>
    <row r="15" spans="1:2">
      <c r="A15" s="14">
        <v>1844</v>
      </c>
      <c r="B15" s="8">
        <v>14.211962803438743</v>
      </c>
    </row>
    <row r="16" spans="1:2">
      <c r="A16" s="14">
        <v>1845</v>
      </c>
      <c r="B16" s="8">
        <v>14.077253192362488</v>
      </c>
    </row>
    <row r="17" spans="1:2">
      <c r="A17" s="14">
        <v>1846</v>
      </c>
      <c r="B17" s="8">
        <v>20.656345257338256</v>
      </c>
    </row>
    <row r="18" spans="1:2">
      <c r="A18" s="14">
        <v>1847</v>
      </c>
      <c r="B18" s="8">
        <v>24.728572923927814</v>
      </c>
    </row>
    <row r="19" spans="1:2">
      <c r="A19" s="14">
        <v>1848</v>
      </c>
      <c r="B19" s="8">
        <v>21.723677348132544</v>
      </c>
    </row>
    <row r="20" spans="1:2">
      <c r="A20" s="14">
        <v>1849</v>
      </c>
      <c r="B20" s="8">
        <v>17.114566647369752</v>
      </c>
    </row>
    <row r="21" spans="1:2">
      <c r="A21" s="14">
        <v>1850</v>
      </c>
      <c r="B21" s="8">
        <v>16.781044861412244</v>
      </c>
    </row>
    <row r="22" spans="1:2">
      <c r="A22" s="14">
        <v>1851</v>
      </c>
      <c r="B22" s="8">
        <v>18.746318160860955</v>
      </c>
    </row>
    <row r="23" spans="1:2">
      <c r="A23" s="14">
        <v>1852</v>
      </c>
      <c r="B23" s="8">
        <v>21.806674685782614</v>
      </c>
    </row>
    <row r="24" spans="1:2">
      <c r="A24" s="14">
        <v>1853</v>
      </c>
      <c r="B24" s="8">
        <v>20.761341788553914</v>
      </c>
    </row>
    <row r="25" spans="1:2">
      <c r="A25" s="14">
        <v>1854</v>
      </c>
      <c r="B25" s="8">
        <v>25.929087198213189</v>
      </c>
    </row>
    <row r="26" spans="1:2">
      <c r="A26" s="14">
        <v>1855</v>
      </c>
      <c r="B26" s="8">
        <v>26.607124128866701</v>
      </c>
    </row>
    <row r="27" spans="1:2">
      <c r="A27" s="14">
        <v>1856</v>
      </c>
      <c r="B27" s="8">
        <v>18.365472973260271</v>
      </c>
    </row>
    <row r="28" spans="1:2">
      <c r="A28" s="14">
        <v>1857</v>
      </c>
      <c r="B28" s="8">
        <v>21.09874141037454</v>
      </c>
    </row>
    <row r="29" spans="1:2">
      <c r="A29" s="14">
        <v>1858</v>
      </c>
      <c r="B29" s="8">
        <v>23.777600254910965</v>
      </c>
    </row>
    <row r="30" spans="1:2">
      <c r="A30" s="14">
        <v>1859</v>
      </c>
      <c r="B30" s="8">
        <v>23.082082874642467</v>
      </c>
    </row>
    <row r="31" spans="1:2">
      <c r="A31" s="14">
        <v>1860</v>
      </c>
      <c r="B31" s="8">
        <v>22.386565494373979</v>
      </c>
    </row>
    <row r="32" spans="1:2">
      <c r="A32" s="14">
        <v>1861</v>
      </c>
      <c r="B32" s="8">
        <v>24.769487127668416</v>
      </c>
    </row>
    <row r="33" spans="1:2">
      <c r="A33" s="14">
        <v>1862</v>
      </c>
      <c r="B33" s="8">
        <v>23.365334065329854</v>
      </c>
    </row>
    <row r="34" spans="1:2">
      <c r="A34" s="14">
        <v>1863</v>
      </c>
      <c r="B34" s="8">
        <v>26.607149669297169</v>
      </c>
    </row>
    <row r="35" spans="1:2">
      <c r="A35" s="14">
        <v>1864</v>
      </c>
      <c r="B35" s="8">
        <v>25.238716878296039</v>
      </c>
    </row>
    <row r="36" spans="1:2">
      <c r="A36" s="14">
        <v>1865</v>
      </c>
      <c r="B36" s="8">
        <v>27.556499310337706</v>
      </c>
    </row>
    <row r="37" spans="1:2">
      <c r="A37" s="14">
        <v>1866</v>
      </c>
      <c r="B37" s="8">
        <v>33.589506892028233</v>
      </c>
    </row>
    <row r="38" spans="1:2">
      <c r="A38" s="14">
        <v>1867</v>
      </c>
      <c r="B38" s="8">
        <v>24.473459716048474</v>
      </c>
    </row>
    <row r="39" spans="1:2">
      <c r="A39" s="14">
        <v>1868</v>
      </c>
      <c r="B39" s="8">
        <v>33.036937991528283</v>
      </c>
    </row>
    <row r="40" spans="1:2">
      <c r="A40" s="14">
        <v>1869</v>
      </c>
      <c r="B40" s="8">
        <v>35.110874541506263</v>
      </c>
    </row>
    <row r="41" spans="1:2">
      <c r="A41" s="14">
        <v>1870</v>
      </c>
      <c r="B41" s="8">
        <v>37.119929680523079</v>
      </c>
    </row>
    <row r="42" spans="1:2">
      <c r="A42" s="14">
        <v>1871</v>
      </c>
      <c r="B42" s="8">
        <v>34.483689844173725</v>
      </c>
    </row>
    <row r="43" spans="1:2">
      <c r="A43" s="14">
        <v>1872</v>
      </c>
      <c r="B43" s="8">
        <v>37.442307165989781</v>
      </c>
    </row>
    <row r="44" spans="1:2">
      <c r="A44" s="14">
        <v>1873</v>
      </c>
      <c r="B44" s="8">
        <v>43.310072963338179</v>
      </c>
    </row>
    <row r="45" spans="1:2">
      <c r="A45" s="14">
        <v>1874</v>
      </c>
      <c r="B45" s="8">
        <v>47.821181494527671</v>
      </c>
    </row>
    <row r="46" spans="1:2">
      <c r="A46" s="14">
        <v>1875</v>
      </c>
      <c r="B46" s="8">
        <v>55.527174014300122</v>
      </c>
    </row>
    <row r="47" spans="1:2">
      <c r="A47" s="14">
        <v>1876</v>
      </c>
      <c r="B47" s="8">
        <v>48.746107600346733</v>
      </c>
    </row>
    <row r="48" spans="1:2">
      <c r="A48" s="14">
        <v>1877</v>
      </c>
      <c r="B48" s="8">
        <v>63.333299088334499</v>
      </c>
    </row>
    <row r="49" spans="1:2">
      <c r="A49" s="14">
        <v>1878</v>
      </c>
      <c r="B49" s="8">
        <v>44.667336679440858</v>
      </c>
    </row>
    <row r="50" spans="1:2">
      <c r="A50" s="14">
        <v>1879</v>
      </c>
      <c r="B50" s="8">
        <v>36.992764824234541</v>
      </c>
    </row>
    <row r="51" spans="1:2">
      <c r="A51" s="14">
        <v>1880</v>
      </c>
      <c r="B51" s="8">
        <v>36.413556081634745</v>
      </c>
    </row>
    <row r="52" spans="1:2">
      <c r="A52" s="14">
        <v>1881</v>
      </c>
      <c r="B52" s="8">
        <v>36.266501214761483</v>
      </c>
    </row>
    <row r="53" spans="1:2">
      <c r="A53" s="14">
        <v>1882</v>
      </c>
      <c r="B53" s="8">
        <v>40.713116038278876</v>
      </c>
    </row>
    <row r="54" spans="1:2">
      <c r="A54" s="14">
        <v>1883</v>
      </c>
      <c r="B54" s="8">
        <v>50.935671351219838</v>
      </c>
    </row>
    <row r="55" spans="1:2">
      <c r="A55" s="14">
        <v>1884</v>
      </c>
      <c r="B55" s="8">
        <v>54.568550649974028</v>
      </c>
    </row>
    <row r="56" spans="1:2">
      <c r="A56" s="14">
        <v>1885</v>
      </c>
      <c r="B56" s="8">
        <v>57.249098444816418</v>
      </c>
    </row>
    <row r="57" spans="1:2">
      <c r="A57" s="14">
        <v>1886</v>
      </c>
      <c r="B57" s="8">
        <v>69.239342903585921</v>
      </c>
    </row>
    <row r="58" spans="1:2">
      <c r="A58" s="14">
        <v>1887</v>
      </c>
      <c r="B58" s="8">
        <v>47.617081611294196</v>
      </c>
    </row>
    <row r="59" spans="1:2">
      <c r="A59" s="14">
        <v>1888</v>
      </c>
      <c r="B59" s="8">
        <v>58.588128147055784</v>
      </c>
    </row>
    <row r="60" spans="1:2">
      <c r="A60" s="14">
        <v>1889</v>
      </c>
      <c r="B60" s="8">
        <v>66.817014513294083</v>
      </c>
    </row>
    <row r="61" spans="1:2">
      <c r="A61" s="14">
        <v>1890</v>
      </c>
      <c r="B61" s="8">
        <v>57.61473373791312</v>
      </c>
    </row>
    <row r="62" spans="1:2">
      <c r="A62" s="14">
        <v>1891</v>
      </c>
      <c r="B62" s="8">
        <v>54.862165499955445</v>
      </c>
    </row>
    <row r="63" spans="1:2">
      <c r="A63" s="14">
        <v>1892</v>
      </c>
      <c r="B63" s="8">
        <v>62.204572531220585</v>
      </c>
    </row>
    <row r="64" spans="1:2">
      <c r="A64" s="14">
        <v>1893</v>
      </c>
      <c r="B64" s="8">
        <v>76.798089815221758</v>
      </c>
    </row>
    <row r="65" spans="1:2">
      <c r="A65" s="14">
        <v>1894</v>
      </c>
      <c r="B65" s="8">
        <v>73.512655746830049</v>
      </c>
    </row>
    <row r="66" spans="1:2">
      <c r="A66" s="14">
        <v>1895</v>
      </c>
      <c r="B66" s="8">
        <v>72.401516497040618</v>
      </c>
    </row>
    <row r="67" spans="1:2">
      <c r="A67" s="14">
        <v>1896</v>
      </c>
      <c r="B67" s="8">
        <v>60.012830520484414</v>
      </c>
    </row>
    <row r="68" spans="1:2">
      <c r="A68" s="14">
        <v>1897</v>
      </c>
      <c r="B68" s="8">
        <v>59.777906321781622</v>
      </c>
    </row>
    <row r="69" spans="1:2">
      <c r="A69" s="14">
        <v>1898</v>
      </c>
      <c r="B69" s="8">
        <v>84.005063459126944</v>
      </c>
    </row>
    <row r="70" spans="1:2">
      <c r="A70" s="14">
        <v>1899</v>
      </c>
      <c r="B70" s="8">
        <v>81.612532832831178</v>
      </c>
    </row>
    <row r="71" spans="1:2">
      <c r="A71" s="14">
        <v>1900</v>
      </c>
      <c r="B71" s="8">
        <v>91.489874908869027</v>
      </c>
    </row>
    <row r="72" spans="1:2">
      <c r="A72" s="14">
        <v>1901</v>
      </c>
      <c r="B72" s="8">
        <v>88.102693701163147</v>
      </c>
    </row>
    <row r="73" spans="1:2">
      <c r="A73" s="14">
        <v>1902</v>
      </c>
      <c r="B73" s="8">
        <v>109.15475475840088</v>
      </c>
    </row>
    <row r="74" spans="1:2">
      <c r="A74" s="14">
        <v>1903</v>
      </c>
      <c r="B74" s="8">
        <v>116.09842224022954</v>
      </c>
    </row>
    <row r="75" spans="1:2">
      <c r="A75" s="14">
        <v>1904</v>
      </c>
      <c r="B75" s="8">
        <v>121.40707757764584</v>
      </c>
    </row>
    <row r="76" spans="1:2">
      <c r="A76" s="14">
        <v>1905</v>
      </c>
      <c r="B76" s="8">
        <v>112.44028982229817</v>
      </c>
    </row>
    <row r="77" spans="1:2">
      <c r="A77" s="14">
        <v>1906</v>
      </c>
      <c r="B77" s="8">
        <v>95.305075407991097</v>
      </c>
    </row>
    <row r="78" spans="1:2">
      <c r="A78" s="14">
        <v>1907</v>
      </c>
      <c r="B78" s="8">
        <v>86.184042998356276</v>
      </c>
    </row>
    <row r="79" spans="1:2">
      <c r="A79" s="14">
        <v>1908</v>
      </c>
      <c r="B79" s="8">
        <v>76.142402730079027</v>
      </c>
    </row>
    <row r="80" spans="1:2">
      <c r="A80" s="14">
        <v>1909</v>
      </c>
      <c r="B80" s="8">
        <v>75.081128917921532</v>
      </c>
    </row>
    <row r="81" spans="1:2">
      <c r="A81" s="14">
        <v>1910</v>
      </c>
      <c r="B81" s="8">
        <v>82.352593675060902</v>
      </c>
    </row>
    <row r="82" spans="1:2">
      <c r="A82" s="14">
        <v>1911</v>
      </c>
      <c r="B82" s="8">
        <v>107.79959311769527</v>
      </c>
    </row>
    <row r="83" spans="1:2">
      <c r="A83" s="14">
        <v>1912</v>
      </c>
      <c r="B83" s="8">
        <v>126.86460160306888</v>
      </c>
    </row>
    <row r="84" spans="1:2">
      <c r="A84" s="14">
        <v>1913</v>
      </c>
      <c r="B84" s="8">
        <v>142.72216658759328</v>
      </c>
    </row>
    <row r="85" spans="1:2">
      <c r="A85" s="14">
        <v>1914</v>
      </c>
      <c r="B85" s="8">
        <v>100.41150418128262</v>
      </c>
    </row>
    <row r="86" spans="1:2">
      <c r="A86" s="14">
        <v>1915</v>
      </c>
      <c r="B86" s="8">
        <v>91.528963756189953</v>
      </c>
    </row>
    <row r="87" spans="1:2">
      <c r="A87" s="14">
        <v>1916</v>
      </c>
      <c r="B87" s="8">
        <v>108.05953206252745</v>
      </c>
    </row>
    <row r="88" spans="1:2">
      <c r="A88" s="14">
        <v>1917</v>
      </c>
      <c r="B88" s="8">
        <v>151.03123875083898</v>
      </c>
    </row>
    <row r="89" spans="1:2">
      <c r="A89" s="14">
        <v>1918</v>
      </c>
      <c r="B89" s="8">
        <v>243.96341734050228</v>
      </c>
    </row>
    <row r="90" spans="1:2">
      <c r="A90" s="14">
        <v>1919</v>
      </c>
      <c r="B90" s="8">
        <v>358.33730454510868</v>
      </c>
    </row>
    <row r="91" spans="1:2">
      <c r="A91" s="14">
        <v>1920</v>
      </c>
      <c r="B91" s="8">
        <v>343.2235086661903</v>
      </c>
    </row>
    <row r="92" spans="1:2">
      <c r="A92" s="14">
        <v>1921</v>
      </c>
      <c r="B92" s="8">
        <v>219.00949825046558</v>
      </c>
    </row>
    <row r="93" spans="1:2">
      <c r="A93" s="14">
        <v>1922</v>
      </c>
      <c r="B93" s="8">
        <v>265.09097844704974</v>
      </c>
    </row>
    <row r="94" spans="1:2">
      <c r="A94" s="14">
        <v>1923</v>
      </c>
      <c r="B94" s="8">
        <v>251.44737922784853</v>
      </c>
    </row>
    <row r="95" spans="1:2">
      <c r="A95" s="14">
        <v>1924</v>
      </c>
      <c r="B95" s="8">
        <v>281.24119213858881</v>
      </c>
    </row>
    <row r="96" spans="1:2">
      <c r="A96" s="14">
        <v>1925</v>
      </c>
      <c r="B96" s="8">
        <v>305.56840746888855</v>
      </c>
    </row>
    <row r="97" spans="1:2">
      <c r="A97" s="14">
        <v>1926</v>
      </c>
      <c r="B97" s="8">
        <v>294.25690796481786</v>
      </c>
    </row>
    <row r="98" spans="1:2">
      <c r="A98" s="14">
        <v>1927</v>
      </c>
      <c r="B98" s="8">
        <v>271.30198688983774</v>
      </c>
    </row>
    <row r="99" spans="1:2">
      <c r="A99" s="14">
        <v>1928</v>
      </c>
      <c r="B99" s="8">
        <v>232.92027537261268</v>
      </c>
    </row>
    <row r="100" spans="1:2">
      <c r="A100" s="14">
        <v>1929</v>
      </c>
      <c r="B100" s="8">
        <v>231.26877046713363</v>
      </c>
    </row>
    <row r="101" spans="1:2">
      <c r="A101" s="14">
        <v>1930</v>
      </c>
      <c r="B101" s="8">
        <v>214.83592538805814</v>
      </c>
    </row>
    <row r="102" spans="1:2">
      <c r="A102" s="14">
        <v>1931</v>
      </c>
      <c r="B102" s="8">
        <v>148.3962048706905</v>
      </c>
    </row>
    <row r="103" spans="1:2">
      <c r="A103" s="14">
        <v>1932</v>
      </c>
      <c r="B103" s="8">
        <v>173.60657450426606</v>
      </c>
    </row>
    <row r="104" spans="1:2">
      <c r="A104" s="14">
        <v>1933</v>
      </c>
      <c r="B104" s="8">
        <v>186.66807152656341</v>
      </c>
    </row>
    <row r="105" spans="1:2">
      <c r="A105" s="14">
        <v>1934</v>
      </c>
      <c r="B105" s="8">
        <v>190.68642889475919</v>
      </c>
    </row>
    <row r="106" spans="1:2">
      <c r="A106" s="14">
        <v>1935</v>
      </c>
      <c r="B106" s="8">
        <v>246.69800595993132</v>
      </c>
    </row>
    <row r="107" spans="1:2">
      <c r="A107" s="14">
        <v>1936</v>
      </c>
      <c r="B107" s="8">
        <v>276.76348151927084</v>
      </c>
    </row>
    <row r="108" spans="1:2">
      <c r="A108" s="15">
        <v>1937</v>
      </c>
      <c r="B108" s="9">
        <v>288.32639427817014</v>
      </c>
    </row>
    <row r="109" spans="1:2">
      <c r="A109" s="1" t="s">
        <v>981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="130" zoomScaleNormal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"/>
    </sheetView>
  </sheetViews>
  <sheetFormatPr defaultColWidth="8.85546875" defaultRowHeight="15"/>
  <cols>
    <col min="1" max="1" width="7.7109375" style="1" customWidth="1"/>
    <col min="2" max="3" width="14.28515625" style="1" customWidth="1"/>
    <col min="4" max="4" width="12.28515625" style="1" customWidth="1"/>
    <col min="5" max="5" width="3.42578125" style="1" customWidth="1"/>
    <col min="6" max="7" width="11.42578125" style="1" customWidth="1"/>
    <col min="8" max="8" width="11" style="1" customWidth="1"/>
    <col min="9" max="9" width="11.42578125" style="1" customWidth="1"/>
    <col min="10" max="10" width="8.85546875" style="1"/>
  </cols>
  <sheetData>
    <row r="1" spans="1:10">
      <c r="A1" s="1" t="s">
        <v>1098</v>
      </c>
      <c r="F1" s="16"/>
    </row>
    <row r="2" spans="1:10">
      <c r="A2" s="2"/>
      <c r="B2" s="13" t="s">
        <v>1129</v>
      </c>
      <c r="C2" s="13" t="s">
        <v>1129</v>
      </c>
      <c r="D2" s="186" t="s">
        <v>253</v>
      </c>
      <c r="F2" s="2"/>
      <c r="G2" s="186" t="s">
        <v>253</v>
      </c>
      <c r="H2" s="17" t="s">
        <v>254</v>
      </c>
      <c r="I2" s="13" t="s">
        <v>1129</v>
      </c>
    </row>
    <row r="3" spans="1:10">
      <c r="B3" s="13" t="s">
        <v>233</v>
      </c>
      <c r="C3" s="13" t="s">
        <v>25</v>
      </c>
      <c r="D3" s="13" t="s">
        <v>234</v>
      </c>
      <c r="G3" s="13" t="s">
        <v>235</v>
      </c>
      <c r="H3" s="13" t="s">
        <v>236</v>
      </c>
      <c r="I3" s="13" t="s">
        <v>26</v>
      </c>
    </row>
    <row r="4" spans="1:10" ht="38.25">
      <c r="A4" s="6"/>
      <c r="B4" s="13" t="s">
        <v>1038</v>
      </c>
      <c r="C4" s="13" t="s">
        <v>1039</v>
      </c>
      <c r="D4" s="13" t="s">
        <v>466</v>
      </c>
      <c r="F4" s="6"/>
      <c r="G4" s="13" t="s">
        <v>466</v>
      </c>
      <c r="H4" s="13" t="s">
        <v>467</v>
      </c>
      <c r="I4" s="13" t="s">
        <v>993</v>
      </c>
    </row>
    <row r="5" spans="1:10">
      <c r="A5" s="1">
        <v>1907</v>
      </c>
      <c r="B5" s="18"/>
      <c r="C5" s="19">
        <v>48.26638057571067</v>
      </c>
      <c r="D5" s="20">
        <v>0.48599173995488526</v>
      </c>
      <c r="F5" s="1">
        <v>1945</v>
      </c>
      <c r="G5" s="21">
        <v>14.228701323241237</v>
      </c>
      <c r="H5" s="22"/>
      <c r="I5" s="7"/>
      <c r="J5" s="23"/>
    </row>
    <row r="6" spans="1:10">
      <c r="A6" s="1">
        <v>1908</v>
      </c>
      <c r="B6" s="24"/>
      <c r="C6" s="25">
        <v>48.463368581093</v>
      </c>
      <c r="D6" s="26">
        <v>0.48953356277007354</v>
      </c>
      <c r="F6" s="1">
        <v>1946</v>
      </c>
      <c r="G6" s="21">
        <v>144.90730426336597</v>
      </c>
      <c r="H6" s="22"/>
      <c r="I6" s="22"/>
      <c r="J6" s="23"/>
    </row>
    <row r="7" spans="1:10">
      <c r="A7" s="1">
        <v>1909</v>
      </c>
      <c r="B7" s="24"/>
      <c r="C7" s="25">
        <v>44.002624640006438</v>
      </c>
      <c r="D7" s="26">
        <v>0.44596821957277649</v>
      </c>
      <c r="F7" s="1">
        <v>1947</v>
      </c>
      <c r="G7" s="21">
        <v>374.85576461063175</v>
      </c>
      <c r="H7" s="22"/>
      <c r="I7" s="22"/>
      <c r="J7" s="23"/>
    </row>
    <row r="8" spans="1:10">
      <c r="A8" s="1">
        <v>1910</v>
      </c>
      <c r="C8" s="8">
        <v>43.528629082962517</v>
      </c>
      <c r="D8" s="27">
        <v>0.4270525169383898</v>
      </c>
      <c r="F8" s="1">
        <v>1948</v>
      </c>
      <c r="G8" s="21">
        <v>629.00229312493093</v>
      </c>
      <c r="H8" s="22"/>
      <c r="I8" s="22"/>
      <c r="J8" s="23"/>
    </row>
    <row r="9" spans="1:10">
      <c r="A9" s="1">
        <v>1911</v>
      </c>
      <c r="C9" s="8">
        <v>47.907340522641391</v>
      </c>
      <c r="D9" s="27">
        <v>0.46524125030725694</v>
      </c>
      <c r="F9" s="1">
        <v>1949</v>
      </c>
      <c r="G9" s="21">
        <v>833.2653876390815</v>
      </c>
      <c r="H9" s="22"/>
      <c r="I9" s="22"/>
      <c r="J9" s="23"/>
    </row>
    <row r="10" spans="1:10">
      <c r="A10" s="1">
        <v>1912</v>
      </c>
      <c r="B10" s="28">
        <v>72.61</v>
      </c>
      <c r="C10" s="8">
        <v>55.976458984526502</v>
      </c>
      <c r="D10" s="27">
        <v>0.53956839571590964</v>
      </c>
      <c r="E10" s="27"/>
      <c r="F10" s="1">
        <v>1950</v>
      </c>
      <c r="G10" s="29">
        <v>1441.3186138010785</v>
      </c>
      <c r="H10" s="22"/>
      <c r="I10" s="22"/>
      <c r="J10" s="23"/>
    </row>
    <row r="11" spans="1:10">
      <c r="A11" s="1">
        <v>1913</v>
      </c>
      <c r="B11" s="28">
        <v>69.22</v>
      </c>
      <c r="C11" s="8">
        <v>56.499110158849049</v>
      </c>
      <c r="D11" s="27">
        <v>0.55782220117822146</v>
      </c>
      <c r="E11" s="27"/>
      <c r="F11" s="1">
        <v>1951</v>
      </c>
      <c r="G11" s="29">
        <v>7409.501058898295</v>
      </c>
      <c r="H11" s="22"/>
      <c r="I11" s="22"/>
      <c r="J11" s="23"/>
    </row>
    <row r="12" spans="1:10">
      <c r="A12" s="1">
        <v>1914</v>
      </c>
      <c r="B12" s="28">
        <v>63.71</v>
      </c>
      <c r="C12" s="8">
        <v>47.968671116374743</v>
      </c>
      <c r="D12" s="27">
        <v>0.46949152670019734</v>
      </c>
      <c r="E12" s="27"/>
      <c r="F12" s="1">
        <v>1952</v>
      </c>
      <c r="G12" s="29">
        <v>16604.372333814787</v>
      </c>
      <c r="H12" s="22"/>
      <c r="I12" s="22"/>
      <c r="J12" s="23"/>
    </row>
    <row r="13" spans="1:10">
      <c r="A13" s="1">
        <v>1915</v>
      </c>
      <c r="B13" s="28">
        <v>60.09</v>
      </c>
      <c r="C13" s="8">
        <v>41.433519231373104</v>
      </c>
      <c r="D13" s="27">
        <v>0.40123250387758619</v>
      </c>
      <c r="E13" s="27"/>
      <c r="F13" s="1">
        <v>1953</v>
      </c>
      <c r="G13" s="29">
        <v>24421.043223609653</v>
      </c>
      <c r="H13" s="22"/>
      <c r="I13" s="22"/>
      <c r="J13" s="23"/>
    </row>
    <row r="14" spans="1:10">
      <c r="A14" s="1">
        <v>1916</v>
      </c>
      <c r="B14" s="28">
        <v>65.8</v>
      </c>
      <c r="C14" s="8">
        <v>45.165048797276647</v>
      </c>
      <c r="D14" s="27">
        <v>0.43810383371282846</v>
      </c>
      <c r="E14" s="27"/>
      <c r="F14" s="1">
        <v>1954</v>
      </c>
      <c r="G14" s="29">
        <v>35558.047105664184</v>
      </c>
      <c r="H14" s="22"/>
      <c r="I14" s="22"/>
      <c r="J14" s="23"/>
    </row>
    <row r="15" spans="1:10">
      <c r="A15" s="1">
        <v>1917</v>
      </c>
      <c r="B15" s="28">
        <v>80.84</v>
      </c>
      <c r="C15" s="8">
        <v>59.282500229897664</v>
      </c>
      <c r="D15" s="27">
        <v>0.57614156755525248</v>
      </c>
      <c r="E15" s="27"/>
      <c r="F15" s="1">
        <v>1955</v>
      </c>
      <c r="G15" s="29">
        <v>61887.23065864174</v>
      </c>
      <c r="H15" s="22"/>
      <c r="I15" s="22"/>
      <c r="J15" s="23"/>
    </row>
    <row r="16" spans="1:10">
      <c r="A16" s="1">
        <v>1918</v>
      </c>
      <c r="B16" s="28">
        <v>104.41</v>
      </c>
      <c r="C16" s="8">
        <v>85.891530525822901</v>
      </c>
      <c r="D16" s="27">
        <v>0.83239701725216053</v>
      </c>
      <c r="E16" s="27"/>
      <c r="F16" s="1">
        <v>1956</v>
      </c>
      <c r="G16" s="29">
        <v>76122.303289748583</v>
      </c>
      <c r="H16" s="22"/>
      <c r="I16" s="22"/>
      <c r="J16" s="23"/>
    </row>
    <row r="17" spans="1:10">
      <c r="A17" s="1">
        <v>1919</v>
      </c>
      <c r="B17" s="28">
        <v>139.74</v>
      </c>
      <c r="C17" s="8">
        <v>121.90400096532369</v>
      </c>
      <c r="D17" s="27">
        <v>1.1959566767992056</v>
      </c>
      <c r="E17" s="27"/>
      <c r="F17" s="1">
        <v>1957</v>
      </c>
      <c r="G17" s="29">
        <v>93789.946626228688</v>
      </c>
      <c r="H17" s="22"/>
      <c r="I17" s="22"/>
      <c r="J17" s="23"/>
    </row>
    <row r="18" spans="1:10">
      <c r="A18" s="1">
        <v>1920</v>
      </c>
      <c r="B18" s="28">
        <v>157.08000000000001</v>
      </c>
      <c r="C18" s="8">
        <v>129.38465996670129</v>
      </c>
      <c r="D18" s="27">
        <v>1.2628525650122351</v>
      </c>
      <c r="E18" s="27"/>
      <c r="F18" s="1">
        <v>1958</v>
      </c>
      <c r="G18" s="29">
        <v>90458.333882778141</v>
      </c>
      <c r="H18" s="22"/>
      <c r="I18" s="22"/>
      <c r="J18" s="23"/>
    </row>
    <row r="19" spans="1:10">
      <c r="A19" s="1">
        <v>1921</v>
      </c>
      <c r="B19" s="28">
        <v>133.85</v>
      </c>
      <c r="C19" s="8">
        <v>101.72351188907797</v>
      </c>
      <c r="D19" s="27">
        <v>0.99155891930873863</v>
      </c>
      <c r="E19" s="27"/>
      <c r="F19" s="1">
        <v>1959</v>
      </c>
      <c r="G19" s="29">
        <v>93386.114778537711</v>
      </c>
      <c r="H19" s="22"/>
      <c r="I19" s="22"/>
      <c r="J19" s="23"/>
    </row>
    <row r="20" spans="1:10">
      <c r="A20" s="1">
        <v>1922</v>
      </c>
      <c r="B20" s="28">
        <v>137.35</v>
      </c>
      <c r="C20" s="8">
        <v>111.33427364649694</v>
      </c>
      <c r="D20" s="27">
        <v>1.0781221385095285</v>
      </c>
      <c r="E20" s="27"/>
      <c r="F20" s="1">
        <v>1960</v>
      </c>
      <c r="G20" s="29">
        <v>100957.96192274347</v>
      </c>
      <c r="H20" s="22"/>
      <c r="I20" s="22"/>
      <c r="J20" s="23"/>
    </row>
    <row r="21" spans="1:10">
      <c r="A21" s="1">
        <v>1923</v>
      </c>
      <c r="B21" s="28">
        <v>131.77000000000001</v>
      </c>
      <c r="C21" s="8">
        <v>107.13119810286693</v>
      </c>
      <c r="D21" s="27">
        <v>1.0670322340606775</v>
      </c>
      <c r="E21" s="27"/>
      <c r="F21" s="1">
        <v>1961</v>
      </c>
      <c r="G21" s="29">
        <v>109135.55683848567</v>
      </c>
      <c r="H21" s="22"/>
      <c r="I21" s="22"/>
      <c r="J21" s="23"/>
    </row>
    <row r="22" spans="1:10">
      <c r="A22" s="1">
        <v>1924</v>
      </c>
      <c r="B22" s="28">
        <v>133.93</v>
      </c>
      <c r="C22" s="8">
        <v>114.65354321761365</v>
      </c>
      <c r="D22" s="27">
        <v>1.1383675867668617</v>
      </c>
      <c r="E22" s="27"/>
      <c r="F22" s="1">
        <v>1962</v>
      </c>
      <c r="G22" s="29">
        <v>116303.57213500048</v>
      </c>
      <c r="H22" s="22"/>
      <c r="I22" s="22"/>
      <c r="J22" s="23"/>
    </row>
    <row r="23" spans="1:10">
      <c r="A23" s="1">
        <v>1925</v>
      </c>
      <c r="B23" s="28">
        <v>134.81</v>
      </c>
      <c r="C23" s="8">
        <v>119.74225927728494</v>
      </c>
      <c r="D23" s="27">
        <v>1.177334384238421</v>
      </c>
      <c r="E23" s="27"/>
      <c r="F23" s="1">
        <v>1963</v>
      </c>
      <c r="G23" s="29">
        <v>140331.56707261346</v>
      </c>
      <c r="H23" s="22"/>
      <c r="I23" s="22"/>
      <c r="J23" s="23"/>
    </row>
    <row r="24" spans="1:10">
      <c r="A24" s="1">
        <v>1926</v>
      </c>
      <c r="B24" s="28">
        <v>127.65</v>
      </c>
      <c r="C24" s="8">
        <v>112.14978311080577</v>
      </c>
      <c r="D24" s="27">
        <v>1.1093507447434414</v>
      </c>
      <c r="E24" s="27"/>
      <c r="F24" s="1">
        <v>1964</v>
      </c>
      <c r="G24" s="29">
        <v>181724.33146093827</v>
      </c>
      <c r="H24" s="22"/>
      <c r="I24" s="22"/>
      <c r="J24" s="23"/>
    </row>
    <row r="25" spans="1:10">
      <c r="A25" s="1">
        <v>1927</v>
      </c>
      <c r="B25" s="28">
        <v>121.14</v>
      </c>
      <c r="C25" s="8">
        <v>108.32920341002601</v>
      </c>
      <c r="D25" s="27">
        <v>1.0709288186907311</v>
      </c>
      <c r="E25" s="27"/>
      <c r="F25" s="1">
        <v>1965</v>
      </c>
      <c r="G25" s="29">
        <v>206358.07417008764</v>
      </c>
      <c r="H25" s="7">
        <v>3.1890000000000001</v>
      </c>
      <c r="I25" s="7">
        <v>3.0219999999999998</v>
      </c>
      <c r="J25" s="10"/>
    </row>
    <row r="26" spans="1:10">
      <c r="A26" s="1">
        <v>1928</v>
      </c>
      <c r="B26" s="28">
        <v>118.43</v>
      </c>
      <c r="C26" s="8">
        <v>103.519369641842</v>
      </c>
      <c r="D26" s="27">
        <v>1.0334431460869613</v>
      </c>
      <c r="E26" s="27"/>
      <c r="F26" s="1">
        <v>1966</v>
      </c>
      <c r="G26" s="29">
        <v>231327.40114466823</v>
      </c>
      <c r="H26" s="7">
        <v>3.5739999999999998</v>
      </c>
      <c r="I26" s="7">
        <v>3.3620000000000001</v>
      </c>
    </row>
    <row r="27" spans="1:10">
      <c r="A27" s="1">
        <v>1929</v>
      </c>
      <c r="B27" s="28">
        <v>118.38</v>
      </c>
      <c r="C27" s="8">
        <v>104.32130677345802</v>
      </c>
      <c r="D27" s="27">
        <v>1.0499243871552033</v>
      </c>
      <c r="E27" s="27"/>
      <c r="F27" s="1">
        <v>1967</v>
      </c>
      <c r="G27" s="29">
        <v>256296.72811924887</v>
      </c>
      <c r="H27" s="7">
        <v>3.96</v>
      </c>
      <c r="I27" s="7">
        <v>3.7290000000000001</v>
      </c>
    </row>
    <row r="28" spans="1:10">
      <c r="A28" s="1">
        <v>1930</v>
      </c>
      <c r="B28" s="28">
        <v>107.37</v>
      </c>
      <c r="C28" s="8">
        <v>93.067224220894943</v>
      </c>
      <c r="D28" s="27">
        <v>0.9315728255112482</v>
      </c>
      <c r="E28" s="27"/>
      <c r="F28" s="1">
        <v>1968</v>
      </c>
      <c r="G28" s="29">
        <v>284774.14235472091</v>
      </c>
      <c r="H28" s="7">
        <v>4.4000000000000004</v>
      </c>
      <c r="I28" s="7">
        <v>4.13</v>
      </c>
    </row>
    <row r="29" spans="1:10">
      <c r="A29" s="1">
        <v>1931</v>
      </c>
      <c r="B29" s="28">
        <v>91.02</v>
      </c>
      <c r="C29" s="8">
        <v>75.702107574029412</v>
      </c>
      <c r="D29" s="27">
        <v>0.76412905077195559</v>
      </c>
      <c r="E29" s="27"/>
      <c r="F29" s="1">
        <v>1969</v>
      </c>
      <c r="G29" s="29">
        <v>313664.27273853321</v>
      </c>
      <c r="H29" s="7">
        <v>4.8449999999999998</v>
      </c>
      <c r="I29" s="7">
        <v>4.6420000000000003</v>
      </c>
    </row>
    <row r="30" spans="1:10">
      <c r="A30" s="1">
        <v>1932</v>
      </c>
      <c r="B30" s="28">
        <v>93.72</v>
      </c>
      <c r="C30" s="8">
        <v>79.458378866519595</v>
      </c>
      <c r="D30" s="27">
        <v>0.7988606738057733</v>
      </c>
      <c r="E30" s="27"/>
      <c r="F30" s="1">
        <v>1970</v>
      </c>
      <c r="G30" s="29">
        <v>353491.38105336018</v>
      </c>
      <c r="H30" s="7">
        <v>5.4610000000000003</v>
      </c>
      <c r="I30" s="7">
        <v>5.383</v>
      </c>
    </row>
    <row r="31" spans="1:10">
      <c r="A31" s="1">
        <v>1933</v>
      </c>
      <c r="B31" s="28">
        <v>92.88</v>
      </c>
      <c r="C31" s="8">
        <v>80.2451505279695</v>
      </c>
      <c r="D31" s="27">
        <v>0.7935456519370665</v>
      </c>
      <c r="E31" s="27"/>
      <c r="F31" s="1">
        <v>1971</v>
      </c>
      <c r="G31" s="29">
        <v>396970.82092292339</v>
      </c>
      <c r="H31" s="7">
        <v>6.1369999999999996</v>
      </c>
      <c r="I31" s="7">
        <v>6.11</v>
      </c>
    </row>
    <row r="32" spans="1:10">
      <c r="A32" s="1">
        <v>1934</v>
      </c>
      <c r="B32" s="28">
        <v>94.93</v>
      </c>
      <c r="C32" s="8">
        <v>84.188690499539064</v>
      </c>
      <c r="D32" s="27">
        <v>0.82697275566273432</v>
      </c>
      <c r="E32" s="27"/>
      <c r="F32" s="1">
        <v>1972</v>
      </c>
      <c r="G32" s="29">
        <v>443985.17460302031</v>
      </c>
      <c r="H32" s="7">
        <v>6.8609999999999998</v>
      </c>
      <c r="I32" s="7">
        <v>6.8239999999999998</v>
      </c>
    </row>
    <row r="33" spans="1:10">
      <c r="A33" s="1">
        <v>1935</v>
      </c>
      <c r="B33" s="28">
        <v>99.47</v>
      </c>
      <c r="C33" s="8">
        <v>94.231543601547997</v>
      </c>
      <c r="D33" s="27">
        <v>0.93176034408221409</v>
      </c>
      <c r="E33" s="27"/>
      <c r="F33" s="1">
        <v>1973</v>
      </c>
      <c r="G33" s="29">
        <v>457771.33846410143</v>
      </c>
      <c r="H33" s="7">
        <v>7.07</v>
      </c>
      <c r="I33" s="7">
        <v>7.0430000000000001</v>
      </c>
    </row>
    <row r="34" spans="1:10">
      <c r="A34" s="1">
        <v>1936</v>
      </c>
      <c r="B34" s="28">
        <v>105.6</v>
      </c>
      <c r="C34" s="8">
        <v>100</v>
      </c>
      <c r="D34" s="27">
        <v>1</v>
      </c>
      <c r="E34" s="27"/>
      <c r="F34" s="1">
        <v>1974</v>
      </c>
      <c r="G34" s="29">
        <v>565939.70106642949</v>
      </c>
      <c r="H34" s="7">
        <v>8.7420000000000009</v>
      </c>
      <c r="I34" s="7">
        <v>8.7550000000000008</v>
      </c>
    </row>
    <row r="35" spans="1:10">
      <c r="A35" s="1">
        <v>1937</v>
      </c>
      <c r="B35" s="28">
        <v>114.79</v>
      </c>
      <c r="C35" s="8">
        <v>104.62143536710646</v>
      </c>
      <c r="D35" s="27">
        <v>1.0365710998751727</v>
      </c>
      <c r="E35" s="27"/>
      <c r="F35" s="1">
        <v>1975</v>
      </c>
      <c r="G35" s="29">
        <v>714759.57248989423</v>
      </c>
      <c r="H35" s="7">
        <v>11.041</v>
      </c>
      <c r="I35" s="7">
        <v>10.965999999999999</v>
      </c>
    </row>
    <row r="36" spans="1:10">
      <c r="A36" s="1">
        <v>1938</v>
      </c>
      <c r="B36" s="28">
        <v>128.53</v>
      </c>
      <c r="C36" s="8">
        <v>116.02821576007059</v>
      </c>
      <c r="D36" s="27">
        <v>1.1623964431316616</v>
      </c>
      <c r="E36" s="27"/>
      <c r="F36" s="1">
        <v>1976</v>
      </c>
      <c r="G36" s="29">
        <v>824832.54665333813</v>
      </c>
      <c r="H36" s="7">
        <v>12.746</v>
      </c>
      <c r="I36" s="7">
        <v>12.647</v>
      </c>
    </row>
    <row r="37" spans="1:10">
      <c r="A37" s="1">
        <v>1939</v>
      </c>
      <c r="C37" s="8">
        <v>130.51656338253986</v>
      </c>
      <c r="D37" s="27">
        <v>1.3056741929056921</v>
      </c>
      <c r="E37" s="27"/>
      <c r="F37" s="1">
        <v>1977</v>
      </c>
      <c r="G37" s="29">
        <v>909174.17620714544</v>
      </c>
      <c r="H37" s="7">
        <v>14.053000000000001</v>
      </c>
      <c r="I37" s="7">
        <v>13.923999999999999</v>
      </c>
    </row>
    <row r="38" spans="1:10">
      <c r="A38" s="1">
        <v>1940</v>
      </c>
      <c r="D38" s="27">
        <v>1.4009931547207719</v>
      </c>
      <c r="E38" s="27"/>
      <c r="F38" s="1">
        <v>1978</v>
      </c>
      <c r="G38" s="29">
        <v>1039975.1779727959</v>
      </c>
      <c r="H38" s="7">
        <v>16.068999999999999</v>
      </c>
      <c r="I38" s="7">
        <v>15.936999999999999</v>
      </c>
    </row>
    <row r="39" spans="1:10">
      <c r="A39" s="1">
        <v>1941</v>
      </c>
      <c r="D39" s="27">
        <v>1.4564981009781295</v>
      </c>
      <c r="E39" s="27"/>
      <c r="F39" s="1">
        <v>1979</v>
      </c>
      <c r="G39" s="29">
        <v>1227956.9455376384</v>
      </c>
      <c r="H39" s="7">
        <v>18.972999999999999</v>
      </c>
      <c r="I39" s="7">
        <v>18.856999999999999</v>
      </c>
    </row>
    <row r="40" spans="1:10">
      <c r="A40" s="1">
        <v>1942</v>
      </c>
      <c r="D40" s="27">
        <v>1.5835589884141477</v>
      </c>
      <c r="E40" s="27"/>
      <c r="F40" s="1">
        <v>1980</v>
      </c>
      <c r="G40" s="29">
        <v>1578903.8956301764</v>
      </c>
      <c r="H40" s="7">
        <v>24.402999999999999</v>
      </c>
      <c r="I40" s="7">
        <v>24.268999999999998</v>
      </c>
      <c r="J40" s="28"/>
    </row>
    <row r="41" spans="1:10">
      <c r="A41" s="1">
        <v>1943</v>
      </c>
      <c r="D41" s="27">
        <v>1.7988776098663675</v>
      </c>
      <c r="E41" s="27"/>
      <c r="F41" s="1">
        <v>1981</v>
      </c>
      <c r="G41" s="29">
        <v>1915210.4253994038</v>
      </c>
      <c r="H41" s="7">
        <v>29.6</v>
      </c>
      <c r="I41" s="7">
        <v>29.451000000000001</v>
      </c>
      <c r="J41" s="28"/>
    </row>
    <row r="42" spans="1:10">
      <c r="A42" s="6">
        <v>1944</v>
      </c>
      <c r="B42" s="6"/>
      <c r="C42" s="6"/>
      <c r="D42" s="30">
        <v>2.1595600994233908</v>
      </c>
      <c r="E42" s="27"/>
      <c r="F42" s="1">
        <v>1982</v>
      </c>
      <c r="G42" s="29">
        <v>2055732.8721104895</v>
      </c>
      <c r="H42" s="7">
        <v>31.776</v>
      </c>
      <c r="I42" s="7">
        <v>31.568999999999999</v>
      </c>
      <c r="J42" s="28"/>
    </row>
    <row r="43" spans="1:10">
      <c r="A43" t="s">
        <v>1131</v>
      </c>
      <c r="F43" s="1">
        <v>1983</v>
      </c>
      <c r="G43" s="29">
        <v>2128362.4513094779</v>
      </c>
      <c r="H43" s="7">
        <v>32.893999999999998</v>
      </c>
      <c r="I43" s="7">
        <v>32.649000000000001</v>
      </c>
      <c r="J43" s="28"/>
    </row>
    <row r="44" spans="1:10">
      <c r="F44" s="1">
        <v>1984</v>
      </c>
      <c r="G44" s="29">
        <v>2175729.5681783836</v>
      </c>
      <c r="H44" s="7">
        <v>33.615000000000002</v>
      </c>
      <c r="I44" s="7">
        <v>33.390999999999998</v>
      </c>
      <c r="J44" s="28"/>
    </row>
    <row r="45" spans="1:10">
      <c r="F45" s="1">
        <v>1985</v>
      </c>
      <c r="G45" s="29">
        <v>2229412.300629809</v>
      </c>
      <c r="H45" s="7">
        <v>34.448</v>
      </c>
      <c r="I45" s="7">
        <v>34.212000000000003</v>
      </c>
      <c r="J45" s="28"/>
    </row>
    <row r="46" spans="1:10">
      <c r="F46" s="1">
        <v>1986</v>
      </c>
      <c r="G46" s="29">
        <v>2288709.3546311753</v>
      </c>
      <c r="H46" s="7">
        <v>35.363</v>
      </c>
      <c r="I46" s="7">
        <v>35.152999999999999</v>
      </c>
      <c r="J46" s="28"/>
    </row>
    <row r="47" spans="1:10">
      <c r="F47" s="1">
        <v>1987</v>
      </c>
      <c r="G47" s="29">
        <v>2365212.6426386083</v>
      </c>
      <c r="H47" s="7">
        <v>36.545999999999999</v>
      </c>
      <c r="I47" s="7">
        <v>36.225000000000001</v>
      </c>
      <c r="J47" s="28"/>
    </row>
    <row r="48" spans="1:10">
      <c r="F48" s="1">
        <v>1988</v>
      </c>
      <c r="G48" s="29">
        <v>2527242.6833928134</v>
      </c>
      <c r="H48" s="7">
        <v>39.048999999999999</v>
      </c>
      <c r="I48" s="7">
        <v>38.813000000000002</v>
      </c>
      <c r="J48" s="28"/>
    </row>
    <row r="49" spans="1:10">
      <c r="F49" s="1">
        <v>1989</v>
      </c>
      <c r="G49" s="29">
        <v>2668255.3373317895</v>
      </c>
      <c r="H49" s="7">
        <v>41.228000000000002</v>
      </c>
      <c r="I49" s="7">
        <v>41.026000000000003</v>
      </c>
      <c r="J49" s="28"/>
    </row>
    <row r="50" spans="1:10">
      <c r="F50" s="1">
        <v>1990</v>
      </c>
      <c r="G50" s="29">
        <v>2904939.1360536884</v>
      </c>
      <c r="H50" s="7">
        <v>44.884999999999998</v>
      </c>
      <c r="I50" s="7">
        <v>44.542999999999999</v>
      </c>
      <c r="J50" s="28"/>
    </row>
    <row r="51" spans="1:10">
      <c r="F51" s="1">
        <v>1991</v>
      </c>
      <c r="G51" s="29">
        <v>3187917.2321339319</v>
      </c>
      <c r="H51" s="7">
        <v>49.256999999999998</v>
      </c>
      <c r="I51" s="7">
        <v>48.701000000000001</v>
      </c>
      <c r="J51" s="28"/>
    </row>
    <row r="52" spans="1:10">
      <c r="F52" s="1">
        <v>1992</v>
      </c>
      <c r="G52" s="29">
        <v>3368050.2487316541</v>
      </c>
      <c r="H52" s="7">
        <v>52.04</v>
      </c>
      <c r="I52" s="7">
        <v>51.725999999999999</v>
      </c>
      <c r="J52" s="28"/>
    </row>
    <row r="53" spans="1:10">
      <c r="A53" s="152"/>
      <c r="F53" s="1">
        <v>1993</v>
      </c>
      <c r="G53" s="29">
        <v>3535068.4159566737</v>
      </c>
      <c r="H53" s="7">
        <v>54.621000000000002</v>
      </c>
      <c r="I53" s="7">
        <v>54.21</v>
      </c>
      <c r="J53" s="28"/>
    </row>
    <row r="54" spans="1:10">
      <c r="A54" s="152"/>
      <c r="F54" s="1">
        <v>1994</v>
      </c>
      <c r="G54" s="29">
        <v>3748380.8805400375</v>
      </c>
      <c r="H54" s="7">
        <v>57.917000000000002</v>
      </c>
      <c r="I54" s="7">
        <v>57.606999999999999</v>
      </c>
      <c r="J54" s="28"/>
    </row>
    <row r="55" spans="1:10">
      <c r="A55" s="153"/>
      <c r="F55" s="1">
        <v>1995</v>
      </c>
      <c r="G55" s="29">
        <v>3893597.0118420599</v>
      </c>
      <c r="H55" s="7">
        <v>60.161000000000001</v>
      </c>
      <c r="I55" s="7">
        <v>60.188000000000002</v>
      </c>
      <c r="J55" s="28"/>
    </row>
    <row r="56" spans="1:10">
      <c r="F56" s="1">
        <v>1996</v>
      </c>
      <c r="G56" s="29">
        <v>4058429.3708382966</v>
      </c>
      <c r="H56" s="7">
        <v>62.707999999999998</v>
      </c>
      <c r="I56" s="7">
        <v>63.152000000000001</v>
      </c>
      <c r="J56" s="28"/>
    </row>
    <row r="57" spans="1:10">
      <c r="F57" s="1">
        <v>1997</v>
      </c>
      <c r="G57" s="29">
        <v>4229426.8299669977</v>
      </c>
      <c r="H57" s="7">
        <v>65.349999999999994</v>
      </c>
      <c r="I57" s="7">
        <v>65.954999999999998</v>
      </c>
      <c r="J57" s="28"/>
    </row>
    <row r="58" spans="1:10">
      <c r="F58" s="1">
        <v>1998</v>
      </c>
      <c r="G58" s="29">
        <v>4544799.7249251148</v>
      </c>
      <c r="H58" s="7">
        <v>70.222999999999999</v>
      </c>
      <c r="I58" s="7">
        <v>70.911000000000001</v>
      </c>
      <c r="J58" s="28"/>
    </row>
    <row r="59" spans="1:10">
      <c r="F59" s="1">
        <v>1999</v>
      </c>
      <c r="G59" s="29">
        <v>4582462.8820980052</v>
      </c>
      <c r="H59" s="7">
        <v>70.805000000000007</v>
      </c>
      <c r="I59" s="7">
        <v>71.486999999999995</v>
      </c>
      <c r="J59" s="28"/>
    </row>
    <row r="60" spans="1:10">
      <c r="F60" s="1">
        <v>2000</v>
      </c>
      <c r="G60" s="29">
        <v>4698703.0427774312</v>
      </c>
      <c r="H60" s="7">
        <v>72.600999999999999</v>
      </c>
      <c r="I60" s="7">
        <v>73.102000000000004</v>
      </c>
      <c r="J60" s="28"/>
    </row>
    <row r="61" spans="1:10">
      <c r="F61" s="1">
        <v>2001</v>
      </c>
      <c r="G61" s="29">
        <v>4902711.8107972546</v>
      </c>
      <c r="H61" s="7">
        <v>75.753</v>
      </c>
      <c r="I61" s="7">
        <v>76.075000000000003</v>
      </c>
      <c r="J61" s="28"/>
    </row>
    <row r="62" spans="1:10">
      <c r="F62" s="1">
        <v>2002</v>
      </c>
      <c r="G62" s="29">
        <v>5064405.5733624157</v>
      </c>
      <c r="H62" s="7">
        <v>78.251000000000005</v>
      </c>
      <c r="I62" s="7">
        <v>78.177000000000007</v>
      </c>
      <c r="J62" s="28"/>
    </row>
    <row r="63" spans="1:10">
      <c r="F63" s="1">
        <v>2003</v>
      </c>
      <c r="G63" s="29">
        <v>5257373.2075086385</v>
      </c>
      <c r="H63" s="7">
        <v>81.233000000000004</v>
      </c>
      <c r="I63" s="7">
        <v>80.924000000000007</v>
      </c>
      <c r="J63" s="28"/>
    </row>
    <row r="64" spans="1:10">
      <c r="F64" s="1">
        <v>2004</v>
      </c>
      <c r="G64" s="29">
        <v>5462110.5782713881</v>
      </c>
      <c r="H64" s="7">
        <v>84.397000000000006</v>
      </c>
      <c r="I64" s="7">
        <v>83.83</v>
      </c>
      <c r="J64" s="28"/>
    </row>
    <row r="65" spans="6:10">
      <c r="F65" s="1">
        <v>2005</v>
      </c>
      <c r="G65" s="29">
        <v>5604636.4840610623</v>
      </c>
      <c r="H65" s="7">
        <v>86.605999999999995</v>
      </c>
      <c r="I65" s="7">
        <v>86.138999999999996</v>
      </c>
      <c r="J65" s="28"/>
    </row>
    <row r="66" spans="6:10">
      <c r="F66" s="1">
        <v>2006</v>
      </c>
      <c r="G66" s="29">
        <v>5722333.8502263436</v>
      </c>
      <c r="H66" s="7">
        <v>88.396000000000001</v>
      </c>
      <c r="I66" s="7">
        <v>88.07</v>
      </c>
      <c r="J66" s="28"/>
    </row>
    <row r="67" spans="6:10">
      <c r="F67" s="1">
        <v>2007</v>
      </c>
      <c r="G67" s="31">
        <v>5873659.0352959922</v>
      </c>
      <c r="H67" s="7">
        <v>90.712000000000003</v>
      </c>
      <c r="I67" s="7">
        <v>90.302000000000007</v>
      </c>
      <c r="J67" s="28"/>
    </row>
    <row r="68" spans="6:10">
      <c r="F68" s="1">
        <v>2008</v>
      </c>
      <c r="G68" s="31">
        <v>6114658.4041106179</v>
      </c>
      <c r="H68" s="7">
        <v>94.486999999999995</v>
      </c>
      <c r="I68" s="7">
        <v>94.522999999999996</v>
      </c>
      <c r="J68" s="28"/>
    </row>
    <row r="69" spans="6:10">
      <c r="F69" s="1">
        <v>2009</v>
      </c>
      <c r="G69" s="29">
        <v>6294006.7716005715</v>
      </c>
      <c r="H69" s="7">
        <v>97.272000000000006</v>
      </c>
      <c r="I69" s="7">
        <v>97.129000000000005</v>
      </c>
      <c r="J69" s="28"/>
    </row>
    <row r="70" spans="6:10">
      <c r="F70" s="1">
        <v>2010</v>
      </c>
      <c r="G70" s="29"/>
      <c r="H70" s="7">
        <v>100</v>
      </c>
      <c r="I70" s="7">
        <v>100</v>
      </c>
      <c r="J70" s="28"/>
    </row>
    <row r="71" spans="6:10">
      <c r="F71" s="1">
        <v>2011</v>
      </c>
      <c r="G71" s="29"/>
      <c r="H71" s="7">
        <v>103.8</v>
      </c>
      <c r="I71" s="7">
        <v>104</v>
      </c>
      <c r="J71" s="28"/>
    </row>
    <row r="72" spans="6:10">
      <c r="F72" s="1">
        <v>2012</v>
      </c>
      <c r="G72" s="29"/>
      <c r="H72" s="7">
        <v>106.39</v>
      </c>
      <c r="I72" s="7">
        <v>106.28</v>
      </c>
    </row>
    <row r="73" spans="6:10">
      <c r="F73" s="1">
        <v>2013</v>
      </c>
      <c r="G73" s="29"/>
      <c r="H73" s="7">
        <v>107.88</v>
      </c>
      <c r="I73" s="7">
        <v>107.67</v>
      </c>
    </row>
    <row r="74" spans="6:10">
      <c r="F74" s="1">
        <v>2014</v>
      </c>
      <c r="G74" s="29"/>
      <c r="H74" s="7">
        <v>109.56</v>
      </c>
      <c r="I74" s="7">
        <v>109.04</v>
      </c>
    </row>
    <row r="75" spans="6:10">
      <c r="F75" s="6">
        <v>2015</v>
      </c>
      <c r="G75" s="32"/>
      <c r="H75" s="33">
        <v>110.93</v>
      </c>
      <c r="I75" s="33">
        <v>109.81</v>
      </c>
    </row>
    <row r="76" spans="6:10">
      <c r="F76" t="s">
        <v>1132</v>
      </c>
      <c r="G76"/>
      <c r="H76"/>
      <c r="I76"/>
      <c r="J76"/>
    </row>
    <row r="77" spans="6:10">
      <c r="G77" s="34"/>
    </row>
    <row r="78" spans="6:10">
      <c r="F78" s="28"/>
      <c r="G78" s="34"/>
    </row>
    <row r="79" spans="6:10">
      <c r="F79" s="28"/>
      <c r="G79" s="34"/>
    </row>
    <row r="80" spans="6:10">
      <c r="F80" s="28"/>
      <c r="G80" s="34"/>
    </row>
    <row r="81" spans="6:7">
      <c r="F81" s="28"/>
      <c r="G81" s="34"/>
    </row>
    <row r="82" spans="6:7">
      <c r="F82" s="28"/>
      <c r="G82" s="34"/>
    </row>
    <row r="83" spans="6:7">
      <c r="F83" s="28"/>
      <c r="G83" s="34"/>
    </row>
    <row r="84" spans="6:7">
      <c r="F84" s="28"/>
      <c r="G84" s="34"/>
    </row>
    <row r="85" spans="6:7">
      <c r="F85" s="28"/>
      <c r="G85" s="34"/>
    </row>
    <row r="86" spans="6:7">
      <c r="F86" s="28"/>
      <c r="G86" s="34"/>
    </row>
    <row r="87" spans="6:7">
      <c r="F87" s="28"/>
      <c r="G87" s="34"/>
    </row>
    <row r="88" spans="6:7">
      <c r="F88" s="28"/>
      <c r="G88" s="34"/>
    </row>
    <row r="89" spans="6:7">
      <c r="F89" s="28"/>
      <c r="G89" s="34"/>
    </row>
    <row r="90" spans="6:7">
      <c r="F90" s="28"/>
      <c r="G90" s="34"/>
    </row>
    <row r="91" spans="6:7">
      <c r="F91" s="28"/>
      <c r="G91" s="34"/>
    </row>
    <row r="92" spans="6:7">
      <c r="F92" s="28"/>
      <c r="G92" s="35"/>
    </row>
    <row r="93" spans="6:7">
      <c r="F93" s="28"/>
      <c r="G93" s="35"/>
    </row>
    <row r="94" spans="6:7">
      <c r="F94" s="28"/>
      <c r="G94" s="35"/>
    </row>
    <row r="95" spans="6:7">
      <c r="F95" s="28"/>
      <c r="G95" s="35"/>
    </row>
    <row r="96" spans="6:7">
      <c r="F96" s="28"/>
      <c r="G96" s="35"/>
    </row>
    <row r="97" spans="7:9">
      <c r="G97" s="29"/>
      <c r="H97" s="28"/>
      <c r="I97" s="35"/>
    </row>
    <row r="98" spans="7:9">
      <c r="G98" s="29"/>
      <c r="H98" s="28"/>
      <c r="I98" s="35"/>
    </row>
    <row r="99" spans="7:9">
      <c r="G99" s="29"/>
      <c r="H99" s="28"/>
      <c r="I99" s="35"/>
    </row>
    <row r="100" spans="7:9">
      <c r="G100" s="29"/>
      <c r="H100" s="28"/>
      <c r="I100" s="35"/>
    </row>
    <row r="101" spans="7:9">
      <c r="G101" s="29"/>
      <c r="H101" s="28"/>
      <c r="I101" s="35"/>
    </row>
    <row r="102" spans="7:9">
      <c r="G102" s="29"/>
      <c r="I102" s="35"/>
    </row>
    <row r="103" spans="7:9">
      <c r="G103" s="29"/>
      <c r="I103" s="35"/>
    </row>
    <row r="104" spans="7:9">
      <c r="G104" s="29"/>
      <c r="I104" s="35"/>
    </row>
    <row r="105" spans="7:9">
      <c r="G105" s="31"/>
      <c r="I105" s="35"/>
    </row>
    <row r="106" spans="7:9">
      <c r="G106" s="31"/>
      <c r="I106" s="35"/>
    </row>
    <row r="107" spans="7:9">
      <c r="G107" s="29"/>
      <c r="I107" s="35"/>
    </row>
    <row r="108" spans="7:9">
      <c r="G108" s="29"/>
      <c r="I108" s="35"/>
    </row>
    <row r="109" spans="7:9">
      <c r="G109" s="29"/>
      <c r="I109" s="35"/>
    </row>
    <row r="110" spans="7:9">
      <c r="G110" s="29"/>
      <c r="I110" s="35"/>
    </row>
    <row r="111" spans="7:9">
      <c r="G111" s="29"/>
      <c r="I111" s="35"/>
    </row>
    <row r="112" spans="7:9">
      <c r="G112" s="29"/>
      <c r="I112" s="35"/>
    </row>
    <row r="113" spans="1:7">
      <c r="G113" s="29"/>
    </row>
    <row r="117" spans="1:7">
      <c r="A117" s="1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"/>
  <sheetViews>
    <sheetView workbookViewId="0">
      <pane xSplit="1" ySplit="4" topLeftCell="B33" activePane="bottomRight" state="frozen"/>
      <selection pane="topRight" activeCell="B1" sqref="B1"/>
      <selection pane="bottomLeft" activeCell="A5" sqref="A5"/>
      <selection pane="bottomRight" activeCell="F58" sqref="F58:F59"/>
    </sheetView>
  </sheetViews>
  <sheetFormatPr defaultColWidth="9.28515625" defaultRowHeight="12.75"/>
  <cols>
    <col min="1" max="16384" width="9.28515625" style="1"/>
  </cols>
  <sheetData>
    <row r="1" spans="1:9">
      <c r="A1" s="36" t="s">
        <v>1099</v>
      </c>
      <c r="B1" s="36"/>
      <c r="C1" s="36"/>
      <c r="D1" s="36"/>
      <c r="E1" s="36"/>
      <c r="F1" s="36"/>
      <c r="G1" s="36"/>
      <c r="H1" s="36"/>
      <c r="I1" s="36"/>
    </row>
    <row r="2" spans="1:9">
      <c r="A2" s="37"/>
      <c r="B2" s="38" t="s">
        <v>253</v>
      </c>
      <c r="C2" s="39" t="s">
        <v>1050</v>
      </c>
      <c r="D2" s="39" t="s">
        <v>1052</v>
      </c>
      <c r="E2" s="39" t="s">
        <v>1051</v>
      </c>
      <c r="F2" s="39" t="s">
        <v>1040</v>
      </c>
      <c r="G2" s="39" t="s">
        <v>1041</v>
      </c>
      <c r="H2" s="39" t="s">
        <v>1042</v>
      </c>
      <c r="I2" s="39" t="s">
        <v>1043</v>
      </c>
    </row>
    <row r="3" spans="1:9">
      <c r="A3" s="40"/>
      <c r="B3" s="38" t="s">
        <v>237</v>
      </c>
      <c r="C3" s="38" t="s">
        <v>27</v>
      </c>
      <c r="D3" s="38" t="s">
        <v>232</v>
      </c>
      <c r="E3" s="38" t="s">
        <v>28</v>
      </c>
      <c r="F3" s="38" t="s">
        <v>29</v>
      </c>
      <c r="G3" s="38" t="s">
        <v>30</v>
      </c>
      <c r="H3" s="38" t="s">
        <v>31</v>
      </c>
      <c r="I3" s="38" t="s">
        <v>32</v>
      </c>
    </row>
    <row r="4" spans="1:9" ht="15">
      <c r="A4" s="41"/>
      <c r="B4" s="158" t="s">
        <v>469</v>
      </c>
      <c r="C4" s="157"/>
      <c r="D4" s="157"/>
      <c r="E4" s="157"/>
      <c r="F4" s="157"/>
      <c r="G4" s="157"/>
      <c r="H4" s="157"/>
      <c r="I4" s="157"/>
    </row>
    <row r="5" spans="1:9">
      <c r="A5" s="36">
        <v>1907</v>
      </c>
      <c r="B5" s="42">
        <v>48.599173995488535</v>
      </c>
      <c r="C5" s="42">
        <v>37.201150481736633</v>
      </c>
      <c r="D5" s="42">
        <v>50.30826990924627</v>
      </c>
      <c r="E5" s="42">
        <v>38.072502483158253</v>
      </c>
      <c r="F5" s="42"/>
      <c r="G5" s="42">
        <v>52.816292982343079</v>
      </c>
      <c r="H5" s="42"/>
      <c r="I5" s="42">
        <v>36.071273114218229</v>
      </c>
    </row>
    <row r="6" spans="1:9">
      <c r="A6" s="36">
        <v>1908</v>
      </c>
      <c r="B6" s="42">
        <v>48.953356277007359</v>
      </c>
      <c r="C6" s="42">
        <v>37.582883179648064</v>
      </c>
      <c r="D6" s="42">
        <v>47.712474941664908</v>
      </c>
      <c r="E6" s="42">
        <v>39.502224526085811</v>
      </c>
      <c r="F6" s="42"/>
      <c r="G6" s="42">
        <v>47.536222845428874</v>
      </c>
      <c r="H6" s="42"/>
      <c r="I6" s="42">
        <v>34.955665570173551</v>
      </c>
    </row>
    <row r="7" spans="1:9">
      <c r="A7" s="36">
        <v>1909</v>
      </c>
      <c r="B7" s="42">
        <v>44.596821957277655</v>
      </c>
      <c r="C7" s="42">
        <v>36.282208747004489</v>
      </c>
      <c r="D7" s="42">
        <v>40.013313456386989</v>
      </c>
      <c r="E7" s="42">
        <v>32.82671307299357</v>
      </c>
      <c r="F7" s="42">
        <v>38.703451279958379</v>
      </c>
      <c r="G7" s="42">
        <v>42.939599228049033</v>
      </c>
      <c r="H7" s="42">
        <v>48.946167145887792</v>
      </c>
      <c r="I7" s="42">
        <v>39.442373939756713</v>
      </c>
    </row>
    <row r="8" spans="1:9">
      <c r="A8" s="36">
        <v>1910</v>
      </c>
      <c r="B8" s="42">
        <v>42.705251693838989</v>
      </c>
      <c r="C8" s="42">
        <v>36.784743680731943</v>
      </c>
      <c r="D8" s="42">
        <v>39.837774234180067</v>
      </c>
      <c r="E8" s="42">
        <v>34.06301944529249</v>
      </c>
      <c r="F8" s="42">
        <v>34.535725202204951</v>
      </c>
      <c r="G8" s="42">
        <v>45.390496380795021</v>
      </c>
      <c r="H8" s="42">
        <v>46.572215145642978</v>
      </c>
      <c r="I8" s="42">
        <v>42.363580582693317</v>
      </c>
    </row>
    <row r="9" spans="1:9">
      <c r="A9" s="36">
        <v>1911</v>
      </c>
      <c r="B9" s="42">
        <v>46.524125030725692</v>
      </c>
      <c r="C9" s="42">
        <v>39.899924583556924</v>
      </c>
      <c r="D9" s="42">
        <v>49.077667520611904</v>
      </c>
      <c r="E9" s="42">
        <v>40.436038637461991</v>
      </c>
      <c r="F9" s="42">
        <v>39.152201194688807</v>
      </c>
      <c r="G9" s="42">
        <v>45.841249265331804</v>
      </c>
      <c r="H9" s="42">
        <v>50.256013863971425</v>
      </c>
      <c r="I9" s="42">
        <v>39.774138963130646</v>
      </c>
    </row>
    <row r="10" spans="1:9">
      <c r="A10" s="36">
        <v>1912</v>
      </c>
      <c r="B10" s="42">
        <v>53.956839571590969</v>
      </c>
      <c r="C10" s="42">
        <v>44.891809468454312</v>
      </c>
      <c r="D10" s="42">
        <v>61.170545647379726</v>
      </c>
      <c r="E10" s="42">
        <v>46.377736459162684</v>
      </c>
      <c r="F10" s="42">
        <v>46.717379980629111</v>
      </c>
      <c r="G10" s="42">
        <v>60.953315981449009</v>
      </c>
      <c r="H10" s="42">
        <v>58.982200107006136</v>
      </c>
      <c r="I10" s="42">
        <v>48.899682011514528</v>
      </c>
    </row>
    <row r="11" spans="1:9">
      <c r="A11" s="36">
        <v>1913</v>
      </c>
      <c r="B11" s="42">
        <v>55.782220117822149</v>
      </c>
      <c r="C11" s="42">
        <v>48.060895079178387</v>
      </c>
      <c r="D11" s="42">
        <v>59.473984511483359</v>
      </c>
      <c r="E11" s="42">
        <v>47.754444537195219</v>
      </c>
      <c r="F11" s="42">
        <v>49.316796559373991</v>
      </c>
      <c r="G11" s="42">
        <v>61.548819776314424</v>
      </c>
      <c r="H11" s="42">
        <v>58.64339622981251</v>
      </c>
      <c r="I11" s="42">
        <v>47.341434040193462</v>
      </c>
    </row>
    <row r="12" spans="1:9">
      <c r="A12" s="36">
        <v>1914</v>
      </c>
      <c r="B12" s="42">
        <v>46.949152670019743</v>
      </c>
      <c r="C12" s="42">
        <v>41.039090313282976</v>
      </c>
      <c r="D12" s="42">
        <v>51.220218449894553</v>
      </c>
      <c r="E12" s="42">
        <v>40.565537722091037</v>
      </c>
      <c r="F12" s="42">
        <v>44.089133348013917</v>
      </c>
      <c r="G12" s="42">
        <v>51.596537472926478</v>
      </c>
      <c r="H12" s="42">
        <v>52.135842955230345</v>
      </c>
      <c r="I12" s="42">
        <v>41.02526140675451</v>
      </c>
    </row>
    <row r="13" spans="1:9">
      <c r="A13" s="36">
        <v>1915</v>
      </c>
      <c r="B13" s="42">
        <v>40.123250387758617</v>
      </c>
      <c r="C13" s="42">
        <v>37.028966612946476</v>
      </c>
      <c r="D13" s="42">
        <v>43.29679542618689</v>
      </c>
      <c r="E13" s="42">
        <v>34.847314011048688</v>
      </c>
      <c r="F13" s="42">
        <v>38.306981611947265</v>
      </c>
      <c r="G13" s="42">
        <v>45.254599328034267</v>
      </c>
      <c r="H13" s="42">
        <v>45.031703799678574</v>
      </c>
      <c r="I13" s="42">
        <v>37.798826180434951</v>
      </c>
    </row>
    <row r="14" spans="1:9">
      <c r="A14" s="36">
        <v>1916</v>
      </c>
      <c r="B14" s="42">
        <v>43.810383371282853</v>
      </c>
      <c r="C14" s="42">
        <v>41.906904005858991</v>
      </c>
      <c r="D14" s="42">
        <v>48.189662242471719</v>
      </c>
      <c r="E14" s="42">
        <v>39.266981404914659</v>
      </c>
      <c r="F14" s="42">
        <v>41.65388096215603</v>
      </c>
      <c r="G14" s="42">
        <v>47.495063116952053</v>
      </c>
      <c r="H14" s="42">
        <v>50.089272583603503</v>
      </c>
      <c r="I14" s="42">
        <v>42.57367245815054</v>
      </c>
    </row>
    <row r="15" spans="1:9">
      <c r="A15" s="36">
        <v>1917</v>
      </c>
      <c r="B15" s="42">
        <v>57.614156755525251</v>
      </c>
      <c r="C15" s="42">
        <v>57.748801989031612</v>
      </c>
      <c r="D15" s="42">
        <v>62.947875023406731</v>
      </c>
      <c r="E15" s="42">
        <v>51.734684863194339</v>
      </c>
      <c r="F15" s="42">
        <v>58.620280879387956</v>
      </c>
      <c r="G15" s="42">
        <v>59.693156469650589</v>
      </c>
      <c r="H15" s="42">
        <v>64.508962962463798</v>
      </c>
      <c r="I15" s="42">
        <v>55.129769541185823</v>
      </c>
    </row>
    <row r="16" spans="1:9">
      <c r="A16" s="36">
        <v>1918</v>
      </c>
      <c r="B16" s="42">
        <v>83.239701725216065</v>
      </c>
      <c r="C16" s="42">
        <v>82.967931170016485</v>
      </c>
      <c r="D16" s="42">
        <v>98.847221224689676</v>
      </c>
      <c r="E16" s="42">
        <v>76.635284552718716</v>
      </c>
      <c r="F16" s="42">
        <v>79.779128580427653</v>
      </c>
      <c r="G16" s="42">
        <v>88.912006498775639</v>
      </c>
      <c r="H16" s="42">
        <v>91.544333193785121</v>
      </c>
      <c r="I16" s="42">
        <v>78.224348195874228</v>
      </c>
    </row>
    <row r="17" spans="1:9">
      <c r="A17" s="36">
        <v>1919</v>
      </c>
      <c r="B17" s="42">
        <v>119.59566767992057</v>
      </c>
      <c r="C17" s="42">
        <v>115.51886191267334</v>
      </c>
      <c r="D17" s="42">
        <v>133.16090341770015</v>
      </c>
      <c r="E17" s="42">
        <v>109.88908123155214</v>
      </c>
      <c r="F17" s="42">
        <v>110.55512561042164</v>
      </c>
      <c r="G17" s="42">
        <v>122.24087253564375</v>
      </c>
      <c r="H17" s="42">
        <v>126.04436584933113</v>
      </c>
      <c r="I17" s="42">
        <v>107.56518128657693</v>
      </c>
    </row>
    <row r="18" spans="1:9">
      <c r="A18" s="36">
        <v>1920</v>
      </c>
      <c r="B18" s="42">
        <v>126.28525650122353</v>
      </c>
      <c r="C18" s="42">
        <v>131.93113252231319</v>
      </c>
      <c r="D18" s="42">
        <v>140.77507098315405</v>
      </c>
      <c r="E18" s="42">
        <v>119.46591876309483</v>
      </c>
      <c r="F18" s="42">
        <v>116.14354038597781</v>
      </c>
      <c r="G18" s="42">
        <v>132.72170385868452</v>
      </c>
      <c r="H18" s="42">
        <v>136.47155257137541</v>
      </c>
      <c r="I18" s="42">
        <v>111.0494052408098</v>
      </c>
    </row>
    <row r="19" spans="1:9">
      <c r="A19" s="36">
        <v>1921</v>
      </c>
      <c r="B19" s="42">
        <v>99.155891930873878</v>
      </c>
      <c r="C19" s="42">
        <v>109.0441753581003</v>
      </c>
      <c r="D19" s="42">
        <v>117.94680758773532</v>
      </c>
      <c r="E19" s="42">
        <v>99.744443889561509</v>
      </c>
      <c r="F19" s="42">
        <v>88.27951338553676</v>
      </c>
      <c r="G19" s="42">
        <v>116.47263448549009</v>
      </c>
      <c r="H19" s="42">
        <v>108.59256669044585</v>
      </c>
      <c r="I19" s="42">
        <v>90.739856844903471</v>
      </c>
    </row>
    <row r="20" spans="1:9">
      <c r="A20" s="36">
        <v>1922</v>
      </c>
      <c r="B20" s="42">
        <v>107.81221385095286</v>
      </c>
      <c r="C20" s="42">
        <v>118.33780320464948</v>
      </c>
      <c r="D20" s="42">
        <v>120.00895071545681</v>
      </c>
      <c r="E20" s="42">
        <v>115.2432716494429</v>
      </c>
      <c r="F20" s="42">
        <v>93.720278883300523</v>
      </c>
      <c r="G20" s="42">
        <v>124.26658741073071</v>
      </c>
      <c r="H20" s="42">
        <v>120.61401002703776</v>
      </c>
      <c r="I20" s="42">
        <v>100.39666176799405</v>
      </c>
    </row>
    <row r="21" spans="1:9">
      <c r="A21" s="36">
        <v>1923</v>
      </c>
      <c r="B21" s="42">
        <v>106.70322340606776</v>
      </c>
      <c r="C21" s="42">
        <v>107.53780189310937</v>
      </c>
      <c r="D21" s="42">
        <v>108.44909925879054</v>
      </c>
      <c r="E21" s="42">
        <v>101.35436194937188</v>
      </c>
      <c r="F21" s="42">
        <v>88.307736981673443</v>
      </c>
      <c r="G21" s="42">
        <v>108.94840680405831</v>
      </c>
      <c r="H21" s="42">
        <v>112.4822317428354</v>
      </c>
      <c r="I21" s="42">
        <v>100.03892897132434</v>
      </c>
    </row>
    <row r="22" spans="1:9">
      <c r="A22" s="36">
        <v>1924</v>
      </c>
      <c r="B22" s="42">
        <v>113.83675867668619</v>
      </c>
      <c r="C22" s="42">
        <v>118.65721747964091</v>
      </c>
      <c r="D22" s="42">
        <v>121.31808808273118</v>
      </c>
      <c r="E22" s="42">
        <v>107.76039176529083</v>
      </c>
      <c r="F22" s="42">
        <v>102.841955004581</v>
      </c>
      <c r="G22" s="42">
        <v>120.62654177544343</v>
      </c>
      <c r="H22" s="42">
        <v>120.07750557740343</v>
      </c>
      <c r="I22" s="42">
        <v>100.23196242212438</v>
      </c>
    </row>
    <row r="23" spans="1:9">
      <c r="A23" s="36">
        <v>1925</v>
      </c>
      <c r="B23" s="42">
        <v>117.73343842384209</v>
      </c>
      <c r="C23" s="42">
        <v>120.70164054555819</v>
      </c>
      <c r="D23" s="42">
        <v>126.93389302265277</v>
      </c>
      <c r="E23" s="42">
        <v>118.0194284626975</v>
      </c>
      <c r="F23" s="42">
        <v>106.03549945842899</v>
      </c>
      <c r="G23" s="42">
        <v>130.88678903769062</v>
      </c>
      <c r="H23" s="42">
        <v>121.7728426028024</v>
      </c>
      <c r="I23" s="42">
        <v>107.67336951143777</v>
      </c>
    </row>
    <row r="24" spans="1:9">
      <c r="A24" s="36">
        <v>1926</v>
      </c>
      <c r="B24" s="42">
        <v>110.93507447434413</v>
      </c>
      <c r="C24" s="42">
        <v>119.61237586491499</v>
      </c>
      <c r="D24" s="42">
        <v>124.97241079415303</v>
      </c>
      <c r="E24" s="42">
        <v>107.76918066406861</v>
      </c>
      <c r="F24" s="42">
        <v>101.13802099133595</v>
      </c>
      <c r="G24" s="42">
        <v>124.30240881446439</v>
      </c>
      <c r="H24" s="42">
        <v>116.0679854713475</v>
      </c>
      <c r="I24" s="42">
        <v>100.5873659508229</v>
      </c>
    </row>
    <row r="25" spans="1:9">
      <c r="A25" s="36">
        <v>1927</v>
      </c>
      <c r="B25" s="42">
        <v>107.09288186907312</v>
      </c>
      <c r="C25" s="42">
        <v>115.9169648909464</v>
      </c>
      <c r="D25" s="42">
        <v>121.95875856725124</v>
      </c>
      <c r="E25" s="42">
        <v>102.38971079475122</v>
      </c>
      <c r="F25" s="42">
        <v>105.31941189711836</v>
      </c>
      <c r="G25" s="42">
        <v>115.05602466202976</v>
      </c>
      <c r="H25" s="42">
        <v>113.36357446870926</v>
      </c>
      <c r="I25" s="42">
        <v>100.10156881750221</v>
      </c>
    </row>
    <row r="26" spans="1:9">
      <c r="A26" s="36">
        <v>1928</v>
      </c>
      <c r="B26" s="42">
        <v>103.34431460869614</v>
      </c>
      <c r="C26" s="42">
        <v>105.82744821235183</v>
      </c>
      <c r="D26" s="42">
        <v>111.20915232673067</v>
      </c>
      <c r="E26" s="42">
        <v>98.451265492433336</v>
      </c>
      <c r="F26" s="42">
        <v>98.789652294113793</v>
      </c>
      <c r="G26" s="42">
        <v>115.22854640616193</v>
      </c>
      <c r="H26" s="42">
        <v>110.65968966937005</v>
      </c>
      <c r="I26" s="42">
        <v>94.36669276842585</v>
      </c>
    </row>
    <row r="27" spans="1:9">
      <c r="A27" s="36">
        <v>1929</v>
      </c>
      <c r="B27" s="42">
        <v>104.99243871552034</v>
      </c>
      <c r="C27" s="42">
        <v>106.63897431081161</v>
      </c>
      <c r="D27" s="42">
        <v>112.44491997292469</v>
      </c>
      <c r="E27" s="42">
        <v>100.99175905430228</v>
      </c>
      <c r="F27" s="42">
        <v>102.69942820688397</v>
      </c>
      <c r="G27" s="42">
        <v>111.07589835337102</v>
      </c>
      <c r="H27" s="42">
        <v>110.15306373693134</v>
      </c>
      <c r="I27" s="42">
        <v>91.7170543520092</v>
      </c>
    </row>
    <row r="28" spans="1:9">
      <c r="A28" s="36">
        <v>1930</v>
      </c>
      <c r="B28" s="42">
        <v>93.157282551124837</v>
      </c>
      <c r="C28" s="42">
        <v>88.641513781059302</v>
      </c>
      <c r="D28" s="42">
        <v>101.67463564243495</v>
      </c>
      <c r="E28" s="42">
        <v>87.536525479242755</v>
      </c>
      <c r="F28" s="42">
        <v>91.157211275172131</v>
      </c>
      <c r="G28" s="42">
        <v>100.17527002755303</v>
      </c>
      <c r="H28" s="42">
        <v>99.675204918578956</v>
      </c>
      <c r="I28" s="42">
        <v>88.080669542764795</v>
      </c>
    </row>
    <row r="29" spans="1:9">
      <c r="A29" s="36">
        <v>1931</v>
      </c>
      <c r="B29" s="42">
        <v>76.41290507719556</v>
      </c>
      <c r="C29" s="42">
        <v>73.733266054798491</v>
      </c>
      <c r="D29" s="42">
        <v>78.910295528853197</v>
      </c>
      <c r="E29" s="42">
        <v>70.627264255646907</v>
      </c>
      <c r="F29" s="42">
        <v>74.967864631617786</v>
      </c>
      <c r="G29" s="42">
        <v>80.672947373245293</v>
      </c>
      <c r="H29" s="42">
        <v>81.556799945083185</v>
      </c>
      <c r="I29" s="42">
        <v>71.858719595685699</v>
      </c>
    </row>
    <row r="30" spans="1:9">
      <c r="A30" s="36">
        <v>1932</v>
      </c>
      <c r="B30" s="42">
        <v>79.886067380577344</v>
      </c>
      <c r="C30" s="42">
        <v>80.732224199060326</v>
      </c>
      <c r="D30" s="42">
        <v>79.268628886013332</v>
      </c>
      <c r="E30" s="42">
        <v>75.512827868345255</v>
      </c>
      <c r="F30" s="42">
        <v>82.386961075384718</v>
      </c>
      <c r="G30" s="42">
        <v>83.450744239293016</v>
      </c>
      <c r="H30" s="42">
        <v>84.046187936889353</v>
      </c>
      <c r="I30" s="42">
        <v>74.0577046320482</v>
      </c>
    </row>
    <row r="31" spans="1:9">
      <c r="A31" s="36">
        <v>1933</v>
      </c>
      <c r="B31" s="42">
        <v>79.354565193706662</v>
      </c>
      <c r="C31" s="42">
        <v>82.288600969595237</v>
      </c>
      <c r="D31" s="42">
        <v>81.39751862248103</v>
      </c>
      <c r="E31" s="42">
        <v>79.405676342830233</v>
      </c>
      <c r="F31" s="42">
        <v>84.339677844299018</v>
      </c>
      <c r="G31" s="42">
        <v>84.34327889937579</v>
      </c>
      <c r="H31" s="42">
        <v>85.413435626987507</v>
      </c>
      <c r="I31" s="42">
        <v>77.53405121137051</v>
      </c>
    </row>
    <row r="32" spans="1:9">
      <c r="A32" s="36">
        <v>1934</v>
      </c>
      <c r="B32" s="42">
        <v>82.697275566273447</v>
      </c>
      <c r="C32" s="42">
        <v>87.838674766231705</v>
      </c>
      <c r="D32" s="42">
        <v>84.994106338685143</v>
      </c>
      <c r="E32" s="42">
        <v>81.509061691219785</v>
      </c>
      <c r="F32" s="42">
        <v>87.694573316645432</v>
      </c>
      <c r="G32" s="42">
        <v>87.17934258328826</v>
      </c>
      <c r="H32" s="42">
        <v>89.489375966816283</v>
      </c>
      <c r="I32" s="42">
        <v>86.389940505113799</v>
      </c>
    </row>
    <row r="33" spans="1:9">
      <c r="A33" s="36">
        <v>1935</v>
      </c>
      <c r="B33" s="42">
        <v>93.176034408221426</v>
      </c>
      <c r="C33" s="42">
        <v>97.07198289832931</v>
      </c>
      <c r="D33" s="42">
        <v>95.250212904510093</v>
      </c>
      <c r="E33" s="42">
        <v>90.57700654697085</v>
      </c>
      <c r="F33" s="42">
        <v>98.298301353468545</v>
      </c>
      <c r="G33" s="42">
        <v>95.910777371909589</v>
      </c>
      <c r="H33" s="42">
        <v>99.830750324330026</v>
      </c>
      <c r="I33" s="42">
        <v>96.795548746841988</v>
      </c>
    </row>
    <row r="34" spans="1:9">
      <c r="A34" s="36">
        <v>1936</v>
      </c>
      <c r="B34" s="42">
        <v>100</v>
      </c>
      <c r="C34" s="42">
        <v>100</v>
      </c>
      <c r="D34" s="42">
        <v>100</v>
      </c>
      <c r="E34" s="42">
        <v>100</v>
      </c>
      <c r="F34" s="42">
        <v>100</v>
      </c>
      <c r="G34" s="42">
        <v>100</v>
      </c>
      <c r="H34" s="42">
        <v>100</v>
      </c>
      <c r="I34" s="42">
        <v>100</v>
      </c>
    </row>
    <row r="35" spans="1:9">
      <c r="A35" s="36">
        <v>1937</v>
      </c>
      <c r="B35" s="42">
        <v>103.65710998751729</v>
      </c>
      <c r="C35" s="42">
        <v>107.91460461762809</v>
      </c>
      <c r="D35" s="42">
        <v>114.81590424831441</v>
      </c>
      <c r="E35" s="42">
        <v>107.2755577563901</v>
      </c>
      <c r="F35" s="42">
        <v>104.84501721021472</v>
      </c>
      <c r="G35" s="42">
        <v>107.01177146019286</v>
      </c>
      <c r="H35" s="42">
        <v>109.38885952288751</v>
      </c>
      <c r="I35" s="42">
        <v>104.04491760963495</v>
      </c>
    </row>
    <row r="36" spans="1:9">
      <c r="A36" s="36">
        <v>1938</v>
      </c>
      <c r="B36" s="42">
        <v>116.23964431316617</v>
      </c>
      <c r="C36" s="42">
        <v>118.99437189447538</v>
      </c>
      <c r="D36" s="42">
        <v>121.47649871970357</v>
      </c>
      <c r="E36" s="42">
        <v>114.71667700829815</v>
      </c>
      <c r="F36" s="42">
        <v>128.19297939486955</v>
      </c>
      <c r="G36" s="42">
        <v>123.94049996531893</v>
      </c>
      <c r="H36" s="42">
        <v>119.76592096611523</v>
      </c>
      <c r="I36" s="42">
        <v>116.07511773349037</v>
      </c>
    </row>
    <row r="37" spans="1:9">
      <c r="A37" s="43">
        <v>1939</v>
      </c>
      <c r="B37" s="44">
        <v>130.56741929056921</v>
      </c>
      <c r="C37" s="44">
        <v>131.4126655345755</v>
      </c>
      <c r="D37" s="44">
        <v>134.16037205339731</v>
      </c>
      <c r="E37" s="44">
        <v>133.4967235100888</v>
      </c>
      <c r="F37" s="44">
        <v>152.65563527202897</v>
      </c>
      <c r="G37" s="44">
        <v>133.21506887311392</v>
      </c>
      <c r="H37" s="44">
        <v>138.68338376951979</v>
      </c>
      <c r="I37" s="44">
        <v>130.57951005755226</v>
      </c>
    </row>
    <row r="38" spans="1:9">
      <c r="A38" s="36" t="s">
        <v>1029</v>
      </c>
      <c r="B38" s="42"/>
      <c r="C38" s="42"/>
      <c r="D38" s="42"/>
      <c r="E38" s="42"/>
      <c r="F38" s="42"/>
      <c r="G38" s="42"/>
      <c r="H38" s="42"/>
      <c r="I38" s="42"/>
    </row>
    <row r="43" spans="1:9">
      <c r="I43" s="42"/>
    </row>
    <row r="44" spans="1:9">
      <c r="I44" s="42"/>
    </row>
    <row r="45" spans="1:9">
      <c r="I45" s="42"/>
    </row>
    <row r="46" spans="1:9">
      <c r="I46" s="42"/>
    </row>
    <row r="47" spans="1:9">
      <c r="I47" s="42"/>
    </row>
    <row r="48" spans="1:9">
      <c r="I48" s="42"/>
    </row>
    <row r="49" spans="1:25">
      <c r="I49" s="42"/>
    </row>
    <row r="50" spans="1:25">
      <c r="I50" s="42"/>
    </row>
    <row r="51" spans="1:25">
      <c r="I51" s="42"/>
    </row>
    <row r="52" spans="1:25">
      <c r="I52" s="42"/>
    </row>
    <row r="53" spans="1:25">
      <c r="I53" s="42"/>
    </row>
    <row r="54" spans="1:25">
      <c r="I54" s="42"/>
    </row>
    <row r="55" spans="1:25">
      <c r="I55" s="42"/>
    </row>
    <row r="56" spans="1:25">
      <c r="I56" s="42"/>
    </row>
    <row r="57" spans="1:25">
      <c r="I57" s="42"/>
    </row>
    <row r="58" spans="1:25">
      <c r="I58" s="42"/>
    </row>
    <row r="59" spans="1:25">
      <c r="I59" s="42"/>
    </row>
    <row r="60" spans="1:25">
      <c r="I60" s="42"/>
    </row>
    <row r="61" spans="1:25">
      <c r="A61" s="8"/>
      <c r="B61" s="8"/>
      <c r="C61" s="8"/>
      <c r="D61" s="8"/>
      <c r="E61" s="8"/>
      <c r="F61" s="8"/>
      <c r="H61" s="8"/>
      <c r="I61" s="42"/>
    </row>
    <row r="62" spans="1:25">
      <c r="S62" s="8"/>
      <c r="T62" s="8"/>
      <c r="U62" s="8"/>
      <c r="V62" s="8"/>
      <c r="W62" s="8"/>
      <c r="X62" s="8"/>
      <c r="Y62" s="8"/>
    </row>
    <row r="63" spans="1:25">
      <c r="S63" s="8"/>
      <c r="T63" s="8"/>
      <c r="U63" s="8"/>
      <c r="V63" s="8"/>
      <c r="W63" s="8"/>
      <c r="X63" s="8"/>
      <c r="Y63" s="8"/>
    </row>
    <row r="64" spans="1:25">
      <c r="S64" s="8"/>
      <c r="T64" s="8"/>
      <c r="U64" s="8"/>
      <c r="V64" s="8"/>
      <c r="W64" s="8"/>
      <c r="X64" s="8"/>
      <c r="Y64" s="8"/>
    </row>
    <row r="65" spans="11:25">
      <c r="S65" s="8"/>
      <c r="T65" s="8"/>
      <c r="U65" s="8"/>
      <c r="V65" s="8"/>
      <c r="W65" s="8"/>
      <c r="X65" s="8"/>
      <c r="Y65" s="8"/>
    </row>
    <row r="66" spans="11:25">
      <c r="S66" s="8"/>
      <c r="T66" s="8"/>
      <c r="U66" s="8"/>
      <c r="V66" s="8"/>
      <c r="W66" s="8"/>
      <c r="X66" s="8"/>
      <c r="Y66" s="8"/>
    </row>
    <row r="67" spans="11:25">
      <c r="S67" s="8"/>
      <c r="T67" s="8"/>
      <c r="U67" s="8"/>
      <c r="V67" s="8"/>
      <c r="W67" s="8"/>
      <c r="X67" s="8"/>
      <c r="Y67" s="8"/>
    </row>
    <row r="68" spans="11:25">
      <c r="S68" s="8"/>
      <c r="T68" s="8"/>
      <c r="U68" s="8"/>
      <c r="V68" s="8"/>
      <c r="W68" s="8"/>
      <c r="X68" s="8"/>
      <c r="Y68" s="8"/>
    </row>
    <row r="69" spans="11:25">
      <c r="S69" s="8"/>
      <c r="T69" s="8"/>
      <c r="U69" s="8"/>
      <c r="V69" s="8"/>
      <c r="W69" s="8"/>
      <c r="X69" s="8"/>
      <c r="Y69" s="8"/>
    </row>
    <row r="70" spans="11:25">
      <c r="S70" s="8"/>
      <c r="T70" s="8"/>
      <c r="U70" s="8"/>
      <c r="V70" s="8"/>
      <c r="W70" s="8"/>
      <c r="X70" s="8"/>
      <c r="Y70" s="8"/>
    </row>
    <row r="71" spans="11:25">
      <c r="S71" s="8"/>
      <c r="T71" s="8"/>
      <c r="U71" s="8"/>
      <c r="V71" s="8"/>
      <c r="W71" s="8"/>
      <c r="X71" s="8"/>
      <c r="Y71" s="8"/>
    </row>
    <row r="72" spans="11:25">
      <c r="S72" s="8"/>
      <c r="T72" s="8"/>
      <c r="U72" s="8"/>
      <c r="V72" s="8"/>
      <c r="W72" s="8"/>
      <c r="X72" s="8"/>
      <c r="Y72" s="8"/>
    </row>
    <row r="73" spans="11:25">
      <c r="S73" s="8"/>
      <c r="T73" s="8"/>
      <c r="U73" s="8"/>
      <c r="V73" s="8"/>
      <c r="W73" s="8"/>
      <c r="X73" s="8"/>
      <c r="Y73" s="8"/>
    </row>
    <row r="74" spans="11:25">
      <c r="S74" s="8"/>
      <c r="T74" s="8"/>
      <c r="U74" s="8"/>
      <c r="V74" s="8"/>
      <c r="W74" s="8"/>
      <c r="X74" s="8"/>
      <c r="Y74" s="8"/>
    </row>
    <row r="75" spans="11:25">
      <c r="S75" s="8"/>
      <c r="T75" s="8"/>
      <c r="U75" s="8"/>
      <c r="V75" s="8"/>
      <c r="W75" s="8"/>
      <c r="X75" s="8"/>
      <c r="Y75" s="8"/>
    </row>
    <row r="76" spans="11:25">
      <c r="S76" s="8"/>
      <c r="T76" s="8"/>
      <c r="U76" s="8"/>
      <c r="V76" s="8"/>
      <c r="W76" s="8"/>
      <c r="X76" s="8"/>
      <c r="Y76" s="8"/>
    </row>
    <row r="77" spans="11:25">
      <c r="K77" s="8"/>
      <c r="L77" s="8"/>
      <c r="M77" s="8"/>
      <c r="N77" s="8"/>
      <c r="O77" s="8"/>
      <c r="P77" s="8"/>
      <c r="R77" s="8"/>
      <c r="S77" s="8"/>
      <c r="T77" s="8"/>
      <c r="U77" s="8"/>
      <c r="V77" s="8"/>
      <c r="W77" s="8"/>
      <c r="X77" s="8"/>
      <c r="Y77" s="8"/>
    </row>
    <row r="78" spans="11:25">
      <c r="K78" s="8"/>
      <c r="L78" s="8"/>
      <c r="M78" s="8"/>
      <c r="N78" s="8"/>
      <c r="O78" s="8"/>
      <c r="P78" s="8"/>
      <c r="R78" s="8"/>
      <c r="S78" s="8"/>
      <c r="T78" s="8"/>
      <c r="U78" s="8"/>
      <c r="V78" s="8"/>
      <c r="W78" s="8"/>
      <c r="X78" s="8"/>
      <c r="Y78" s="8"/>
    </row>
    <row r="79" spans="11:25">
      <c r="K79" s="8"/>
      <c r="L79" s="8"/>
      <c r="M79" s="8"/>
      <c r="N79" s="8"/>
      <c r="O79" s="8"/>
      <c r="P79" s="8"/>
      <c r="R79" s="8"/>
      <c r="S79" s="8"/>
      <c r="T79" s="8"/>
      <c r="U79" s="8"/>
      <c r="V79" s="8"/>
      <c r="W79" s="8"/>
      <c r="X79" s="8"/>
      <c r="Y79" s="8"/>
    </row>
    <row r="80" spans="11:25">
      <c r="K80" s="8"/>
      <c r="L80" s="8"/>
      <c r="M80" s="8"/>
      <c r="N80" s="8"/>
      <c r="O80" s="8"/>
      <c r="P80" s="8"/>
      <c r="R80" s="8"/>
      <c r="S80" s="8"/>
      <c r="T80" s="8"/>
      <c r="U80" s="8"/>
      <c r="V80" s="8"/>
      <c r="W80" s="8"/>
      <c r="X80" s="8"/>
      <c r="Y80" s="8"/>
    </row>
    <row r="81" spans="11:25">
      <c r="K81" s="8"/>
      <c r="L81" s="8"/>
      <c r="M81" s="8"/>
      <c r="N81" s="8"/>
      <c r="O81" s="8"/>
      <c r="P81" s="8"/>
      <c r="R81" s="8"/>
      <c r="S81" s="8"/>
      <c r="T81" s="8"/>
      <c r="U81" s="8"/>
      <c r="V81" s="8"/>
      <c r="W81" s="8"/>
      <c r="X81" s="8"/>
      <c r="Y81" s="8"/>
    </row>
    <row r="82" spans="11:25">
      <c r="K82" s="8"/>
      <c r="L82" s="8"/>
      <c r="M82" s="8"/>
      <c r="N82" s="8"/>
      <c r="O82" s="8"/>
      <c r="P82" s="8"/>
      <c r="R82" s="8"/>
      <c r="S82" s="8"/>
      <c r="T82" s="8"/>
      <c r="U82" s="8"/>
      <c r="V82" s="8"/>
      <c r="W82" s="8"/>
      <c r="X82" s="8"/>
      <c r="Y82" s="8"/>
    </row>
    <row r="83" spans="11:25">
      <c r="K83" s="8"/>
      <c r="L83" s="8"/>
      <c r="M83" s="8"/>
      <c r="N83" s="8"/>
      <c r="O83" s="8"/>
      <c r="P83" s="8"/>
      <c r="R83" s="8"/>
      <c r="S83" s="8"/>
      <c r="T83" s="8"/>
      <c r="U83" s="8"/>
      <c r="V83" s="8"/>
      <c r="W83" s="8"/>
      <c r="X83" s="8"/>
      <c r="Y83" s="8"/>
    </row>
    <row r="84" spans="11:25">
      <c r="K84" s="8"/>
      <c r="L84" s="8"/>
      <c r="M84" s="8"/>
      <c r="N84" s="8"/>
      <c r="O84" s="8"/>
      <c r="P84" s="8"/>
      <c r="R84" s="8"/>
      <c r="S84" s="8"/>
      <c r="T84" s="8"/>
      <c r="U84" s="8"/>
      <c r="V84" s="8"/>
      <c r="W84" s="8"/>
      <c r="X84" s="8"/>
      <c r="Y84" s="8"/>
    </row>
    <row r="85" spans="11:25">
      <c r="K85" s="8"/>
      <c r="L85" s="8"/>
      <c r="M85" s="8"/>
      <c r="N85" s="8"/>
      <c r="O85" s="8"/>
      <c r="P85" s="8"/>
      <c r="R85" s="8"/>
      <c r="S85" s="8"/>
      <c r="T85" s="8"/>
      <c r="U85" s="8"/>
      <c r="V85" s="8"/>
      <c r="W85" s="8"/>
      <c r="X85" s="8"/>
      <c r="Y85" s="8"/>
    </row>
    <row r="86" spans="11:25">
      <c r="K86" s="8"/>
      <c r="L86" s="8"/>
      <c r="M86" s="8"/>
      <c r="N86" s="8"/>
      <c r="O86" s="8"/>
      <c r="P86" s="8"/>
      <c r="R86" s="8"/>
      <c r="S86" s="8"/>
      <c r="T86" s="8"/>
      <c r="U86" s="8"/>
      <c r="V86" s="8"/>
      <c r="W86" s="8"/>
      <c r="X86" s="8"/>
      <c r="Y86" s="8"/>
    </row>
    <row r="87" spans="11:25">
      <c r="K87" s="8"/>
      <c r="L87" s="8"/>
      <c r="M87" s="8"/>
      <c r="N87" s="8"/>
      <c r="O87" s="8"/>
      <c r="P87" s="8"/>
      <c r="R87" s="8"/>
      <c r="S87" s="8"/>
      <c r="T87" s="8"/>
      <c r="U87" s="8"/>
      <c r="V87" s="8"/>
      <c r="W87" s="8"/>
      <c r="X87" s="8"/>
      <c r="Y87" s="8"/>
    </row>
    <row r="88" spans="11:25">
      <c r="K88" s="8"/>
      <c r="L88" s="8"/>
      <c r="M88" s="8"/>
      <c r="N88" s="8"/>
      <c r="O88" s="8"/>
      <c r="P88" s="8"/>
      <c r="R88" s="8"/>
      <c r="S88" s="8"/>
      <c r="T88" s="8"/>
      <c r="U88" s="8"/>
      <c r="V88" s="8"/>
      <c r="W88" s="8"/>
      <c r="X88" s="8"/>
      <c r="Y88" s="8"/>
    </row>
    <row r="89" spans="11:25">
      <c r="K89" s="8"/>
      <c r="L89" s="8"/>
      <c r="M89" s="8"/>
      <c r="N89" s="8"/>
      <c r="O89" s="8"/>
      <c r="P89" s="8"/>
      <c r="R89" s="8"/>
      <c r="S89" s="8"/>
      <c r="T89" s="8"/>
      <c r="U89" s="8"/>
      <c r="V89" s="8"/>
      <c r="W89" s="8"/>
      <c r="X89" s="8"/>
      <c r="Y89" s="8"/>
    </row>
    <row r="90" spans="11:25">
      <c r="K90" s="8"/>
      <c r="L90" s="8"/>
      <c r="M90" s="8"/>
      <c r="N90" s="8"/>
      <c r="O90" s="8"/>
      <c r="P90" s="8"/>
      <c r="R90" s="8"/>
      <c r="S90" s="8"/>
      <c r="T90" s="8"/>
      <c r="U90" s="8"/>
      <c r="V90" s="8"/>
      <c r="W90" s="8"/>
      <c r="X90" s="8"/>
      <c r="Y90" s="8"/>
    </row>
    <row r="91" spans="11:25">
      <c r="K91" s="8"/>
      <c r="L91" s="8"/>
      <c r="M91" s="8"/>
      <c r="N91" s="8"/>
      <c r="O91" s="8"/>
      <c r="P91" s="8"/>
      <c r="R91" s="8"/>
      <c r="S91" s="8"/>
      <c r="T91" s="8"/>
      <c r="U91" s="8"/>
      <c r="V91" s="8"/>
      <c r="W91" s="8"/>
      <c r="X91" s="8"/>
      <c r="Y91" s="8"/>
    </row>
    <row r="92" spans="11:25">
      <c r="K92" s="8"/>
      <c r="L92" s="8"/>
      <c r="M92" s="8"/>
      <c r="N92" s="8"/>
      <c r="O92" s="8"/>
      <c r="P92" s="8"/>
      <c r="R92" s="8"/>
      <c r="S92" s="8"/>
      <c r="T92" s="8"/>
      <c r="U92" s="8"/>
      <c r="V92" s="8"/>
      <c r="W92" s="8"/>
      <c r="X92" s="8"/>
      <c r="Y92" s="8"/>
    </row>
    <row r="93" spans="11:25">
      <c r="K93" s="8"/>
      <c r="L93" s="8"/>
      <c r="M93" s="8"/>
      <c r="N93" s="8"/>
      <c r="O93" s="8"/>
      <c r="P93" s="8"/>
      <c r="R93" s="8"/>
      <c r="S93" s="8"/>
      <c r="T93" s="8"/>
      <c r="U93" s="8"/>
      <c r="V93" s="8"/>
      <c r="W93" s="8"/>
      <c r="X93" s="8"/>
      <c r="Y93" s="8"/>
    </row>
    <row r="94" spans="11:25">
      <c r="K94" s="8"/>
      <c r="L94" s="8"/>
      <c r="M94" s="8"/>
      <c r="N94" s="8"/>
      <c r="O94" s="8"/>
      <c r="P94" s="8"/>
      <c r="R94" s="8"/>
      <c r="S94" s="8"/>
      <c r="T94" s="8"/>
      <c r="U94" s="8"/>
      <c r="V94" s="8"/>
      <c r="W94" s="8"/>
      <c r="X94" s="8"/>
      <c r="Y94" s="8"/>
    </row>
    <row r="95" spans="11:25">
      <c r="K95" s="8"/>
      <c r="L95" s="8"/>
      <c r="M95" s="8"/>
      <c r="N95" s="8"/>
      <c r="O95" s="8"/>
      <c r="P95" s="8"/>
      <c r="R95" s="8"/>
      <c r="S95" s="8"/>
      <c r="T95" s="8"/>
      <c r="U95" s="8"/>
      <c r="V95" s="8"/>
      <c r="W95" s="8"/>
      <c r="X95" s="8"/>
      <c r="Y95" s="8"/>
    </row>
    <row r="96" spans="11:25">
      <c r="K96" s="8"/>
      <c r="L96" s="8"/>
      <c r="M96" s="8"/>
      <c r="N96" s="8"/>
      <c r="O96" s="8"/>
      <c r="P96" s="8"/>
      <c r="R96" s="8"/>
      <c r="S96" s="8"/>
      <c r="T96" s="8"/>
      <c r="U96" s="8"/>
      <c r="V96" s="8"/>
      <c r="W96" s="8"/>
      <c r="X96" s="8"/>
      <c r="Y96" s="8"/>
    </row>
    <row r="97" spans="11:25">
      <c r="K97" s="8"/>
      <c r="L97" s="8"/>
      <c r="M97" s="8"/>
      <c r="N97" s="8"/>
      <c r="O97" s="8"/>
      <c r="P97" s="8"/>
      <c r="R97" s="8"/>
      <c r="S97" s="8"/>
      <c r="T97" s="8"/>
      <c r="U97" s="8"/>
      <c r="V97" s="8"/>
      <c r="W97" s="8"/>
      <c r="X97" s="8"/>
      <c r="Y97" s="8"/>
    </row>
    <row r="98" spans="11:25">
      <c r="R98" s="8"/>
      <c r="S98" s="8"/>
      <c r="T98" s="8"/>
      <c r="U98" s="8"/>
      <c r="V98" s="8"/>
      <c r="W98" s="8"/>
      <c r="X98" s="8"/>
      <c r="Y98" s="8"/>
    </row>
    <row r="99" spans="11:25">
      <c r="R99" s="8"/>
      <c r="S99" s="8"/>
      <c r="T99" s="8"/>
      <c r="U99" s="8"/>
      <c r="V99" s="8"/>
      <c r="W99" s="8"/>
      <c r="X99" s="8"/>
      <c r="Y99" s="8"/>
    </row>
    <row r="100" spans="11:25">
      <c r="R100" s="8"/>
      <c r="S100" s="8"/>
      <c r="T100" s="8"/>
      <c r="U100" s="8"/>
      <c r="V100" s="8"/>
      <c r="W100" s="8"/>
      <c r="X100" s="8"/>
      <c r="Y100" s="8"/>
    </row>
  </sheetData>
  <sortState xmlns:xlrd2="http://schemas.microsoft.com/office/spreadsheetml/2017/richdata2" ref="G44:O82">
    <sortCondition ref="G62:G100"/>
  </sortState>
  <mergeCells count="1">
    <mergeCell ref="B4:I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2" sqref="F22"/>
    </sheetView>
  </sheetViews>
  <sheetFormatPr defaultColWidth="8.85546875" defaultRowHeight="15"/>
  <sheetData>
    <row r="1" spans="1:8">
      <c r="A1" s="36" t="s">
        <v>1100</v>
      </c>
      <c r="B1" s="1"/>
      <c r="C1" s="1"/>
      <c r="D1" s="1"/>
      <c r="E1" s="1"/>
      <c r="F1" s="1"/>
      <c r="G1" s="1"/>
      <c r="H1" s="1"/>
    </row>
    <row r="2" spans="1:8">
      <c r="A2" s="45"/>
      <c r="B2" s="46" t="s">
        <v>253</v>
      </c>
      <c r="C2" s="46" t="s">
        <v>921</v>
      </c>
      <c r="D2" s="46" t="s">
        <v>922</v>
      </c>
      <c r="E2" s="46" t="s">
        <v>1044</v>
      </c>
      <c r="F2" s="46" t="s">
        <v>923</v>
      </c>
      <c r="G2" s="3" t="s">
        <v>1045</v>
      </c>
      <c r="H2" s="46" t="s">
        <v>255</v>
      </c>
    </row>
    <row r="3" spans="1:8">
      <c r="A3" s="36"/>
      <c r="B3" s="38" t="s">
        <v>33</v>
      </c>
      <c r="C3" s="38" t="s">
        <v>34</v>
      </c>
      <c r="D3" s="38" t="s">
        <v>238</v>
      </c>
      <c r="E3" s="38" t="s">
        <v>35</v>
      </c>
      <c r="F3" s="38" t="s">
        <v>36</v>
      </c>
      <c r="G3" s="38" t="s">
        <v>37</v>
      </c>
      <c r="H3" s="38" t="s">
        <v>38</v>
      </c>
    </row>
    <row r="4" spans="1:8">
      <c r="A4" s="9"/>
      <c r="B4" s="159" t="s">
        <v>471</v>
      </c>
      <c r="C4" s="157"/>
      <c r="D4" s="157"/>
      <c r="E4" s="157"/>
      <c r="F4" s="157"/>
      <c r="G4" s="157"/>
      <c r="H4" s="157"/>
    </row>
    <row r="5" spans="1:8">
      <c r="A5" s="8" t="s">
        <v>0</v>
      </c>
      <c r="B5" s="47">
        <v>14</v>
      </c>
      <c r="C5" s="47">
        <v>15</v>
      </c>
      <c r="D5" s="48"/>
      <c r="E5" s="48"/>
      <c r="F5" s="48"/>
      <c r="G5" s="47">
        <v>16.399999999999999</v>
      </c>
      <c r="H5" s="48"/>
    </row>
    <row r="6" spans="1:8">
      <c r="A6" s="49">
        <v>1946</v>
      </c>
      <c r="B6" s="47">
        <v>54.6</v>
      </c>
      <c r="C6" s="47">
        <v>59.2</v>
      </c>
      <c r="D6" s="47">
        <v>59.1</v>
      </c>
      <c r="E6" s="47">
        <v>53.1</v>
      </c>
      <c r="F6" s="48"/>
      <c r="G6" s="47">
        <v>58.2</v>
      </c>
      <c r="H6" s="47">
        <v>48.7</v>
      </c>
    </row>
    <row r="7" spans="1:8">
      <c r="A7" s="49">
        <v>1947</v>
      </c>
      <c r="B7" s="47">
        <v>100</v>
      </c>
      <c r="C7" s="47">
        <v>100</v>
      </c>
      <c r="D7" s="47">
        <v>100</v>
      </c>
      <c r="E7" s="47">
        <v>100</v>
      </c>
      <c r="F7" s="47">
        <v>100</v>
      </c>
      <c r="G7" s="47">
        <v>100</v>
      </c>
      <c r="H7" s="47">
        <v>100</v>
      </c>
    </row>
    <row r="8" spans="1:8">
      <c r="A8" s="49">
        <v>1948</v>
      </c>
      <c r="B8" s="47">
        <v>153.6</v>
      </c>
      <c r="C8" s="47">
        <v>168.4</v>
      </c>
      <c r="D8" s="47">
        <v>157</v>
      </c>
      <c r="E8" s="47">
        <v>164.2</v>
      </c>
      <c r="F8" s="47">
        <v>154.30000000000001</v>
      </c>
      <c r="G8" s="47">
        <v>160.4</v>
      </c>
      <c r="H8" s="47">
        <v>153.80000000000001</v>
      </c>
    </row>
    <row r="9" spans="1:8">
      <c r="A9" s="49">
        <v>1949</v>
      </c>
      <c r="B9" s="47">
        <v>159.1</v>
      </c>
      <c r="C9" s="47">
        <v>206.8</v>
      </c>
      <c r="D9" s="47">
        <v>199.6</v>
      </c>
      <c r="E9" s="47">
        <v>195.44</v>
      </c>
      <c r="F9" s="47">
        <v>204.7</v>
      </c>
      <c r="G9" s="47">
        <v>197.4</v>
      </c>
      <c r="H9" s="47">
        <v>200.5</v>
      </c>
    </row>
    <row r="10" spans="1:8">
      <c r="A10" s="49">
        <v>1950</v>
      </c>
      <c r="B10" s="47">
        <v>564.70000000000005</v>
      </c>
      <c r="C10" s="47">
        <v>473.8</v>
      </c>
      <c r="D10" s="47">
        <v>453.4</v>
      </c>
      <c r="E10" s="47">
        <v>559.29999999999995</v>
      </c>
      <c r="F10" s="47">
        <v>390.4</v>
      </c>
      <c r="G10" s="47">
        <v>504.1</v>
      </c>
      <c r="H10" s="47">
        <v>463.3</v>
      </c>
    </row>
    <row r="11" spans="1:8">
      <c r="A11" s="49">
        <v>1951</v>
      </c>
      <c r="B11" s="48"/>
      <c r="C11" s="47">
        <v>2352.6999999999998</v>
      </c>
      <c r="D11" s="47">
        <v>2220.5</v>
      </c>
      <c r="E11" s="48"/>
      <c r="F11" s="47">
        <v>1971.4</v>
      </c>
      <c r="G11" s="47">
        <v>2012.3</v>
      </c>
      <c r="H11" s="47">
        <v>2098.3000000000002</v>
      </c>
    </row>
    <row r="12" spans="1:8">
      <c r="A12" s="49">
        <v>1952</v>
      </c>
      <c r="B12" s="47">
        <v>4841.1000000000004</v>
      </c>
      <c r="C12" s="47">
        <v>5802.6</v>
      </c>
      <c r="D12" s="47">
        <v>5644.3</v>
      </c>
      <c r="E12" s="47">
        <v>5232.8</v>
      </c>
      <c r="F12" s="47">
        <v>5611.1</v>
      </c>
      <c r="G12" s="47">
        <v>5550.5</v>
      </c>
      <c r="H12" s="47">
        <v>5481.6</v>
      </c>
    </row>
    <row r="13" spans="1:8">
      <c r="A13" s="49">
        <v>1953</v>
      </c>
      <c r="B13" s="47">
        <v>7383.9</v>
      </c>
      <c r="C13" s="47">
        <v>8203.6</v>
      </c>
      <c r="D13" s="47">
        <v>8248.1</v>
      </c>
      <c r="E13" s="47">
        <v>7027.1</v>
      </c>
      <c r="F13" s="47">
        <v>7488.1</v>
      </c>
      <c r="G13" s="47">
        <v>7127.9</v>
      </c>
      <c r="H13" s="47">
        <v>7189.7</v>
      </c>
    </row>
    <row r="14" spans="1:8">
      <c r="A14" s="49">
        <v>1954</v>
      </c>
      <c r="B14" s="47">
        <v>10125.9</v>
      </c>
      <c r="C14" s="47">
        <v>11233.6</v>
      </c>
      <c r="D14" s="47">
        <v>10832.3</v>
      </c>
      <c r="E14" s="47">
        <v>10337.299999999999</v>
      </c>
      <c r="F14" s="47">
        <v>9332.9</v>
      </c>
      <c r="G14" s="47">
        <v>8983.2999999999993</v>
      </c>
      <c r="H14" s="47">
        <v>9783.2999999999993</v>
      </c>
    </row>
    <row r="15" spans="1:8">
      <c r="A15" s="49">
        <v>1955</v>
      </c>
      <c r="B15" s="47">
        <v>17057</v>
      </c>
      <c r="C15" s="47">
        <v>18487.400000000001</v>
      </c>
      <c r="D15" s="47">
        <v>17023.400000000001</v>
      </c>
      <c r="E15" s="47">
        <v>18125.900000000001</v>
      </c>
      <c r="F15" s="47">
        <v>16886.099999999999</v>
      </c>
      <c r="G15" s="47">
        <v>17700</v>
      </c>
      <c r="H15" s="47">
        <v>17839.7</v>
      </c>
    </row>
    <row r="16" spans="1:8">
      <c r="A16" s="49">
        <v>1956</v>
      </c>
      <c r="B16" s="47">
        <v>21047.8</v>
      </c>
      <c r="C16" s="47">
        <v>23448.799999999999</v>
      </c>
      <c r="D16" s="47">
        <v>21544.9</v>
      </c>
      <c r="E16" s="47">
        <v>20880.5</v>
      </c>
      <c r="F16" s="47">
        <v>21368.9</v>
      </c>
      <c r="G16" s="47">
        <v>21571.200000000001</v>
      </c>
      <c r="H16" s="47">
        <v>23296</v>
      </c>
    </row>
    <row r="17" spans="1:8">
      <c r="A17" s="50">
        <v>1957</v>
      </c>
      <c r="B17" s="51">
        <v>25984.799999999999</v>
      </c>
      <c r="C17" s="51">
        <v>28109.4</v>
      </c>
      <c r="D17" s="51">
        <v>26644.7</v>
      </c>
      <c r="E17" s="51">
        <v>26044.799999999999</v>
      </c>
      <c r="F17" s="51">
        <v>26379.5</v>
      </c>
      <c r="G17" s="51">
        <v>26918.1</v>
      </c>
      <c r="H17" s="51">
        <v>25515.200000000001</v>
      </c>
    </row>
    <row r="18" spans="1:8">
      <c r="A18" s="8" t="s">
        <v>982</v>
      </c>
      <c r="B18" s="8"/>
      <c r="C18" s="8"/>
      <c r="D18" s="8"/>
      <c r="E18" s="8"/>
      <c r="F18" s="8"/>
      <c r="G18" s="1"/>
      <c r="H18" s="8"/>
    </row>
    <row r="19" spans="1:8">
      <c r="A19" s="8"/>
      <c r="B19" s="8"/>
      <c r="C19" s="8"/>
      <c r="D19" s="8"/>
      <c r="E19" s="8"/>
      <c r="F19" s="8"/>
      <c r="G19" s="1"/>
      <c r="H19" s="8"/>
    </row>
  </sheetData>
  <mergeCells count="1">
    <mergeCell ref="B4:H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pane xSplit="1" ySplit="4" topLeftCell="B55" activePane="bottomRight" state="frozen"/>
      <selection pane="topRight" activeCell="B1" sqref="B1"/>
      <selection pane="bottomLeft" activeCell="A5" sqref="A5"/>
      <selection pane="bottomRight" activeCell="E62" sqref="E62"/>
    </sheetView>
  </sheetViews>
  <sheetFormatPr defaultColWidth="8.85546875" defaultRowHeight="15"/>
  <sheetData>
    <row r="1" spans="1:10">
      <c r="A1" s="1" t="s">
        <v>1101</v>
      </c>
      <c r="B1" s="1"/>
      <c r="C1" s="8"/>
      <c r="D1" s="8"/>
      <c r="E1" s="8"/>
      <c r="F1" s="8"/>
      <c r="G1" s="1"/>
      <c r="H1" s="8"/>
      <c r="I1" s="42"/>
      <c r="J1" s="1"/>
    </row>
    <row r="2" spans="1:10">
      <c r="A2" s="52"/>
      <c r="B2" s="53" t="s">
        <v>253</v>
      </c>
      <c r="C2" s="53" t="s">
        <v>921</v>
      </c>
      <c r="D2" s="53" t="s">
        <v>922</v>
      </c>
      <c r="E2" s="53" t="s">
        <v>1044</v>
      </c>
      <c r="F2" s="53" t="s">
        <v>923</v>
      </c>
      <c r="G2" s="53" t="s">
        <v>1045</v>
      </c>
      <c r="H2" s="53" t="s">
        <v>256</v>
      </c>
      <c r="I2" s="53" t="s">
        <v>255</v>
      </c>
      <c r="J2" s="1"/>
    </row>
    <row r="3" spans="1:10">
      <c r="A3" s="36"/>
      <c r="B3" s="38" t="s">
        <v>239</v>
      </c>
      <c r="C3" s="38" t="s">
        <v>39</v>
      </c>
      <c r="D3" s="38" t="s">
        <v>240</v>
      </c>
      <c r="E3" s="38" t="s">
        <v>40</v>
      </c>
      <c r="F3" s="38" t="s">
        <v>41</v>
      </c>
      <c r="G3" s="38" t="s">
        <v>42</v>
      </c>
      <c r="H3" s="38" t="s">
        <v>43</v>
      </c>
      <c r="I3" s="38" t="s">
        <v>44</v>
      </c>
      <c r="J3" s="1"/>
    </row>
    <row r="4" spans="1:10">
      <c r="A4" s="43"/>
      <c r="B4" s="158" t="s">
        <v>470</v>
      </c>
      <c r="C4" s="157"/>
      <c r="D4" s="157"/>
      <c r="E4" s="157"/>
      <c r="F4" s="157"/>
      <c r="G4" s="157"/>
      <c r="H4" s="157"/>
      <c r="I4" s="157"/>
      <c r="J4" s="1"/>
    </row>
    <row r="5" spans="1:10">
      <c r="A5" s="36">
        <v>1965</v>
      </c>
      <c r="B5" s="42">
        <v>3.1890000000000001</v>
      </c>
      <c r="C5" s="42">
        <v>2.8919999999999999</v>
      </c>
      <c r="D5" s="42">
        <v>2.8730000000000002</v>
      </c>
      <c r="E5" s="42">
        <v>2.871</v>
      </c>
      <c r="F5" s="42">
        <v>3.0259999999999998</v>
      </c>
      <c r="G5" s="42">
        <v>2.673</v>
      </c>
      <c r="H5" s="42"/>
      <c r="I5" s="42"/>
      <c r="J5" s="1"/>
    </row>
    <row r="6" spans="1:10">
      <c r="A6" s="36">
        <v>1966</v>
      </c>
      <c r="B6" s="42">
        <v>3.5739999999999998</v>
      </c>
      <c r="C6" s="42">
        <v>3.2610000000000001</v>
      </c>
      <c r="D6" s="42">
        <v>3.222</v>
      </c>
      <c r="E6" s="42">
        <v>3.2069999999999999</v>
      </c>
      <c r="F6" s="42">
        <v>3.2959999999999998</v>
      </c>
      <c r="G6" s="42">
        <v>2.9809999999999999</v>
      </c>
      <c r="H6" s="42"/>
      <c r="I6" s="42"/>
      <c r="J6" s="1"/>
    </row>
    <row r="7" spans="1:10">
      <c r="A7" s="36">
        <v>1967</v>
      </c>
      <c r="B7" s="42">
        <v>3.96</v>
      </c>
      <c r="C7" s="42">
        <v>3.5939999999999999</v>
      </c>
      <c r="D7" s="42">
        <v>3.6019999999999999</v>
      </c>
      <c r="E7" s="42">
        <v>3.4780000000000002</v>
      </c>
      <c r="F7" s="42">
        <v>3.6920000000000002</v>
      </c>
      <c r="G7" s="42">
        <v>3.2490000000000001</v>
      </c>
      <c r="H7" s="42"/>
      <c r="I7" s="42"/>
      <c r="J7" s="1"/>
    </row>
    <row r="8" spans="1:10">
      <c r="A8" s="36">
        <v>1968</v>
      </c>
      <c r="B8" s="42">
        <v>4.4000000000000004</v>
      </c>
      <c r="C8" s="42">
        <v>4.0490000000000004</v>
      </c>
      <c r="D8" s="42">
        <v>4.03</v>
      </c>
      <c r="E8" s="42">
        <v>3.8570000000000002</v>
      </c>
      <c r="F8" s="42">
        <v>4.0330000000000004</v>
      </c>
      <c r="G8" s="42">
        <v>3.544</v>
      </c>
      <c r="H8" s="42"/>
      <c r="I8" s="42"/>
      <c r="J8" s="1"/>
    </row>
    <row r="9" spans="1:10">
      <c r="A9" s="36">
        <v>1969</v>
      </c>
      <c r="B9" s="42">
        <v>4.8449999999999998</v>
      </c>
      <c r="C9" s="42">
        <v>4.5789999999999997</v>
      </c>
      <c r="D9" s="42">
        <v>4.5019999999999998</v>
      </c>
      <c r="E9" s="42">
        <v>4.4539999999999997</v>
      </c>
      <c r="F9" s="42">
        <v>4.5940000000000003</v>
      </c>
      <c r="G9" s="42">
        <v>4.1310000000000002</v>
      </c>
      <c r="H9" s="42"/>
      <c r="I9" s="42"/>
      <c r="J9" s="1"/>
    </row>
    <row r="10" spans="1:10">
      <c r="A10" s="36">
        <v>1970</v>
      </c>
      <c r="B10" s="42">
        <v>5.4610000000000003</v>
      </c>
      <c r="C10" s="42">
        <v>5.4729999999999999</v>
      </c>
      <c r="D10" s="42">
        <v>5.2960000000000003</v>
      </c>
      <c r="E10" s="42">
        <v>5.3449999999999998</v>
      </c>
      <c r="F10" s="42">
        <v>5.3979999999999997</v>
      </c>
      <c r="G10" s="42">
        <v>4.9290000000000003</v>
      </c>
      <c r="H10" s="42"/>
      <c r="I10" s="42"/>
      <c r="J10" s="1"/>
    </row>
    <row r="11" spans="1:10">
      <c r="A11" s="36">
        <v>1971</v>
      </c>
      <c r="B11" s="42">
        <v>6.1369999999999996</v>
      </c>
      <c r="C11" s="42">
        <v>6.2809999999999997</v>
      </c>
      <c r="D11" s="42">
        <v>6.1609999999999996</v>
      </c>
      <c r="E11" s="42">
        <v>5.9619999999999997</v>
      </c>
      <c r="F11" s="42">
        <v>6.1420000000000003</v>
      </c>
      <c r="G11" s="42">
        <v>5.6890000000000001</v>
      </c>
      <c r="H11" s="42"/>
      <c r="I11" s="42"/>
      <c r="J11" s="1"/>
    </row>
    <row r="12" spans="1:10">
      <c r="A12" s="36">
        <v>1972</v>
      </c>
      <c r="B12" s="42">
        <v>6.8609999999999998</v>
      </c>
      <c r="C12" s="42">
        <v>6.9770000000000003</v>
      </c>
      <c r="D12" s="42">
        <v>6.7809999999999997</v>
      </c>
      <c r="E12" s="42">
        <v>6.69</v>
      </c>
      <c r="F12" s="42">
        <v>6.8639999999999999</v>
      </c>
      <c r="G12" s="42">
        <v>6.3959999999999999</v>
      </c>
      <c r="H12" s="42"/>
      <c r="I12" s="42"/>
      <c r="J12" s="1"/>
    </row>
    <row r="13" spans="1:10">
      <c r="A13" s="36">
        <v>1973</v>
      </c>
      <c r="B13" s="42">
        <v>7.07</v>
      </c>
      <c r="C13" s="42">
        <v>7.1870000000000003</v>
      </c>
      <c r="D13" s="42">
        <v>7.0650000000000004</v>
      </c>
      <c r="E13" s="42">
        <v>6.8639999999999999</v>
      </c>
      <c r="F13" s="42">
        <v>7.0949999999999998</v>
      </c>
      <c r="G13" s="42">
        <v>6.609</v>
      </c>
      <c r="H13" s="42"/>
      <c r="I13" s="42"/>
      <c r="J13" s="1"/>
    </row>
    <row r="14" spans="1:10">
      <c r="A14" s="36">
        <v>1974</v>
      </c>
      <c r="B14" s="42">
        <v>8.7420000000000009</v>
      </c>
      <c r="C14" s="42">
        <v>8.9559999999999995</v>
      </c>
      <c r="D14" s="42">
        <v>8.7390000000000008</v>
      </c>
      <c r="E14" s="42">
        <v>8.5690000000000008</v>
      </c>
      <c r="F14" s="42">
        <v>8.8810000000000002</v>
      </c>
      <c r="G14" s="42">
        <v>8.3219999999999992</v>
      </c>
      <c r="H14" s="42"/>
      <c r="I14" s="42"/>
      <c r="J14" s="1"/>
    </row>
    <row r="15" spans="1:10">
      <c r="A15" s="36">
        <v>1975</v>
      </c>
      <c r="B15" s="42">
        <v>11.041</v>
      </c>
      <c r="C15" s="42">
        <v>11.090999999999999</v>
      </c>
      <c r="D15" s="42">
        <v>10.811</v>
      </c>
      <c r="E15" s="42">
        <v>10.827</v>
      </c>
      <c r="F15" s="42">
        <v>10.798999999999999</v>
      </c>
      <c r="G15" s="42">
        <v>10.468</v>
      </c>
      <c r="H15" s="42"/>
      <c r="I15" s="42"/>
      <c r="J15" s="1"/>
    </row>
    <row r="16" spans="1:10">
      <c r="A16" s="36">
        <v>1976</v>
      </c>
      <c r="B16" s="42">
        <v>12.746</v>
      </c>
      <c r="C16" s="42">
        <v>12.744999999999999</v>
      </c>
      <c r="D16" s="42">
        <v>12.602</v>
      </c>
      <c r="E16" s="42">
        <v>12.276</v>
      </c>
      <c r="F16" s="42">
        <v>12.412000000000001</v>
      </c>
      <c r="G16" s="42">
        <v>12.102</v>
      </c>
      <c r="H16" s="42"/>
      <c r="I16" s="42"/>
      <c r="J16" s="1"/>
    </row>
    <row r="17" spans="1:10">
      <c r="A17" s="36">
        <v>1977</v>
      </c>
      <c r="B17" s="42">
        <v>14.053000000000001</v>
      </c>
      <c r="C17" s="42">
        <v>13.919</v>
      </c>
      <c r="D17" s="42">
        <v>13.862</v>
      </c>
      <c r="E17" s="42">
        <v>13.641</v>
      </c>
      <c r="F17" s="42">
        <v>13.706</v>
      </c>
      <c r="G17" s="42">
        <v>13.435</v>
      </c>
      <c r="H17" s="42"/>
      <c r="I17" s="42"/>
      <c r="J17" s="1"/>
    </row>
    <row r="18" spans="1:10">
      <c r="A18" s="36">
        <v>1978</v>
      </c>
      <c r="B18" s="42">
        <v>16.068999999999999</v>
      </c>
      <c r="C18" s="42">
        <v>15.712</v>
      </c>
      <c r="D18" s="42">
        <v>15.898999999999999</v>
      </c>
      <c r="E18" s="42">
        <v>15.944000000000001</v>
      </c>
      <c r="F18" s="42">
        <v>15.964</v>
      </c>
      <c r="G18" s="42">
        <v>15.612</v>
      </c>
      <c r="H18" s="42"/>
      <c r="I18" s="42"/>
      <c r="J18" s="1"/>
    </row>
    <row r="19" spans="1:10">
      <c r="A19" s="36">
        <v>1979</v>
      </c>
      <c r="B19" s="42">
        <v>18.972999999999999</v>
      </c>
      <c r="C19" s="42">
        <v>18.515000000000001</v>
      </c>
      <c r="D19" s="42">
        <v>19.033999999999999</v>
      </c>
      <c r="E19" s="42">
        <v>18.995999999999999</v>
      </c>
      <c r="F19" s="42">
        <v>18.643999999999998</v>
      </c>
      <c r="G19" s="42">
        <v>18.561</v>
      </c>
      <c r="H19" s="42"/>
      <c r="I19" s="42"/>
      <c r="J19" s="1"/>
    </row>
    <row r="20" spans="1:10">
      <c r="A20" s="36">
        <v>1980</v>
      </c>
      <c r="B20" s="42">
        <v>24.402999999999999</v>
      </c>
      <c r="C20" s="42">
        <v>23.931999999999999</v>
      </c>
      <c r="D20" s="42">
        <v>24.591000000000001</v>
      </c>
      <c r="E20" s="42">
        <v>24.492000000000001</v>
      </c>
      <c r="F20" s="42">
        <v>23.599</v>
      </c>
      <c r="G20" s="42">
        <v>23.783000000000001</v>
      </c>
      <c r="H20" s="42"/>
      <c r="I20" s="42"/>
      <c r="J20" s="1"/>
    </row>
    <row r="21" spans="1:10">
      <c r="A21" s="36">
        <v>1981</v>
      </c>
      <c r="B21" s="42">
        <v>29.6</v>
      </c>
      <c r="C21" s="42">
        <v>28.835999999999999</v>
      </c>
      <c r="D21" s="42">
        <v>29.902999999999999</v>
      </c>
      <c r="E21" s="42">
        <v>29.698</v>
      </c>
      <c r="F21" s="42">
        <v>29.283999999999999</v>
      </c>
      <c r="G21" s="42">
        <v>28.948</v>
      </c>
      <c r="H21" s="42"/>
      <c r="I21" s="42"/>
      <c r="J21" s="1"/>
    </row>
    <row r="22" spans="1:10">
      <c r="A22" s="36">
        <v>1982</v>
      </c>
      <c r="B22" s="42">
        <v>31.776</v>
      </c>
      <c r="C22" s="42">
        <v>30.984000000000002</v>
      </c>
      <c r="D22" s="42">
        <v>31.93</v>
      </c>
      <c r="E22" s="42">
        <v>31.751999999999999</v>
      </c>
      <c r="F22" s="42">
        <v>30.984999999999999</v>
      </c>
      <c r="G22" s="42">
        <v>30.917999999999999</v>
      </c>
      <c r="H22" s="42"/>
      <c r="I22" s="42"/>
      <c r="J22" s="1"/>
    </row>
    <row r="23" spans="1:10">
      <c r="A23" s="36">
        <v>1983</v>
      </c>
      <c r="B23" s="42">
        <v>32.893999999999998</v>
      </c>
      <c r="C23" s="42">
        <v>32.040999999999997</v>
      </c>
      <c r="D23" s="42">
        <v>32.963000000000001</v>
      </c>
      <c r="E23" s="42">
        <v>32.781999999999996</v>
      </c>
      <c r="F23" s="42">
        <v>32.317</v>
      </c>
      <c r="G23" s="42">
        <v>31.658000000000001</v>
      </c>
      <c r="H23" s="42"/>
      <c r="I23" s="42"/>
      <c r="J23" s="1"/>
    </row>
    <row r="24" spans="1:10">
      <c r="A24" s="36">
        <v>1984</v>
      </c>
      <c r="B24" s="42">
        <v>33.615000000000002</v>
      </c>
      <c r="C24" s="42">
        <v>32.732999999999997</v>
      </c>
      <c r="D24" s="42">
        <v>33.758000000000003</v>
      </c>
      <c r="E24" s="42">
        <v>33.719000000000001</v>
      </c>
      <c r="F24" s="42">
        <v>32.866999999999997</v>
      </c>
      <c r="G24" s="42">
        <v>32.531999999999996</v>
      </c>
      <c r="H24" s="42"/>
      <c r="I24" s="42"/>
      <c r="J24" s="1"/>
    </row>
    <row r="25" spans="1:10">
      <c r="A25" s="36">
        <v>1985</v>
      </c>
      <c r="B25" s="42">
        <v>34.448</v>
      </c>
      <c r="C25" s="42">
        <v>33.633000000000003</v>
      </c>
      <c r="D25" s="42">
        <v>34.484000000000002</v>
      </c>
      <c r="E25" s="42">
        <v>34.515999999999998</v>
      </c>
      <c r="F25" s="42">
        <v>33.764000000000003</v>
      </c>
      <c r="G25" s="42">
        <v>33.246000000000002</v>
      </c>
      <c r="H25" s="42"/>
      <c r="I25" s="42"/>
      <c r="J25" s="1"/>
    </row>
    <row r="26" spans="1:10">
      <c r="A26" s="36">
        <v>1986</v>
      </c>
      <c r="B26" s="42">
        <v>35.363</v>
      </c>
      <c r="C26" s="42">
        <v>34.454000000000001</v>
      </c>
      <c r="D26" s="42">
        <v>35.252000000000002</v>
      </c>
      <c r="E26" s="42">
        <v>35.668999999999997</v>
      </c>
      <c r="F26" s="42">
        <v>34.793999999999997</v>
      </c>
      <c r="G26" s="42">
        <v>34.21</v>
      </c>
      <c r="H26" s="42"/>
      <c r="I26" s="42"/>
      <c r="J26" s="1"/>
    </row>
    <row r="27" spans="1:10">
      <c r="A27" s="36">
        <v>1987</v>
      </c>
      <c r="B27" s="42">
        <v>36.545999999999999</v>
      </c>
      <c r="C27" s="42">
        <v>35.308999999999997</v>
      </c>
      <c r="D27" s="42">
        <v>36.445</v>
      </c>
      <c r="E27" s="42">
        <v>36.581000000000003</v>
      </c>
      <c r="F27" s="42">
        <v>35.656999999999996</v>
      </c>
      <c r="G27" s="42">
        <v>35.731000000000002</v>
      </c>
      <c r="H27" s="42"/>
      <c r="I27" s="42"/>
      <c r="J27" s="1"/>
    </row>
    <row r="28" spans="1:10">
      <c r="A28" s="36">
        <v>1988</v>
      </c>
      <c r="B28" s="42">
        <v>39.048999999999999</v>
      </c>
      <c r="C28" s="42">
        <v>37.789000000000001</v>
      </c>
      <c r="D28" s="42">
        <v>39.859000000000002</v>
      </c>
      <c r="E28" s="42">
        <v>39.026000000000003</v>
      </c>
      <c r="F28" s="42">
        <v>38.442999999999998</v>
      </c>
      <c r="G28" s="42">
        <v>38.101999999999997</v>
      </c>
      <c r="H28" s="42"/>
      <c r="I28" s="42"/>
      <c r="J28" s="1"/>
    </row>
    <row r="29" spans="1:10">
      <c r="A29" s="36">
        <v>1989</v>
      </c>
      <c r="B29" s="42">
        <v>41.228000000000002</v>
      </c>
      <c r="C29" s="42">
        <v>40.225000000000001</v>
      </c>
      <c r="D29" s="42">
        <v>41.94</v>
      </c>
      <c r="E29" s="42">
        <v>41.286000000000001</v>
      </c>
      <c r="F29" s="42">
        <v>40.776000000000003</v>
      </c>
      <c r="G29" s="42">
        <v>40.08</v>
      </c>
      <c r="H29" s="42"/>
      <c r="I29" s="42"/>
      <c r="J29" s="1"/>
    </row>
    <row r="30" spans="1:10">
      <c r="A30" s="36">
        <v>1990</v>
      </c>
      <c r="B30" s="42">
        <v>44.884999999999998</v>
      </c>
      <c r="C30" s="42">
        <v>43.345999999999997</v>
      </c>
      <c r="D30" s="42">
        <v>45.787999999999997</v>
      </c>
      <c r="E30" s="42">
        <v>44.527999999999999</v>
      </c>
      <c r="F30" s="42">
        <v>44.353000000000002</v>
      </c>
      <c r="G30" s="42">
        <v>43.11</v>
      </c>
      <c r="H30" s="42">
        <v>45.694000000000003</v>
      </c>
      <c r="I30" s="42">
        <v>43.704999999999998</v>
      </c>
      <c r="J30" s="1"/>
    </row>
    <row r="31" spans="1:10">
      <c r="A31" s="36">
        <v>1991</v>
      </c>
      <c r="B31" s="42">
        <v>49.256999999999998</v>
      </c>
      <c r="C31" s="42">
        <v>47.558</v>
      </c>
      <c r="D31" s="42">
        <v>50.107999999999997</v>
      </c>
      <c r="E31" s="42">
        <v>48.222999999999999</v>
      </c>
      <c r="F31" s="42">
        <v>48.279000000000003</v>
      </c>
      <c r="G31" s="42">
        <v>46.746000000000002</v>
      </c>
      <c r="H31" s="42">
        <v>49.49</v>
      </c>
      <c r="I31" s="42">
        <v>47.597999999999999</v>
      </c>
      <c r="J31" s="1"/>
    </row>
    <row r="32" spans="1:10">
      <c r="A32" s="36">
        <v>1992</v>
      </c>
      <c r="B32" s="42">
        <v>52.04</v>
      </c>
      <c r="C32" s="42">
        <v>50.965000000000003</v>
      </c>
      <c r="D32" s="42">
        <v>53.267000000000003</v>
      </c>
      <c r="E32" s="42">
        <v>51.459000000000003</v>
      </c>
      <c r="F32" s="42">
        <v>51.158999999999999</v>
      </c>
      <c r="G32" s="42">
        <v>50.13</v>
      </c>
      <c r="H32" s="42">
        <v>51.82</v>
      </c>
      <c r="I32" s="42">
        <v>50.399000000000001</v>
      </c>
      <c r="J32" s="1"/>
    </row>
    <row r="33" spans="1:10">
      <c r="A33" s="36">
        <v>1993</v>
      </c>
      <c r="B33" s="42">
        <v>54.621000000000002</v>
      </c>
      <c r="C33" s="42">
        <v>53.139000000000003</v>
      </c>
      <c r="D33" s="42">
        <v>56.155999999999999</v>
      </c>
      <c r="E33" s="42">
        <v>53.981999999999999</v>
      </c>
      <c r="F33" s="42">
        <v>53.658000000000001</v>
      </c>
      <c r="G33" s="42">
        <v>53.328000000000003</v>
      </c>
      <c r="H33" s="42">
        <v>53.152999999999999</v>
      </c>
      <c r="I33" s="42">
        <v>52.857999999999997</v>
      </c>
      <c r="J33" s="1"/>
    </row>
    <row r="34" spans="1:10">
      <c r="A34" s="36">
        <v>1994</v>
      </c>
      <c r="B34" s="42">
        <v>57.917000000000002</v>
      </c>
      <c r="C34" s="42">
        <v>56.81</v>
      </c>
      <c r="D34" s="42">
        <v>59.604999999999997</v>
      </c>
      <c r="E34" s="42">
        <v>57.177</v>
      </c>
      <c r="F34" s="42">
        <v>57.186999999999998</v>
      </c>
      <c r="G34" s="42">
        <v>57.636000000000003</v>
      </c>
      <c r="H34" s="42">
        <v>55.932000000000002</v>
      </c>
      <c r="I34" s="42">
        <v>56.62</v>
      </c>
      <c r="J34" s="1"/>
    </row>
    <row r="35" spans="1:10">
      <c r="A35" s="36">
        <v>1995</v>
      </c>
      <c r="B35" s="42">
        <v>60.161000000000001</v>
      </c>
      <c r="C35" s="42">
        <v>59.338000000000001</v>
      </c>
      <c r="D35" s="42">
        <v>62.451000000000001</v>
      </c>
      <c r="E35" s="42">
        <v>60.131999999999998</v>
      </c>
      <c r="F35" s="42">
        <v>59.722999999999999</v>
      </c>
      <c r="G35" s="42">
        <v>60.884</v>
      </c>
      <c r="H35" s="42">
        <v>58.701999999999998</v>
      </c>
      <c r="I35" s="42">
        <v>59.893000000000001</v>
      </c>
      <c r="J35" s="1"/>
    </row>
    <row r="36" spans="1:10">
      <c r="A36" s="36">
        <v>1996</v>
      </c>
      <c r="B36" s="42">
        <v>62.707999999999998</v>
      </c>
      <c r="C36" s="42">
        <v>62.508000000000003</v>
      </c>
      <c r="D36" s="42">
        <v>65.484999999999999</v>
      </c>
      <c r="E36" s="42">
        <v>63.334000000000003</v>
      </c>
      <c r="F36" s="42">
        <v>63.029000000000003</v>
      </c>
      <c r="G36" s="42">
        <v>63.862000000000002</v>
      </c>
      <c r="H36" s="42">
        <v>61.901000000000003</v>
      </c>
      <c r="I36" s="42">
        <v>63.337000000000003</v>
      </c>
      <c r="J36" s="1"/>
    </row>
    <row r="37" spans="1:10">
      <c r="A37" s="36">
        <v>1997</v>
      </c>
      <c r="B37" s="42">
        <v>65.349999999999994</v>
      </c>
      <c r="C37" s="42">
        <v>65.772000000000006</v>
      </c>
      <c r="D37" s="42">
        <v>68.290999999999997</v>
      </c>
      <c r="E37" s="42">
        <v>66.094999999999999</v>
      </c>
      <c r="F37" s="42">
        <v>66.125</v>
      </c>
      <c r="G37" s="42">
        <v>66.667000000000002</v>
      </c>
      <c r="H37" s="42">
        <v>64.546999999999997</v>
      </c>
      <c r="I37" s="42">
        <v>66.102000000000004</v>
      </c>
      <c r="J37" s="1"/>
    </row>
    <row r="38" spans="1:10">
      <c r="A38" s="36">
        <v>1998</v>
      </c>
      <c r="B38" s="42">
        <v>70.222999999999999</v>
      </c>
      <c r="C38" s="42">
        <v>70.938999999999993</v>
      </c>
      <c r="D38" s="42">
        <v>73.073999999999998</v>
      </c>
      <c r="E38" s="42">
        <v>70.635000000000005</v>
      </c>
      <c r="F38" s="42">
        <v>71.475999999999999</v>
      </c>
      <c r="G38" s="42">
        <v>71.665000000000006</v>
      </c>
      <c r="H38" s="42">
        <v>70.147000000000006</v>
      </c>
      <c r="I38" s="42">
        <v>71.394000000000005</v>
      </c>
      <c r="J38" s="1"/>
    </row>
    <row r="39" spans="1:10">
      <c r="A39" s="36">
        <v>1999</v>
      </c>
      <c r="B39" s="42">
        <v>70.805000000000007</v>
      </c>
      <c r="C39" s="42">
        <v>71.873999999999995</v>
      </c>
      <c r="D39" s="42">
        <v>73.171999999999997</v>
      </c>
      <c r="E39" s="42">
        <v>71.275999999999996</v>
      </c>
      <c r="F39" s="42">
        <v>71.92</v>
      </c>
      <c r="G39" s="42">
        <v>71.995000000000005</v>
      </c>
      <c r="H39" s="42">
        <v>70.91</v>
      </c>
      <c r="I39" s="42">
        <v>72.106999999999999</v>
      </c>
      <c r="J39" s="1"/>
    </row>
    <row r="40" spans="1:10">
      <c r="A40" s="36">
        <v>2000</v>
      </c>
      <c r="B40" s="42">
        <v>72.600999999999999</v>
      </c>
      <c r="C40" s="42">
        <v>73.313999999999993</v>
      </c>
      <c r="D40" s="42">
        <v>74.703000000000003</v>
      </c>
      <c r="E40" s="42">
        <v>73.251999999999995</v>
      </c>
      <c r="F40" s="42">
        <v>73.378</v>
      </c>
      <c r="G40" s="42">
        <v>73.63</v>
      </c>
      <c r="H40" s="42">
        <v>72.215999999999994</v>
      </c>
      <c r="I40" s="42">
        <v>74.165000000000006</v>
      </c>
      <c r="J40" s="1"/>
    </row>
    <row r="41" spans="1:10">
      <c r="A41" s="36">
        <v>2001</v>
      </c>
      <c r="B41" s="42">
        <v>75.753</v>
      </c>
      <c r="C41" s="42">
        <v>76.331999999999994</v>
      </c>
      <c r="D41" s="42">
        <v>77.510999999999996</v>
      </c>
      <c r="E41" s="42">
        <v>76.444000000000003</v>
      </c>
      <c r="F41" s="42">
        <v>76.069000000000003</v>
      </c>
      <c r="G41" s="42">
        <v>76.445999999999998</v>
      </c>
      <c r="H41" s="42">
        <v>75.075000000000003</v>
      </c>
      <c r="I41" s="42">
        <v>76.680000000000007</v>
      </c>
      <c r="J41" s="1"/>
    </row>
    <row r="42" spans="1:10">
      <c r="A42" s="36">
        <v>2002</v>
      </c>
      <c r="B42" s="42">
        <v>78.251000000000005</v>
      </c>
      <c r="C42" s="42">
        <v>78.286000000000001</v>
      </c>
      <c r="D42" s="42">
        <v>79.378</v>
      </c>
      <c r="E42" s="42">
        <v>78.415999999999997</v>
      </c>
      <c r="F42" s="42">
        <v>77.725999999999999</v>
      </c>
      <c r="G42" s="42">
        <v>78.236999999999995</v>
      </c>
      <c r="H42" s="42">
        <v>77.019000000000005</v>
      </c>
      <c r="I42" s="42">
        <v>78.28</v>
      </c>
      <c r="J42" s="1"/>
    </row>
    <row r="43" spans="1:10">
      <c r="A43" s="36">
        <v>2003</v>
      </c>
      <c r="B43" s="42">
        <v>81.233000000000004</v>
      </c>
      <c r="C43" s="42">
        <v>81.096000000000004</v>
      </c>
      <c r="D43" s="42">
        <v>81.998999999999995</v>
      </c>
      <c r="E43" s="42">
        <v>80.930000000000007</v>
      </c>
      <c r="F43" s="42">
        <v>80.281999999999996</v>
      </c>
      <c r="G43" s="42">
        <v>80.703999999999994</v>
      </c>
      <c r="H43" s="42">
        <v>79.643000000000001</v>
      </c>
      <c r="I43" s="42">
        <v>80.844999999999999</v>
      </c>
      <c r="J43" s="1"/>
    </row>
    <row r="44" spans="1:10">
      <c r="A44" s="36">
        <v>2004</v>
      </c>
      <c r="B44" s="42">
        <v>84.397000000000006</v>
      </c>
      <c r="C44" s="42">
        <v>83.546000000000006</v>
      </c>
      <c r="D44" s="42">
        <v>84.414000000000001</v>
      </c>
      <c r="E44" s="42">
        <v>83.744</v>
      </c>
      <c r="F44" s="42">
        <v>83.682000000000002</v>
      </c>
      <c r="G44" s="42">
        <v>83.784000000000006</v>
      </c>
      <c r="H44" s="42">
        <v>82.682000000000002</v>
      </c>
      <c r="I44" s="42">
        <v>83.509</v>
      </c>
      <c r="J44" s="1"/>
    </row>
    <row r="45" spans="1:10">
      <c r="A45" s="36">
        <v>2005</v>
      </c>
      <c r="B45" s="42">
        <v>86.605999999999995</v>
      </c>
      <c r="C45" s="42">
        <v>85.86</v>
      </c>
      <c r="D45" s="42">
        <v>86.585999999999999</v>
      </c>
      <c r="E45" s="42">
        <v>85.873999999999995</v>
      </c>
      <c r="F45" s="42">
        <v>86.225999999999999</v>
      </c>
      <c r="G45" s="42">
        <v>86.231999999999999</v>
      </c>
      <c r="H45" s="42">
        <v>85.218999999999994</v>
      </c>
      <c r="I45" s="42">
        <v>85.671000000000006</v>
      </c>
      <c r="J45" s="1"/>
    </row>
    <row r="46" spans="1:10">
      <c r="A46" s="36">
        <v>2006</v>
      </c>
      <c r="B46" s="42">
        <v>88.396000000000001</v>
      </c>
      <c r="C46" s="42">
        <v>87.757000000000005</v>
      </c>
      <c r="D46" s="42">
        <v>88.563000000000002</v>
      </c>
      <c r="E46" s="42">
        <v>87.927999999999997</v>
      </c>
      <c r="F46" s="42">
        <v>88.158000000000001</v>
      </c>
      <c r="G46" s="42">
        <v>88.430999999999997</v>
      </c>
      <c r="H46" s="42">
        <v>87.555999999999997</v>
      </c>
      <c r="I46" s="42">
        <v>87.656000000000006</v>
      </c>
      <c r="J46" s="1"/>
    </row>
    <row r="47" spans="1:10">
      <c r="A47" s="36">
        <v>2007</v>
      </c>
      <c r="B47" s="42">
        <v>90.712000000000003</v>
      </c>
      <c r="C47" s="42">
        <v>89.911000000000001</v>
      </c>
      <c r="D47" s="42">
        <v>90.656000000000006</v>
      </c>
      <c r="E47" s="42">
        <v>89.974000000000004</v>
      </c>
      <c r="F47" s="42">
        <v>90.457999999999998</v>
      </c>
      <c r="G47" s="42">
        <v>90.600999999999999</v>
      </c>
      <c r="H47" s="42">
        <v>90.049000000000007</v>
      </c>
      <c r="I47" s="42">
        <v>89.869</v>
      </c>
      <c r="J47" s="1"/>
    </row>
    <row r="48" spans="1:10">
      <c r="A48" s="36">
        <v>2008</v>
      </c>
      <c r="B48" s="42">
        <v>94.486999999999995</v>
      </c>
      <c r="C48" s="42">
        <v>94.168000000000006</v>
      </c>
      <c r="D48" s="42">
        <v>95.013999999999996</v>
      </c>
      <c r="E48" s="42">
        <v>94.403999999999996</v>
      </c>
      <c r="F48" s="42">
        <v>94.747</v>
      </c>
      <c r="G48" s="42">
        <v>94.869</v>
      </c>
      <c r="H48" s="42">
        <v>94.736999999999995</v>
      </c>
      <c r="I48" s="42">
        <v>94.266999999999996</v>
      </c>
      <c r="J48" s="1"/>
    </row>
    <row r="49" spans="1:10">
      <c r="A49" s="36">
        <v>2009</v>
      </c>
      <c r="B49" s="42">
        <v>97.272000000000006</v>
      </c>
      <c r="C49" s="42">
        <v>97.03</v>
      </c>
      <c r="D49" s="42">
        <v>97.251000000000005</v>
      </c>
      <c r="E49" s="42">
        <v>96.923000000000002</v>
      </c>
      <c r="F49" s="42">
        <v>97.14</v>
      </c>
      <c r="G49" s="42">
        <v>97.025000000000006</v>
      </c>
      <c r="H49" s="42">
        <v>96.938999999999993</v>
      </c>
      <c r="I49" s="42">
        <v>97.037000000000006</v>
      </c>
      <c r="J49" s="1"/>
    </row>
    <row r="50" spans="1:10">
      <c r="A50" s="36">
        <v>2010</v>
      </c>
      <c r="B50" s="42">
        <v>100</v>
      </c>
      <c r="C50" s="42">
        <v>100</v>
      </c>
      <c r="D50" s="42">
        <v>100</v>
      </c>
      <c r="E50" s="42">
        <v>100</v>
      </c>
      <c r="F50" s="42">
        <v>100</v>
      </c>
      <c r="G50" s="42">
        <v>100</v>
      </c>
      <c r="H50" s="42">
        <v>100</v>
      </c>
      <c r="I50" s="42">
        <v>100</v>
      </c>
      <c r="J50" s="1"/>
    </row>
    <row r="51" spans="1:10">
      <c r="A51" s="36">
        <v>2011</v>
      </c>
      <c r="B51" s="21">
        <v>103.8</v>
      </c>
      <c r="C51" s="21">
        <v>104.5</v>
      </c>
      <c r="D51" s="21">
        <v>104.2</v>
      </c>
      <c r="E51" s="21">
        <v>103.4</v>
      </c>
      <c r="F51" s="21">
        <v>104.1</v>
      </c>
      <c r="G51" s="21">
        <v>104.5</v>
      </c>
      <c r="H51" s="21">
        <v>104</v>
      </c>
      <c r="I51" s="21">
        <v>104.3</v>
      </c>
      <c r="J51" s="1"/>
    </row>
    <row r="52" spans="1:10">
      <c r="A52" s="36">
        <v>2012</v>
      </c>
      <c r="B52" s="21">
        <v>106.39</v>
      </c>
      <c r="C52" s="21">
        <v>106.98</v>
      </c>
      <c r="D52" s="21">
        <v>106.7</v>
      </c>
      <c r="E52" s="21">
        <v>105.46</v>
      </c>
      <c r="F52" s="21">
        <v>105.94</v>
      </c>
      <c r="G52" s="21">
        <v>106.56</v>
      </c>
      <c r="H52" s="21">
        <v>106.23</v>
      </c>
      <c r="I52" s="21">
        <v>106.7</v>
      </c>
      <c r="J52" s="1"/>
    </row>
    <row r="53" spans="1:10">
      <c r="A53" s="36">
        <v>2013</v>
      </c>
      <c r="B53" s="21">
        <v>107.88</v>
      </c>
      <c r="C53" s="21">
        <v>108.55</v>
      </c>
      <c r="D53" s="21">
        <v>108.46</v>
      </c>
      <c r="E53" s="21">
        <v>106.6</v>
      </c>
      <c r="F53" s="21">
        <v>107.3</v>
      </c>
      <c r="G53" s="21">
        <v>107.61</v>
      </c>
      <c r="H53" s="21">
        <v>107.84</v>
      </c>
      <c r="I53" s="21">
        <v>108.07</v>
      </c>
      <c r="J53" s="1"/>
    </row>
    <row r="54" spans="1:10">
      <c r="A54" s="36">
        <v>2014</v>
      </c>
      <c r="B54" s="21">
        <v>109.56</v>
      </c>
      <c r="C54" s="21">
        <v>109.92</v>
      </c>
      <c r="D54" s="21">
        <v>110.02</v>
      </c>
      <c r="E54" s="21">
        <v>108.1</v>
      </c>
      <c r="F54" s="21">
        <v>109.03</v>
      </c>
      <c r="G54" s="21">
        <v>108.6</v>
      </c>
      <c r="H54" s="21">
        <v>109.12</v>
      </c>
      <c r="I54" s="21">
        <v>108.93</v>
      </c>
      <c r="J54" s="1"/>
    </row>
    <row r="55" spans="1:10">
      <c r="A55" s="43">
        <v>2015</v>
      </c>
      <c r="B55" s="54">
        <v>110.93</v>
      </c>
      <c r="C55" s="54">
        <v>110.84</v>
      </c>
      <c r="D55" s="54">
        <v>110.84</v>
      </c>
      <c r="E55" s="54">
        <v>109.17</v>
      </c>
      <c r="F55" s="54">
        <v>109.33</v>
      </c>
      <c r="G55" s="54">
        <v>108.81</v>
      </c>
      <c r="H55" s="54">
        <v>109.63</v>
      </c>
      <c r="I55" s="54">
        <v>108.87</v>
      </c>
      <c r="J55" s="1"/>
    </row>
    <row r="56" spans="1:10">
      <c r="A56" s="36" t="s">
        <v>1030</v>
      </c>
      <c r="B56" s="1"/>
      <c r="C56" s="1"/>
      <c r="D56" s="1"/>
      <c r="E56" s="1"/>
      <c r="F56" s="1"/>
      <c r="G56" s="1"/>
      <c r="H56" s="1"/>
      <c r="I56" s="1"/>
      <c r="J56" s="1"/>
    </row>
  </sheetData>
  <mergeCells count="1">
    <mergeCell ref="B4:I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84"/>
  <sheetViews>
    <sheetView workbookViewId="0">
      <pane xSplit="1" ySplit="5" topLeftCell="B29" activePane="bottomRight" state="frozen"/>
      <selection pane="topRight" activeCell="B1" sqref="B1"/>
      <selection pane="bottomLeft" activeCell="A6" sqref="A6"/>
      <selection pane="bottomRight" activeCell="C55" sqref="C55"/>
    </sheetView>
  </sheetViews>
  <sheetFormatPr defaultColWidth="9.28515625" defaultRowHeight="12.75"/>
  <cols>
    <col min="1" max="1" width="9.28515625" style="1"/>
    <col min="2" max="6" width="11.28515625" style="1" customWidth="1"/>
    <col min="7" max="7" width="14.28515625" style="1" customWidth="1"/>
    <col min="8" max="9" width="9.28515625" style="1"/>
    <col min="10" max="10" width="10.42578125" style="1" customWidth="1"/>
    <col min="11" max="11" width="10" style="1" customWidth="1"/>
    <col min="12" max="12" width="9.28515625" style="1"/>
    <col min="13" max="13" width="11.7109375" style="1" customWidth="1"/>
    <col min="14" max="14" width="13" style="1" customWidth="1"/>
    <col min="15" max="15" width="9.28515625" style="1"/>
    <col min="16" max="22" width="10.28515625" style="1" customWidth="1"/>
    <col min="23" max="16384" width="9.28515625" style="1"/>
  </cols>
  <sheetData>
    <row r="1" spans="1:17">
      <c r="A1" s="1" t="s">
        <v>1102</v>
      </c>
    </row>
    <row r="2" spans="1:17" hidden="1">
      <c r="Q2" s="1" t="s">
        <v>473</v>
      </c>
    </row>
    <row r="3" spans="1:17" s="5" customFormat="1" ht="76.5">
      <c r="A3" s="63"/>
      <c r="B3" s="13" t="s">
        <v>257</v>
      </c>
      <c r="C3" s="13" t="s">
        <v>258</v>
      </c>
      <c r="D3" s="13" t="s">
        <v>259</v>
      </c>
      <c r="E3" s="13" t="s">
        <v>260</v>
      </c>
      <c r="F3" s="13" t="s">
        <v>482</v>
      </c>
      <c r="G3" s="13" t="s">
        <v>261</v>
      </c>
      <c r="H3" s="13" t="s">
        <v>262</v>
      </c>
      <c r="I3" s="13" t="s">
        <v>263</v>
      </c>
      <c r="J3" s="13" t="s">
        <v>264</v>
      </c>
      <c r="K3" s="13" t="s">
        <v>265</v>
      </c>
      <c r="L3" s="13" t="s">
        <v>266</v>
      </c>
      <c r="M3" s="13" t="s">
        <v>267</v>
      </c>
      <c r="N3" s="13" t="s">
        <v>268</v>
      </c>
    </row>
    <row r="4" spans="1:17">
      <c r="B4" s="38" t="s">
        <v>45</v>
      </c>
      <c r="C4" s="38" t="s">
        <v>46</v>
      </c>
      <c r="D4" s="38" t="s">
        <v>241</v>
      </c>
      <c r="E4" s="38" t="s">
        <v>47</v>
      </c>
      <c r="F4" s="38" t="s">
        <v>48</v>
      </c>
      <c r="G4" s="38" t="s">
        <v>49</v>
      </c>
      <c r="H4" s="38" t="s">
        <v>50</v>
      </c>
      <c r="I4" s="38" t="s">
        <v>51</v>
      </c>
      <c r="J4" s="38" t="s">
        <v>52</v>
      </c>
      <c r="K4" s="38" t="s">
        <v>53</v>
      </c>
      <c r="L4" s="38" t="s">
        <v>54</v>
      </c>
      <c r="M4" s="38" t="s">
        <v>55</v>
      </c>
      <c r="N4" s="38" t="s">
        <v>56</v>
      </c>
    </row>
    <row r="5" spans="1:17" s="56" customFormat="1" ht="13.5" customHeight="1">
      <c r="A5" s="6"/>
      <c r="B5" s="156" t="s">
        <v>999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</row>
    <row r="6" spans="1:17">
      <c r="A6" s="1">
        <v>1907</v>
      </c>
      <c r="B6" s="45">
        <v>48.26638057571067</v>
      </c>
      <c r="C6" s="57">
        <v>49.64218741151894</v>
      </c>
      <c r="D6" s="58">
        <v>29.149574968623341</v>
      </c>
      <c r="E6" s="58">
        <v>52.825377164698438</v>
      </c>
      <c r="F6" s="58">
        <v>62.821841733723289</v>
      </c>
      <c r="G6" s="58">
        <v>76.318016357725782</v>
      </c>
      <c r="H6" s="58"/>
      <c r="I6" s="58">
        <v>107.83097708957315</v>
      </c>
      <c r="J6" s="58"/>
      <c r="K6" s="58">
        <v>42.513912918649105</v>
      </c>
      <c r="L6" s="58"/>
      <c r="M6" s="58">
        <v>41.24435435024165</v>
      </c>
      <c r="N6" s="58"/>
    </row>
    <row r="7" spans="1:17">
      <c r="A7" s="1">
        <v>1908</v>
      </c>
      <c r="B7" s="8">
        <v>48.463368581093</v>
      </c>
      <c r="C7" s="58">
        <v>50.978626613703952</v>
      </c>
      <c r="D7" s="58">
        <v>29.613273250236841</v>
      </c>
      <c r="E7" s="58">
        <v>43.397820043065018</v>
      </c>
      <c r="F7" s="58">
        <v>61.865014457115286</v>
      </c>
      <c r="G7" s="58">
        <v>74.248595310307664</v>
      </c>
      <c r="H7" s="58"/>
      <c r="I7" s="58">
        <v>94.821506324157596</v>
      </c>
      <c r="J7" s="58"/>
      <c r="K7" s="58">
        <v>52.193278387193402</v>
      </c>
      <c r="L7" s="58"/>
      <c r="M7" s="58">
        <v>38.724784408514537</v>
      </c>
      <c r="N7" s="58"/>
    </row>
    <row r="8" spans="1:17">
      <c r="A8" s="1">
        <v>1909</v>
      </c>
      <c r="B8" s="8">
        <v>44.002624640006438</v>
      </c>
      <c r="C8" s="58">
        <v>45.495574685642914</v>
      </c>
      <c r="D8" s="58">
        <v>29.637749341276226</v>
      </c>
      <c r="E8" s="58">
        <v>46.827519867293972</v>
      </c>
      <c r="F8" s="58">
        <v>51.55934036683464</v>
      </c>
      <c r="G8" s="58">
        <v>77.012990071815864</v>
      </c>
      <c r="H8" s="58"/>
      <c r="I8" s="58">
        <v>92.526853292224629</v>
      </c>
      <c r="J8" s="58"/>
      <c r="K8" s="58">
        <v>52.060026364332245</v>
      </c>
      <c r="L8" s="58"/>
      <c r="M8" s="58">
        <v>41.91232340748769</v>
      </c>
      <c r="N8" s="58"/>
    </row>
    <row r="9" spans="1:17">
      <c r="A9" s="1">
        <v>1910</v>
      </c>
      <c r="B9" s="8">
        <v>43.528629082962517</v>
      </c>
      <c r="C9" s="58">
        <v>43.925347912980861</v>
      </c>
      <c r="D9" s="58">
        <v>29.627710461010306</v>
      </c>
      <c r="E9" s="58">
        <v>50.071024142580157</v>
      </c>
      <c r="F9" s="58">
        <v>54.434361538144366</v>
      </c>
      <c r="G9" s="58">
        <v>79.76970032996374</v>
      </c>
      <c r="H9" s="58"/>
      <c r="I9" s="58">
        <v>95.683369868225242</v>
      </c>
      <c r="J9" s="58"/>
      <c r="K9" s="58">
        <v>53.01951464544922</v>
      </c>
      <c r="L9" s="58"/>
      <c r="M9" s="58">
        <v>42.941752785494423</v>
      </c>
      <c r="N9" s="58"/>
    </row>
    <row r="10" spans="1:17">
      <c r="A10" s="1">
        <v>1911</v>
      </c>
      <c r="B10" s="8">
        <v>47.907340522641391</v>
      </c>
      <c r="C10" s="58">
        <v>50.77600256100903</v>
      </c>
      <c r="D10" s="58">
        <v>30.725625763858812</v>
      </c>
      <c r="E10" s="58">
        <v>49.991550903709076</v>
      </c>
      <c r="F10" s="58">
        <v>53.086034005649076</v>
      </c>
      <c r="G10" s="58">
        <v>75.63689368720128</v>
      </c>
      <c r="H10" s="58">
        <v>46.038875458376729</v>
      </c>
      <c r="I10" s="58">
        <v>87.334379411144226</v>
      </c>
      <c r="J10" s="58">
        <v>81.872549602102353</v>
      </c>
      <c r="K10" s="58">
        <v>50.421059906719996</v>
      </c>
      <c r="L10" s="58"/>
      <c r="M10" s="58">
        <v>41.604726766677295</v>
      </c>
      <c r="N10" s="58">
        <v>69.106816608596986</v>
      </c>
    </row>
    <row r="11" spans="1:17">
      <c r="A11" s="1">
        <v>1912</v>
      </c>
      <c r="B11" s="8">
        <v>55.976458984526502</v>
      </c>
      <c r="C11" s="58">
        <v>60.005946529637697</v>
      </c>
      <c r="D11" s="58">
        <v>32.018906233792762</v>
      </c>
      <c r="E11" s="58">
        <v>52.819210409032159</v>
      </c>
      <c r="F11" s="58">
        <v>53.987099194674329</v>
      </c>
      <c r="G11" s="58">
        <v>69.620236216594449</v>
      </c>
      <c r="H11" s="58">
        <v>167.27173595624694</v>
      </c>
      <c r="I11" s="58">
        <v>72.988231359678821</v>
      </c>
      <c r="J11" s="58">
        <v>80.490861586573104</v>
      </c>
      <c r="K11" s="58">
        <v>47.381853423487158</v>
      </c>
      <c r="L11" s="58"/>
      <c r="M11" s="58">
        <v>36.94001174818127</v>
      </c>
      <c r="N11" s="58">
        <v>65.150884536015511</v>
      </c>
    </row>
    <row r="12" spans="1:17">
      <c r="A12" s="1">
        <v>1913</v>
      </c>
      <c r="B12" s="8">
        <v>56.499110158849049</v>
      </c>
      <c r="C12" s="58">
        <v>59.721253524540721</v>
      </c>
      <c r="D12" s="58">
        <v>35.355622709150957</v>
      </c>
      <c r="E12" s="58">
        <v>56.762947083810026</v>
      </c>
      <c r="F12" s="58">
        <v>60.163386682599565</v>
      </c>
      <c r="G12" s="58">
        <v>65.245110857781967</v>
      </c>
      <c r="H12" s="58">
        <v>138.68974572774178</v>
      </c>
      <c r="I12" s="58">
        <v>73.587034790766793</v>
      </c>
      <c r="J12" s="58">
        <v>81.114876922535615</v>
      </c>
      <c r="K12" s="58">
        <v>48.470886588557249</v>
      </c>
      <c r="L12" s="58"/>
      <c r="M12" s="58">
        <v>36.94001174818127</v>
      </c>
      <c r="N12" s="58">
        <v>61.194952463434092</v>
      </c>
    </row>
    <row r="13" spans="1:17">
      <c r="A13" s="1">
        <v>1914</v>
      </c>
      <c r="B13" s="8">
        <v>47.968671116374743</v>
      </c>
      <c r="C13" s="58">
        <v>48.543678369181251</v>
      </c>
      <c r="D13" s="58">
        <v>33.184341417961761</v>
      </c>
      <c r="E13" s="58">
        <v>49.744310740006085</v>
      </c>
      <c r="F13" s="58">
        <v>57.723334364871285</v>
      </c>
      <c r="G13" s="58">
        <v>70.564330197663253</v>
      </c>
      <c r="H13" s="58">
        <v>100.32021183813715</v>
      </c>
      <c r="I13" s="58">
        <v>72.686616570111482</v>
      </c>
      <c r="J13" s="58">
        <v>80.077357493222181</v>
      </c>
      <c r="K13" s="58">
        <v>51.444624841661003</v>
      </c>
      <c r="L13" s="58"/>
      <c r="M13" s="58">
        <v>37.547472428193466</v>
      </c>
      <c r="N13" s="58">
        <v>58.898148391871878</v>
      </c>
    </row>
    <row r="14" spans="1:17">
      <c r="A14" s="1">
        <v>1915</v>
      </c>
      <c r="B14" s="8">
        <v>41.433519231373104</v>
      </c>
      <c r="C14" s="58">
        <v>39.972463846166534</v>
      </c>
      <c r="D14" s="58">
        <v>32.709184745031251</v>
      </c>
      <c r="E14" s="58">
        <v>51.387186485967526</v>
      </c>
      <c r="F14" s="58">
        <v>50.824751157933576</v>
      </c>
      <c r="G14" s="58">
        <v>64.650666444111224</v>
      </c>
      <c r="H14" s="58">
        <v>103.54714118646005</v>
      </c>
      <c r="I14" s="58">
        <v>70.402106750175392</v>
      </c>
      <c r="J14" s="58">
        <v>80.093760413277025</v>
      </c>
      <c r="K14" s="58">
        <v>60.09643763186245</v>
      </c>
      <c r="L14" s="58">
        <v>12.22308533842574</v>
      </c>
      <c r="M14" s="58">
        <v>34.993961946178437</v>
      </c>
      <c r="N14" s="58">
        <v>55.960096699182742</v>
      </c>
    </row>
    <row r="15" spans="1:17">
      <c r="A15" s="1">
        <v>1916</v>
      </c>
      <c r="B15" s="8">
        <v>45.165048797276647</v>
      </c>
      <c r="C15" s="58">
        <v>44.809333716780351</v>
      </c>
      <c r="D15" s="58">
        <v>33.178841140897418</v>
      </c>
      <c r="E15" s="58">
        <v>55.672165725124934</v>
      </c>
      <c r="F15" s="58">
        <v>51.946574237171099</v>
      </c>
      <c r="G15" s="58">
        <v>66.786732260503697</v>
      </c>
      <c r="H15" s="58">
        <v>98.424424593411274</v>
      </c>
      <c r="I15" s="58">
        <v>71.567378346793703</v>
      </c>
      <c r="J15" s="58">
        <v>81.236460436286961</v>
      </c>
      <c r="K15" s="58">
        <v>69.460030491767824</v>
      </c>
      <c r="L15" s="58">
        <v>14.542402787658069</v>
      </c>
      <c r="M15" s="58">
        <v>33.945525845964319</v>
      </c>
      <c r="N15" s="58">
        <v>56.590970618707601</v>
      </c>
    </row>
    <row r="16" spans="1:17">
      <c r="A16" s="1">
        <v>1917</v>
      </c>
      <c r="B16" s="8">
        <v>59.282500229897664</v>
      </c>
      <c r="C16" s="58">
        <v>60.180046011763075</v>
      </c>
      <c r="D16" s="58">
        <v>42.321266133716819</v>
      </c>
      <c r="E16" s="58">
        <v>78.091232395473185</v>
      </c>
      <c r="F16" s="58">
        <v>65.933563209730082</v>
      </c>
      <c r="G16" s="58">
        <v>82.77772531240484</v>
      </c>
      <c r="H16" s="58">
        <v>100.49579477904882</v>
      </c>
      <c r="I16" s="58">
        <v>73.740364479622571</v>
      </c>
      <c r="J16" s="58">
        <v>81.158216517988507</v>
      </c>
      <c r="K16" s="58">
        <v>85.092948464642845</v>
      </c>
      <c r="L16" s="58">
        <v>22.477156860771114</v>
      </c>
      <c r="M16" s="58">
        <v>37.512040961615824</v>
      </c>
      <c r="N16" s="58">
        <v>40.921696543634276</v>
      </c>
    </row>
    <row r="17" spans="1:14">
      <c r="A17" s="1">
        <v>1918</v>
      </c>
      <c r="B17" s="8">
        <v>85.891530525822859</v>
      </c>
      <c r="C17" s="58">
        <v>90.295924895688373</v>
      </c>
      <c r="D17" s="58">
        <v>55.190087710669324</v>
      </c>
      <c r="E17" s="58">
        <v>105.14660991505089</v>
      </c>
      <c r="F17" s="58">
        <v>92.158547512290966</v>
      </c>
      <c r="G17" s="58">
        <v>111.34090645175583</v>
      </c>
      <c r="H17" s="58">
        <v>108.49353370810637</v>
      </c>
      <c r="I17" s="58">
        <v>80.221420911009602</v>
      </c>
      <c r="J17" s="58">
        <v>80.221733402915234</v>
      </c>
      <c r="K17" s="58">
        <v>122.91057874743744</v>
      </c>
      <c r="L17" s="58">
        <v>23.50760205484616</v>
      </c>
      <c r="M17" s="58">
        <v>48.009496638621478</v>
      </c>
      <c r="N17" s="58">
        <v>55.444293703289645</v>
      </c>
    </row>
    <row r="18" spans="1:14">
      <c r="A18" s="1">
        <v>1919</v>
      </c>
      <c r="B18" s="8">
        <v>121.90400096532369</v>
      </c>
      <c r="C18" s="58">
        <v>128.40517302126753</v>
      </c>
      <c r="D18" s="58">
        <v>83.874659017347852</v>
      </c>
      <c r="E18" s="58">
        <v>156.18779459187243</v>
      </c>
      <c r="F18" s="58">
        <v>122.0053862887958</v>
      </c>
      <c r="G18" s="58">
        <v>157.62806074068214</v>
      </c>
      <c r="H18" s="58">
        <v>132.9537389040114</v>
      </c>
      <c r="I18" s="58">
        <v>100.87592037448819</v>
      </c>
      <c r="J18" s="58">
        <v>82.564963797851661</v>
      </c>
      <c r="K18" s="58">
        <v>140.80412229760708</v>
      </c>
      <c r="L18" s="58">
        <v>24.509051242133271</v>
      </c>
      <c r="M18" s="58">
        <v>73.724906951077173</v>
      </c>
      <c r="N18" s="58">
        <v>89.202363700709583</v>
      </c>
    </row>
    <row r="19" spans="1:14">
      <c r="A19" s="1">
        <v>1920</v>
      </c>
      <c r="B19" s="8">
        <v>129.38465996670129</v>
      </c>
      <c r="C19" s="58">
        <v>127.33820266512041</v>
      </c>
      <c r="D19" s="58">
        <v>111.7605842536737</v>
      </c>
      <c r="E19" s="58">
        <v>181.82310478385571</v>
      </c>
      <c r="F19" s="58">
        <v>138.60785224784163</v>
      </c>
      <c r="G19" s="58">
        <v>180.37626900256109</v>
      </c>
      <c r="H19" s="58">
        <v>153.83911613161081</v>
      </c>
      <c r="I19" s="58">
        <v>122.24839692589886</v>
      </c>
      <c r="J19" s="58">
        <v>97.413659402071488</v>
      </c>
      <c r="K19" s="58">
        <v>169.20541659977758</v>
      </c>
      <c r="L19" s="58">
        <v>26.368974331206463</v>
      </c>
      <c r="M19" s="58">
        <v>84.766180149863558</v>
      </c>
      <c r="N19" s="58">
        <v>137.62043185377269</v>
      </c>
    </row>
    <row r="20" spans="1:14">
      <c r="A20" s="1">
        <v>1921</v>
      </c>
      <c r="B20" s="8">
        <v>101.72351188907797</v>
      </c>
      <c r="C20" s="58">
        <v>96.783262380357542</v>
      </c>
      <c r="D20" s="58">
        <v>94.329253178919501</v>
      </c>
      <c r="E20" s="58">
        <v>142.33339489280692</v>
      </c>
      <c r="F20" s="58">
        <v>115.79616982297614</v>
      </c>
      <c r="G20" s="58">
        <v>106.48410677872756</v>
      </c>
      <c r="H20" s="58">
        <v>139.70234784903428</v>
      </c>
      <c r="I20" s="58">
        <v>114.17467496753787</v>
      </c>
      <c r="J20" s="58">
        <v>118.52241344832464</v>
      </c>
      <c r="K20" s="58">
        <v>159.29155405351568</v>
      </c>
      <c r="L20" s="58">
        <v>39.869581691564463</v>
      </c>
      <c r="M20" s="58">
        <v>91.783851797591069</v>
      </c>
      <c r="N20" s="58">
        <v>107.55867258728884</v>
      </c>
    </row>
    <row r="21" spans="1:14">
      <c r="A21" s="1">
        <v>1922</v>
      </c>
      <c r="B21" s="8">
        <v>111.33427364649694</v>
      </c>
      <c r="C21" s="58">
        <v>108.22640672011164</v>
      </c>
      <c r="D21" s="58">
        <v>97.331105805420691</v>
      </c>
      <c r="E21" s="58">
        <v>136.8189535849213</v>
      </c>
      <c r="F21" s="58">
        <v>124.56564105870605</v>
      </c>
      <c r="G21" s="58">
        <v>120.73039361709134</v>
      </c>
      <c r="H21" s="58">
        <v>138.22044053189546</v>
      </c>
      <c r="I21" s="58">
        <v>110.86412692477161</v>
      </c>
      <c r="J21" s="58">
        <v>114.73058665003281</v>
      </c>
      <c r="K21" s="58">
        <v>148.25794815234218</v>
      </c>
      <c r="L21" s="58">
        <v>68.698267776806077</v>
      </c>
      <c r="M21" s="58">
        <v>119.84315159569957</v>
      </c>
      <c r="N21" s="58">
        <v>97.4713630149772</v>
      </c>
    </row>
    <row r="22" spans="1:14">
      <c r="A22" s="1">
        <v>1923</v>
      </c>
      <c r="B22" s="8">
        <v>107.13119810286693</v>
      </c>
      <c r="C22" s="58">
        <v>103.55417543886379</v>
      </c>
      <c r="D22" s="58">
        <v>105.04707504430282</v>
      </c>
      <c r="E22" s="58">
        <v>123.34665748149449</v>
      </c>
      <c r="F22" s="58">
        <v>121.57657628015953</v>
      </c>
      <c r="G22" s="58">
        <v>116.41230413961705</v>
      </c>
      <c r="H22" s="58">
        <v>132.45011083781716</v>
      </c>
      <c r="I22" s="58">
        <v>110.74593860647309</v>
      </c>
      <c r="J22" s="58">
        <v>114.31457041553998</v>
      </c>
      <c r="K22" s="58">
        <v>135.05092620638982</v>
      </c>
      <c r="L22" s="58">
        <v>103.77695154593508</v>
      </c>
      <c r="M22" s="58">
        <v>106.10723762350857</v>
      </c>
      <c r="N22" s="58">
        <v>94.966904608399403</v>
      </c>
    </row>
    <row r="23" spans="1:14">
      <c r="A23" s="1">
        <v>1924</v>
      </c>
      <c r="B23" s="8">
        <v>114.65354321761365</v>
      </c>
      <c r="C23" s="58">
        <v>117.12018812991198</v>
      </c>
      <c r="D23" s="58">
        <v>95.361674183781261</v>
      </c>
      <c r="E23" s="58">
        <v>127.60122782181254</v>
      </c>
      <c r="F23" s="58">
        <v>119.87266732609744</v>
      </c>
      <c r="G23" s="58">
        <v>114.22625553076531</v>
      </c>
      <c r="H23" s="58">
        <v>142.43765094912581</v>
      </c>
      <c r="I23" s="58">
        <v>105.92681096078043</v>
      </c>
      <c r="J23" s="58">
        <v>105.79462398173268</v>
      </c>
      <c r="K23" s="58">
        <v>149.05829286041231</v>
      </c>
      <c r="L23" s="58">
        <v>121.88919707617225</v>
      </c>
      <c r="M23" s="58">
        <v>98.054053207296121</v>
      </c>
      <c r="N23" s="58">
        <v>83.052335710853214</v>
      </c>
    </row>
    <row r="24" spans="1:14">
      <c r="A24" s="1">
        <v>1925</v>
      </c>
      <c r="B24" s="8">
        <v>119.74225927728494</v>
      </c>
      <c r="C24" s="58">
        <v>123.41956358649828</v>
      </c>
      <c r="D24" s="58">
        <v>96.998057222425004</v>
      </c>
      <c r="E24" s="58">
        <v>140.43564368378844</v>
      </c>
      <c r="F24" s="58">
        <v>117.14995671349044</v>
      </c>
      <c r="G24" s="58">
        <v>119.8721744278226</v>
      </c>
      <c r="H24" s="58">
        <v>87.181209875065761</v>
      </c>
      <c r="I24" s="58">
        <v>103.87851343424373</v>
      </c>
      <c r="J24" s="58">
        <v>110.92005019517948</v>
      </c>
      <c r="K24" s="58">
        <v>143.96651979319714</v>
      </c>
      <c r="L24" s="58">
        <v>119.72620706729072</v>
      </c>
      <c r="M24" s="58">
        <v>116.48919444935724</v>
      </c>
      <c r="N24" s="58">
        <v>84.21733358797222</v>
      </c>
    </row>
    <row r="25" spans="1:14">
      <c r="A25" s="1">
        <v>1926</v>
      </c>
      <c r="B25" s="8">
        <v>112.14978311080577</v>
      </c>
      <c r="C25" s="58">
        <v>112.14360848410679</v>
      </c>
      <c r="D25" s="58">
        <v>93.44012834331312</v>
      </c>
      <c r="E25" s="58">
        <v>150.7859319998679</v>
      </c>
      <c r="F25" s="58">
        <v>107.02349099753081</v>
      </c>
      <c r="G25" s="58">
        <v>117.98235306292808</v>
      </c>
      <c r="H25" s="58">
        <v>87.179286683390885</v>
      </c>
      <c r="I25" s="58">
        <v>104.4277347352814</v>
      </c>
      <c r="J25" s="58">
        <v>106.77468246376183</v>
      </c>
      <c r="K25" s="58">
        <v>142.6688476318192</v>
      </c>
      <c r="L25" s="58">
        <v>121.59940298986369</v>
      </c>
      <c r="M25" s="58">
        <v>110.55479708527929</v>
      </c>
      <c r="N25" s="58">
        <v>82.897540133082401</v>
      </c>
    </row>
    <row r="26" spans="1:14">
      <c r="A26" s="1">
        <v>1927</v>
      </c>
      <c r="B26" s="8">
        <v>108.32920341002601</v>
      </c>
      <c r="C26" s="58">
        <v>106.00698445950962</v>
      </c>
      <c r="D26" s="58">
        <v>106.27463047381266</v>
      </c>
      <c r="E26" s="58">
        <v>130.95793786699591</v>
      </c>
      <c r="F26" s="58">
        <v>112.40835122845942</v>
      </c>
      <c r="G26" s="58">
        <v>110.19325774209824</v>
      </c>
      <c r="H26" s="58">
        <v>81.635918952175032</v>
      </c>
      <c r="I26" s="58">
        <v>104.88833636636383</v>
      </c>
      <c r="J26" s="58">
        <v>105.24037557392195</v>
      </c>
      <c r="K26" s="58">
        <v>138.02927370639725</v>
      </c>
      <c r="L26" s="58">
        <v>124.75487880976812</v>
      </c>
      <c r="M26" s="58">
        <v>109.17983836171052</v>
      </c>
      <c r="N26" s="58">
        <v>91.66720837411313</v>
      </c>
    </row>
    <row r="27" spans="1:14">
      <c r="A27" s="1">
        <v>1928</v>
      </c>
      <c r="B27" s="8">
        <v>103.519369641842</v>
      </c>
      <c r="C27" s="58">
        <v>98.938662010978518</v>
      </c>
      <c r="D27" s="58">
        <v>96.44120087279714</v>
      </c>
      <c r="E27" s="58">
        <v>131.23457889898191</v>
      </c>
      <c r="F27" s="58">
        <v>114.13263716724471</v>
      </c>
      <c r="G27" s="58">
        <v>111.63672346033565</v>
      </c>
      <c r="H27" s="58">
        <v>74.364110082922934</v>
      </c>
      <c r="I27" s="58">
        <v>107.08872981776834</v>
      </c>
      <c r="J27" s="58">
        <v>104.53841763133242</v>
      </c>
      <c r="K27" s="58">
        <v>137.65207624020894</v>
      </c>
      <c r="L27" s="58">
        <v>127.33281840565499</v>
      </c>
      <c r="M27" s="58">
        <v>110.0436871183541</v>
      </c>
      <c r="N27" s="58">
        <v>93.88256936523635</v>
      </c>
    </row>
    <row r="28" spans="1:14">
      <c r="A28" s="1">
        <v>1929</v>
      </c>
      <c r="B28" s="8">
        <v>104.32130677345802</v>
      </c>
      <c r="C28" s="58">
        <v>99.743150113147308</v>
      </c>
      <c r="D28" s="58">
        <v>94.17162322086638</v>
      </c>
      <c r="E28" s="58">
        <v>134.07418083234867</v>
      </c>
      <c r="F28" s="58">
        <v>113.7476739483005</v>
      </c>
      <c r="G28" s="58">
        <v>109.24612131016163</v>
      </c>
      <c r="H28" s="58">
        <v>104.48505815360346</v>
      </c>
      <c r="I28" s="58">
        <v>104.24474522095666</v>
      </c>
      <c r="J28" s="58">
        <v>103.49140179644982</v>
      </c>
      <c r="K28" s="58">
        <v>135.10312338066379</v>
      </c>
      <c r="L28" s="58">
        <v>128.68030534289122</v>
      </c>
      <c r="M28" s="58">
        <v>106.59714770608907</v>
      </c>
      <c r="N28" s="58">
        <v>97.830803870361279</v>
      </c>
    </row>
    <row r="29" spans="1:14">
      <c r="A29" s="1">
        <v>1930</v>
      </c>
      <c r="B29" s="8">
        <v>93.067224220894943</v>
      </c>
      <c r="C29" s="58">
        <v>87.069684885076512</v>
      </c>
      <c r="D29" s="58">
        <v>85.553695485622356</v>
      </c>
      <c r="E29" s="58">
        <v>115.88152382505484</v>
      </c>
      <c r="F29" s="58">
        <v>105.72744121442818</v>
      </c>
      <c r="G29" s="58">
        <v>103.26497423586939</v>
      </c>
      <c r="H29" s="58">
        <v>86.214644174951317</v>
      </c>
      <c r="I29" s="58">
        <v>103.06341785796404</v>
      </c>
      <c r="J29" s="58">
        <v>102.77497646962451</v>
      </c>
      <c r="K29" s="58">
        <v>123.04780398814304</v>
      </c>
      <c r="L29" s="58">
        <v>127.60787313394559</v>
      </c>
      <c r="M29" s="58">
        <v>111.05232692781547</v>
      </c>
      <c r="N29" s="58">
        <v>93.338163469155475</v>
      </c>
    </row>
    <row r="30" spans="1:14">
      <c r="A30" s="1">
        <v>1931</v>
      </c>
      <c r="B30" s="8">
        <v>75.702107574029412</v>
      </c>
      <c r="C30" s="58">
        <v>64.780933186521793</v>
      </c>
      <c r="D30" s="58">
        <v>82.183646495824831</v>
      </c>
      <c r="E30" s="58">
        <v>96.787398470459863</v>
      </c>
      <c r="F30" s="58">
        <v>94.641322599851648</v>
      </c>
      <c r="G30" s="58">
        <v>91.491287582108143</v>
      </c>
      <c r="H30" s="58">
        <v>82.514139520397592</v>
      </c>
      <c r="I30" s="58">
        <v>101.92571203987659</v>
      </c>
      <c r="J30" s="58">
        <v>101.20060820426859</v>
      </c>
      <c r="K30" s="58">
        <v>104.90441017469337</v>
      </c>
      <c r="L30" s="58">
        <v>126.48174490929881</v>
      </c>
      <c r="M30" s="58">
        <v>99.561346987904727</v>
      </c>
      <c r="N30" s="58">
        <v>79.884862522961569</v>
      </c>
    </row>
    <row r="31" spans="1:14">
      <c r="A31" s="1">
        <v>1932</v>
      </c>
      <c r="B31" s="8">
        <v>79.458378866519595</v>
      </c>
      <c r="C31" s="58">
        <v>73.002681285754576</v>
      </c>
      <c r="D31" s="58">
        <v>83.215308234458192</v>
      </c>
      <c r="E31" s="58">
        <v>93.641775116970152</v>
      </c>
      <c r="F31" s="58">
        <v>86.35576896879185</v>
      </c>
      <c r="G31" s="58">
        <v>92.633237640492624</v>
      </c>
      <c r="H31" s="58">
        <v>83.550730037136603</v>
      </c>
      <c r="I31" s="58">
        <v>100.70912392026013</v>
      </c>
      <c r="J31" s="58">
        <v>98.849224264116586</v>
      </c>
      <c r="K31" s="58">
        <v>96.624894868448692</v>
      </c>
      <c r="L31" s="58">
        <v>125.88032338038177</v>
      </c>
      <c r="M31" s="58">
        <v>97.707128412447133</v>
      </c>
      <c r="N31" s="58">
        <v>78.254038923145856</v>
      </c>
    </row>
    <row r="32" spans="1:14">
      <c r="A32" s="1">
        <v>1933</v>
      </c>
      <c r="B32" s="8">
        <v>80.2451505279695</v>
      </c>
      <c r="C32" s="58">
        <v>74.089652587350457</v>
      </c>
      <c r="D32" s="58">
        <v>82.797515629949416</v>
      </c>
      <c r="E32" s="58">
        <v>96.692824789926632</v>
      </c>
      <c r="F32" s="58">
        <v>85.441960577375568</v>
      </c>
      <c r="G32" s="58">
        <v>91.048641660958438</v>
      </c>
      <c r="H32" s="58">
        <v>91.646333416696294</v>
      </c>
      <c r="I32" s="58">
        <v>97.463472020572581</v>
      </c>
      <c r="J32" s="58">
        <v>98.128622020758726</v>
      </c>
      <c r="K32" s="58">
        <v>91.882343600161718</v>
      </c>
      <c r="L32" s="58">
        <v>123.74939703971339</v>
      </c>
      <c r="M32" s="58">
        <v>95.103224145152694</v>
      </c>
      <c r="N32" s="58">
        <v>83.984725387237873</v>
      </c>
    </row>
    <row r="33" spans="1:20">
      <c r="A33" s="1">
        <v>1934</v>
      </c>
      <c r="B33" s="8">
        <v>84.188690499539064</v>
      </c>
      <c r="C33" s="58">
        <v>80.329665010544915</v>
      </c>
      <c r="D33" s="58">
        <v>83.39897282295523</v>
      </c>
      <c r="E33" s="58">
        <v>98.539808529253236</v>
      </c>
      <c r="F33" s="58">
        <v>87.631118207327845</v>
      </c>
      <c r="G33" s="58">
        <v>93.530418876076311</v>
      </c>
      <c r="H33" s="58">
        <v>87.745686198846272</v>
      </c>
      <c r="I33" s="58">
        <v>95.679314737501471</v>
      </c>
      <c r="J33" s="58">
        <v>98.897700116656708</v>
      </c>
      <c r="K33" s="58">
        <v>85.133152241054233</v>
      </c>
      <c r="L33" s="58">
        <v>111.69073301648788</v>
      </c>
      <c r="M33" s="58">
        <v>95.937359422709463</v>
      </c>
      <c r="N33" s="58">
        <v>80.725153529598842</v>
      </c>
    </row>
    <row r="34" spans="1:20">
      <c r="A34" s="1">
        <v>1935</v>
      </c>
      <c r="B34" s="8">
        <v>94.231543601547997</v>
      </c>
      <c r="C34" s="58">
        <v>96.282500708622507</v>
      </c>
      <c r="D34" s="58">
        <v>86.307414129788356</v>
      </c>
      <c r="E34" s="58">
        <v>96.337238032012763</v>
      </c>
      <c r="F34" s="58">
        <v>90.966378184763514</v>
      </c>
      <c r="G34" s="58">
        <v>94.815225887761301</v>
      </c>
      <c r="H34" s="58">
        <v>95.809416145055195</v>
      </c>
      <c r="I34" s="58">
        <v>95.844281875179576</v>
      </c>
      <c r="J34" s="58">
        <v>98.490853949865482</v>
      </c>
      <c r="K34" s="58">
        <v>86.654521446900574</v>
      </c>
      <c r="L34" s="58">
        <v>99.186009245397841</v>
      </c>
      <c r="M34" s="58">
        <v>94.878904972774009</v>
      </c>
      <c r="N34" s="58">
        <v>78.790797905979957</v>
      </c>
    </row>
    <row r="35" spans="1:20">
      <c r="A35" s="1">
        <v>1936</v>
      </c>
      <c r="B35" s="8">
        <v>100</v>
      </c>
      <c r="C35" s="58">
        <v>100</v>
      </c>
      <c r="D35" s="58">
        <v>100</v>
      </c>
      <c r="E35" s="58">
        <v>100</v>
      </c>
      <c r="F35" s="58">
        <v>100</v>
      </c>
      <c r="G35" s="58">
        <v>100</v>
      </c>
      <c r="H35" s="58">
        <v>100</v>
      </c>
      <c r="I35" s="58">
        <v>100</v>
      </c>
      <c r="J35" s="58">
        <v>100</v>
      </c>
      <c r="K35" s="58">
        <v>100</v>
      </c>
      <c r="L35" s="58">
        <v>100</v>
      </c>
      <c r="M35" s="58">
        <v>100</v>
      </c>
      <c r="N35" s="58">
        <v>100</v>
      </c>
    </row>
    <row r="36" spans="1:20">
      <c r="A36" s="1">
        <v>1937</v>
      </c>
      <c r="B36" s="8">
        <v>104.62143536710646</v>
      </c>
      <c r="C36" s="58">
        <v>103.04435006641231</v>
      </c>
      <c r="D36" s="58">
        <v>109.15876841234429</v>
      </c>
      <c r="E36" s="58">
        <v>110.07159639847266</v>
      </c>
      <c r="F36" s="58">
        <v>102.90952270263205</v>
      </c>
      <c r="G36" s="58">
        <v>109.88892369566979</v>
      </c>
      <c r="H36" s="58">
        <v>100.33815298548285</v>
      </c>
      <c r="I36" s="58">
        <v>98.954256513110252</v>
      </c>
      <c r="J36" s="58">
        <v>116.8831845006882</v>
      </c>
      <c r="K36" s="58">
        <v>115.42073199388487</v>
      </c>
      <c r="L36" s="58">
        <v>103.30519802235165</v>
      </c>
      <c r="M36" s="58">
        <v>98.943849098849313</v>
      </c>
      <c r="N36" s="58">
        <v>102.7693488861934</v>
      </c>
    </row>
    <row r="37" spans="1:20">
      <c r="A37" s="1">
        <v>1938</v>
      </c>
      <c r="B37" s="8">
        <v>116.02821576007059</v>
      </c>
      <c r="C37" s="58">
        <v>110.30052101233727</v>
      </c>
      <c r="D37" s="58">
        <v>112.52088347861205</v>
      </c>
      <c r="E37" s="58">
        <v>148.31677212497218</v>
      </c>
      <c r="F37" s="58">
        <v>120.65425402154241</v>
      </c>
      <c r="G37" s="58">
        <v>127.1756289049885</v>
      </c>
      <c r="H37" s="58">
        <v>105.01128959092456</v>
      </c>
      <c r="I37" s="58">
        <v>105.10510844421563</v>
      </c>
      <c r="J37" s="58">
        <v>118.13584251492384</v>
      </c>
      <c r="K37" s="58">
        <v>132.53280425986136</v>
      </c>
      <c r="L37" s="58">
        <v>106.61389297814183</v>
      </c>
      <c r="M37" s="58">
        <v>96.032911414967359</v>
      </c>
      <c r="N37" s="58">
        <v>99.437941184541373</v>
      </c>
    </row>
    <row r="38" spans="1:20">
      <c r="A38" s="6">
        <v>1939</v>
      </c>
      <c r="B38" s="9">
        <v>130.51656338253986</v>
      </c>
      <c r="C38" s="59">
        <v>127.67491356315466</v>
      </c>
      <c r="D38" s="59">
        <v>124.279816981539</v>
      </c>
      <c r="E38" s="59">
        <v>163.55558139834287</v>
      </c>
      <c r="F38" s="59">
        <v>128.1374411499431</v>
      </c>
      <c r="G38" s="59">
        <v>144.40892816522478</v>
      </c>
      <c r="H38" s="59">
        <v>113.85205917819196</v>
      </c>
      <c r="I38" s="59">
        <v>110.71002654604773</v>
      </c>
      <c r="J38" s="59">
        <v>118.05458514233349</v>
      </c>
      <c r="K38" s="59">
        <v>140.41736536551119</v>
      </c>
      <c r="L38" s="59">
        <v>104.18460219398025</v>
      </c>
      <c r="M38" s="59">
        <v>96.956628250231887</v>
      </c>
      <c r="N38" s="59">
        <v>101.83777402966167</v>
      </c>
    </row>
    <row r="39" spans="1:20">
      <c r="A39" s="36" t="s">
        <v>1031</v>
      </c>
      <c r="B39" s="1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1:20">
      <c r="N40" s="8"/>
      <c r="O40" s="8"/>
      <c r="P40" s="8"/>
      <c r="Q40" s="8"/>
      <c r="R40" s="8"/>
      <c r="S40" s="8"/>
    </row>
    <row r="41" spans="1:20">
      <c r="N41" s="8"/>
      <c r="O41" s="8"/>
      <c r="P41" s="8"/>
      <c r="Q41" s="8"/>
      <c r="R41" s="8"/>
      <c r="S41" s="8"/>
    </row>
    <row r="42" spans="1:20">
      <c r="N42" s="8"/>
      <c r="O42" s="8"/>
      <c r="P42" s="8"/>
      <c r="Q42" s="8"/>
      <c r="R42" s="8"/>
      <c r="S42" s="8"/>
    </row>
    <row r="43" spans="1:20">
      <c r="H43" s="24"/>
      <c r="I43" s="24"/>
      <c r="J43" s="24"/>
      <c r="N43" s="8"/>
      <c r="O43" s="8"/>
      <c r="P43" s="8"/>
      <c r="Q43" s="8"/>
      <c r="R43" s="8"/>
      <c r="S43" s="8"/>
    </row>
    <row r="44" spans="1:20">
      <c r="N44" s="8"/>
      <c r="O44" s="8"/>
      <c r="P44" s="8"/>
      <c r="Q44" s="8"/>
      <c r="R44" s="8"/>
      <c r="S44" s="8"/>
    </row>
    <row r="45" spans="1:20">
      <c r="N45" s="8"/>
      <c r="O45" s="8"/>
      <c r="P45" s="8"/>
      <c r="Q45" s="8"/>
      <c r="R45" s="8"/>
      <c r="S45" s="8"/>
    </row>
    <row r="46" spans="1:20">
      <c r="N46" s="8"/>
      <c r="O46" s="8"/>
      <c r="P46" s="8"/>
      <c r="Q46" s="8"/>
      <c r="R46" s="8"/>
      <c r="S46" s="8"/>
    </row>
    <row r="47" spans="1:20">
      <c r="H47" s="60"/>
      <c r="I47" s="60"/>
      <c r="J47" s="60"/>
      <c r="N47" s="8"/>
      <c r="O47" s="8"/>
      <c r="P47" s="8"/>
      <c r="Q47" s="8"/>
      <c r="R47" s="8"/>
      <c r="S47" s="8"/>
    </row>
    <row r="48" spans="1:20">
      <c r="H48" s="8"/>
      <c r="I48" s="8"/>
      <c r="J48" s="8"/>
      <c r="L48" s="8"/>
      <c r="N48" s="8"/>
      <c r="O48" s="8"/>
      <c r="P48" s="8"/>
      <c r="Q48" s="8"/>
      <c r="R48" s="8"/>
      <c r="S48" s="8"/>
      <c r="T48" s="8"/>
    </row>
    <row r="49" spans="8:20">
      <c r="H49" s="8"/>
      <c r="I49" s="8"/>
      <c r="J49" s="8"/>
      <c r="L49" s="8"/>
      <c r="N49" s="8"/>
      <c r="O49" s="8"/>
      <c r="P49" s="8"/>
      <c r="Q49" s="8"/>
      <c r="R49" s="8"/>
      <c r="S49" s="8"/>
      <c r="T49" s="8"/>
    </row>
    <row r="50" spans="8:20">
      <c r="H50" s="8"/>
      <c r="I50" s="8"/>
      <c r="J50" s="8"/>
      <c r="K50" s="8"/>
      <c r="L50" s="8"/>
      <c r="N50" s="8"/>
      <c r="O50" s="8"/>
      <c r="P50" s="8"/>
      <c r="Q50" s="8"/>
      <c r="R50" s="8"/>
      <c r="S50" s="8"/>
      <c r="T50" s="8"/>
    </row>
    <row r="51" spans="8:20">
      <c r="H51" s="8"/>
      <c r="I51" s="8"/>
      <c r="J51" s="8"/>
      <c r="K51" s="8"/>
      <c r="L51" s="8"/>
      <c r="N51" s="8"/>
      <c r="O51" s="8"/>
      <c r="P51" s="8"/>
      <c r="Q51" s="8"/>
      <c r="R51" s="8"/>
      <c r="S51" s="8"/>
      <c r="T51" s="8"/>
    </row>
    <row r="52" spans="8:20">
      <c r="H52" s="8"/>
      <c r="I52" s="8"/>
      <c r="J52" s="8"/>
      <c r="K52" s="8"/>
      <c r="L52" s="8"/>
      <c r="N52" s="8"/>
    </row>
    <row r="53" spans="8:20">
      <c r="H53" s="8"/>
      <c r="I53" s="8"/>
      <c r="J53" s="8"/>
      <c r="K53" s="8"/>
      <c r="L53" s="8"/>
      <c r="N53" s="8"/>
    </row>
    <row r="54" spans="8:20">
      <c r="H54" s="8"/>
      <c r="I54" s="8"/>
      <c r="J54" s="8"/>
      <c r="K54" s="8"/>
      <c r="L54" s="8"/>
      <c r="N54" s="8"/>
    </row>
    <row r="55" spans="8:20">
      <c r="H55" s="8"/>
      <c r="I55" s="8"/>
      <c r="J55" s="8"/>
      <c r="K55" s="8"/>
      <c r="L55" s="8"/>
      <c r="M55" s="8"/>
      <c r="N55" s="8"/>
    </row>
    <row r="56" spans="8:20">
      <c r="H56" s="8"/>
      <c r="I56" s="8"/>
      <c r="J56" s="8"/>
      <c r="K56" s="8"/>
      <c r="L56" s="8"/>
      <c r="M56" s="8"/>
      <c r="N56" s="8"/>
    </row>
    <row r="57" spans="8:20">
      <c r="H57" s="8"/>
      <c r="I57" s="8"/>
      <c r="J57" s="8"/>
      <c r="K57" s="8"/>
      <c r="L57" s="8"/>
      <c r="M57" s="8"/>
      <c r="N57" s="8"/>
    </row>
    <row r="58" spans="8:20">
      <c r="H58" s="8"/>
      <c r="I58" s="8"/>
      <c r="J58" s="8"/>
      <c r="K58" s="8"/>
    </row>
    <row r="59" spans="8:20">
      <c r="H59" s="8"/>
      <c r="I59" s="8"/>
      <c r="J59" s="8"/>
      <c r="K59" s="8"/>
    </row>
    <row r="65" spans="12:12">
      <c r="L65" s="8"/>
    </row>
    <row r="66" spans="12:12">
      <c r="L66" s="8"/>
    </row>
    <row r="67" spans="12:12">
      <c r="L67" s="8"/>
    </row>
    <row r="68" spans="12:12">
      <c r="L68" s="8"/>
    </row>
    <row r="69" spans="12:12">
      <c r="L69" s="8"/>
    </row>
    <row r="70" spans="12:12">
      <c r="L70" s="8"/>
    </row>
    <row r="71" spans="12:12">
      <c r="L71" s="8"/>
    </row>
    <row r="72" spans="12:12">
      <c r="L72" s="8"/>
    </row>
    <row r="73" spans="12:12">
      <c r="L73" s="8"/>
    </row>
    <row r="74" spans="12:12">
      <c r="L74" s="8"/>
    </row>
    <row r="75" spans="12:12">
      <c r="L75" s="8"/>
    </row>
    <row r="76" spans="12:12">
      <c r="L76" s="8"/>
    </row>
    <row r="251" spans="2:18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6" spans="2:18">
      <c r="Q256" s="61"/>
      <c r="R256" s="61"/>
    </row>
    <row r="258" spans="13:14">
      <c r="M258" s="62"/>
      <c r="N258" s="62"/>
    </row>
    <row r="259" spans="13:14">
      <c r="M259" s="62"/>
      <c r="N259" s="62"/>
    </row>
    <row r="260" spans="13:14">
      <c r="M260" s="62"/>
      <c r="N260" s="62"/>
    </row>
    <row r="261" spans="13:14">
      <c r="M261" s="62"/>
      <c r="N261" s="62"/>
    </row>
    <row r="262" spans="13:14">
      <c r="M262" s="62"/>
      <c r="N262" s="62"/>
    </row>
    <row r="263" spans="13:14">
      <c r="M263" s="62"/>
      <c r="N263" s="62"/>
    </row>
    <row r="264" spans="13:14">
      <c r="M264" s="62"/>
      <c r="N264" s="62"/>
    </row>
    <row r="265" spans="13:14">
      <c r="M265" s="62"/>
      <c r="N265" s="62"/>
    </row>
    <row r="266" spans="13:14">
      <c r="M266" s="62"/>
      <c r="N266" s="62"/>
    </row>
    <row r="267" spans="13:14">
      <c r="M267" s="62"/>
      <c r="N267" s="62"/>
    </row>
    <row r="268" spans="13:14">
      <c r="M268" s="62"/>
      <c r="N268" s="62"/>
    </row>
    <row r="269" spans="13:14">
      <c r="M269" s="8"/>
      <c r="N269" s="8"/>
    </row>
    <row r="270" spans="13:14">
      <c r="M270" s="8"/>
      <c r="N270" s="8"/>
    </row>
    <row r="271" spans="13:14">
      <c r="M271" s="8"/>
      <c r="N271" s="8"/>
    </row>
    <row r="272" spans="13:14">
      <c r="M272" s="8"/>
      <c r="N272" s="8"/>
    </row>
    <row r="273" spans="13:14">
      <c r="M273" s="8"/>
      <c r="N273" s="8"/>
    </row>
    <row r="274" spans="13:14">
      <c r="M274" s="8"/>
      <c r="N274" s="8"/>
    </row>
    <row r="275" spans="13:14">
      <c r="M275" s="8"/>
      <c r="N275" s="8"/>
    </row>
    <row r="276" spans="13:14">
      <c r="M276" s="8"/>
      <c r="N276" s="8"/>
    </row>
    <row r="277" spans="13:14">
      <c r="M277" s="8"/>
      <c r="N277" s="8"/>
    </row>
    <row r="278" spans="13:14">
      <c r="M278" s="8"/>
      <c r="N278" s="8"/>
    </row>
    <row r="279" spans="13:14">
      <c r="M279" s="8"/>
      <c r="N279" s="8"/>
    </row>
    <row r="280" spans="13:14">
      <c r="M280" s="8"/>
      <c r="N280" s="8"/>
    </row>
    <row r="281" spans="13:14">
      <c r="M281" s="8"/>
      <c r="N281" s="8"/>
    </row>
    <row r="282" spans="13:14">
      <c r="M282" s="8"/>
      <c r="N282" s="8"/>
    </row>
    <row r="283" spans="13:14">
      <c r="M283" s="8"/>
      <c r="N283" s="8"/>
    </row>
    <row r="284" spans="13:14">
      <c r="M284" s="8"/>
      <c r="N284" s="8"/>
    </row>
  </sheetData>
  <mergeCells count="1">
    <mergeCell ref="B5:N5"/>
  </mergeCells>
  <phoneticPr fontId="2" type="noConversion"/>
  <pageMargins left="0.75" right="0.75" top="1" bottom="1" header="0.5" footer="0.5"/>
  <pageSetup paperSize="9" scale="80" orientation="landscape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3" sqref="D23"/>
    </sheetView>
  </sheetViews>
  <sheetFormatPr defaultColWidth="8.85546875" defaultRowHeight="15"/>
  <sheetData>
    <row r="1" spans="1:7">
      <c r="A1" s="1" t="s">
        <v>1103</v>
      </c>
      <c r="B1" s="1"/>
      <c r="C1" s="1"/>
      <c r="D1" s="1"/>
      <c r="E1" s="1"/>
      <c r="F1" s="1"/>
      <c r="G1" s="1"/>
    </row>
    <row r="2" spans="1:7" ht="38.25">
      <c r="A2" s="2"/>
      <c r="B2" s="55" t="s">
        <v>269</v>
      </c>
      <c r="C2" s="64" t="s">
        <v>270</v>
      </c>
      <c r="D2" s="64" t="s">
        <v>271</v>
      </c>
      <c r="E2" s="64" t="s">
        <v>477</v>
      </c>
      <c r="F2" s="64" t="s">
        <v>272</v>
      </c>
      <c r="G2" s="64" t="s">
        <v>273</v>
      </c>
    </row>
    <row r="3" spans="1:7">
      <c r="A3" s="1"/>
      <c r="B3" s="38" t="s">
        <v>57</v>
      </c>
      <c r="C3" s="38" t="s">
        <v>58</v>
      </c>
      <c r="D3" s="38" t="s">
        <v>242</v>
      </c>
      <c r="E3" s="38" t="s">
        <v>59</v>
      </c>
      <c r="F3" s="38" t="s">
        <v>60</v>
      </c>
      <c r="G3" s="38" t="s">
        <v>61</v>
      </c>
    </row>
    <row r="4" spans="1:7">
      <c r="A4" s="6"/>
      <c r="B4" s="158" t="s">
        <v>994</v>
      </c>
      <c r="C4" s="157"/>
      <c r="D4" s="157"/>
      <c r="E4" s="157"/>
      <c r="F4" s="157"/>
      <c r="G4" s="157"/>
    </row>
    <row r="5" spans="1:7">
      <c r="A5" s="1" t="s">
        <v>973</v>
      </c>
      <c r="B5" s="21">
        <v>1000</v>
      </c>
      <c r="C5" s="21">
        <v>461.3</v>
      </c>
      <c r="D5" s="21">
        <v>97.4</v>
      </c>
      <c r="E5" s="65">
        <v>57.9</v>
      </c>
      <c r="F5" s="65">
        <v>102.7</v>
      </c>
      <c r="G5" s="65">
        <v>280.7</v>
      </c>
    </row>
    <row r="6" spans="1:7">
      <c r="A6" s="1">
        <v>1966</v>
      </c>
      <c r="B6" s="8">
        <v>62.5</v>
      </c>
      <c r="C6" s="8">
        <v>59.5</v>
      </c>
      <c r="D6" s="8">
        <v>66.3</v>
      </c>
      <c r="E6" s="8">
        <v>68.3</v>
      </c>
      <c r="F6" s="8">
        <v>73.3</v>
      </c>
      <c r="G6" s="8">
        <v>62.9</v>
      </c>
    </row>
    <row r="7" spans="1:7">
      <c r="A7" s="1">
        <v>1967</v>
      </c>
      <c r="B7" s="8">
        <v>69.099999999999994</v>
      </c>
      <c r="C7" s="8">
        <v>64.5</v>
      </c>
      <c r="D7" s="8">
        <v>79.8</v>
      </c>
      <c r="E7" s="8">
        <v>80.2</v>
      </c>
      <c r="F7" s="8">
        <v>82.4</v>
      </c>
      <c r="G7" s="8">
        <v>68.8</v>
      </c>
    </row>
    <row r="8" spans="1:7">
      <c r="A8" s="1">
        <v>1968</v>
      </c>
      <c r="B8" s="8">
        <v>76.599999999999994</v>
      </c>
      <c r="C8" s="8">
        <v>70.900000000000006</v>
      </c>
      <c r="D8" s="8">
        <v>87</v>
      </c>
      <c r="E8" s="8">
        <v>86.9</v>
      </c>
      <c r="F8" s="8">
        <v>88.2</v>
      </c>
      <c r="G8" s="8">
        <v>79.5</v>
      </c>
    </row>
    <row r="9" spans="1:7">
      <c r="A9" s="1">
        <v>1969</v>
      </c>
      <c r="B9" s="8">
        <v>86.2</v>
      </c>
      <c r="C9" s="8">
        <v>82.3</v>
      </c>
      <c r="D9" s="8">
        <v>91.9</v>
      </c>
      <c r="E9" s="8">
        <v>92.4</v>
      </c>
      <c r="F9" s="8">
        <v>94.7</v>
      </c>
      <c r="G9" s="8">
        <v>88.7</v>
      </c>
    </row>
    <row r="10" spans="1:7">
      <c r="A10" s="1">
        <v>1970</v>
      </c>
      <c r="B10" s="8">
        <v>100</v>
      </c>
      <c r="C10" s="8">
        <v>100</v>
      </c>
      <c r="D10" s="8">
        <v>100</v>
      </c>
      <c r="E10" s="8">
        <v>100</v>
      </c>
      <c r="F10" s="8">
        <v>100</v>
      </c>
      <c r="G10" s="8">
        <v>100</v>
      </c>
    </row>
    <row r="11" spans="1:7">
      <c r="A11" s="1">
        <v>1971</v>
      </c>
      <c r="B11" s="8">
        <v>113.5</v>
      </c>
      <c r="C11" s="8">
        <v>118.9</v>
      </c>
      <c r="D11" s="8">
        <v>107.5</v>
      </c>
      <c r="E11" s="8">
        <v>108.2</v>
      </c>
      <c r="F11" s="8">
        <v>106.3</v>
      </c>
      <c r="G11" s="8">
        <v>110.3</v>
      </c>
    </row>
    <row r="12" spans="1:7">
      <c r="A12" s="1">
        <v>1972</v>
      </c>
      <c r="B12" s="8">
        <v>126.8</v>
      </c>
      <c r="C12" s="8">
        <v>134.69999999999999</v>
      </c>
      <c r="D12" s="8">
        <v>117.1</v>
      </c>
      <c r="E12" s="8">
        <v>119.1</v>
      </c>
      <c r="F12" s="8">
        <v>115.6</v>
      </c>
      <c r="G12" s="8">
        <v>122.7</v>
      </c>
    </row>
    <row r="13" spans="1:7">
      <c r="A13" s="1">
        <v>1973</v>
      </c>
      <c r="B13" s="8">
        <v>130.80000000000001</v>
      </c>
      <c r="C13" s="8">
        <v>138.19999999999999</v>
      </c>
      <c r="D13" s="8">
        <v>122.2</v>
      </c>
      <c r="E13" s="8">
        <v>126</v>
      </c>
      <c r="F13" s="8">
        <v>129.69999999999999</v>
      </c>
      <c r="G13" s="8">
        <v>123.2</v>
      </c>
    </row>
    <row r="14" spans="1:7">
      <c r="A14" s="1">
        <v>1974</v>
      </c>
      <c r="B14" s="8">
        <v>162.6</v>
      </c>
      <c r="C14" s="8">
        <v>173.9</v>
      </c>
      <c r="D14" s="8">
        <v>140.4</v>
      </c>
      <c r="E14" s="8">
        <v>173.7</v>
      </c>
      <c r="F14" s="8">
        <v>158.5</v>
      </c>
      <c r="G14" s="8">
        <v>147</v>
      </c>
    </row>
    <row r="15" spans="1:7">
      <c r="A15" s="6">
        <v>1975</v>
      </c>
      <c r="B15" s="9">
        <v>203.7</v>
      </c>
      <c r="C15" s="9">
        <v>232.5</v>
      </c>
      <c r="D15" s="9">
        <v>161.69999999999999</v>
      </c>
      <c r="E15" s="9">
        <v>199.6</v>
      </c>
      <c r="F15" s="9">
        <v>181.4</v>
      </c>
      <c r="G15" s="9">
        <v>180.1</v>
      </c>
    </row>
    <row r="16" spans="1:7">
      <c r="A16" s="1" t="s">
        <v>983</v>
      </c>
      <c r="B16" s="1"/>
      <c r="C16" s="1"/>
      <c r="D16" s="1"/>
      <c r="E16" s="1"/>
      <c r="F16" s="1"/>
      <c r="G16" s="1"/>
    </row>
  </sheetData>
  <mergeCells count="1">
    <mergeCell ref="B4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contents</vt:lpstr>
      <vt:lpstr>O1-2</vt:lpstr>
      <vt:lpstr>O3</vt:lpstr>
      <vt:lpstr>O4-8</vt:lpstr>
      <vt:lpstr>O9-16</vt:lpstr>
      <vt:lpstr>O17-23</vt:lpstr>
      <vt:lpstr>O24-31</vt:lpstr>
      <vt:lpstr>O32-44</vt:lpstr>
      <vt:lpstr>O45-50</vt:lpstr>
      <vt:lpstr>O51-60</vt:lpstr>
      <vt:lpstr>O61-73</vt:lpstr>
      <vt:lpstr>O74-79</vt:lpstr>
      <vt:lpstr>O80-92</vt:lpstr>
      <vt:lpstr>O93-99</vt:lpstr>
      <vt:lpstr>O100-101</vt:lpstr>
      <vt:lpstr>O102-113</vt:lpstr>
      <vt:lpstr>O114</vt:lpstr>
      <vt:lpstr>O115-129</vt:lpstr>
      <vt:lpstr>O130-139</vt:lpstr>
      <vt:lpstr>O140-143</vt:lpstr>
      <vt:lpstr>O144-155</vt:lpstr>
      <vt:lpstr>O156-172</vt:lpstr>
      <vt:lpstr>O173-192</vt:lpstr>
      <vt:lpstr>O193-209</vt:lpstr>
      <vt:lpstr>O210-222</vt:lpstr>
      <vt:lpstr>O223-261</vt:lpstr>
      <vt:lpstr>O262-272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pkj</dc:creator>
  <cp:lastModifiedBy>Lehbib Mohamed</cp:lastModifiedBy>
  <cp:lastPrinted>2017-05-03T01:45:14Z</cp:lastPrinted>
  <dcterms:created xsi:type="dcterms:W3CDTF">2007-10-26T05:03:52Z</dcterms:created>
  <dcterms:modified xsi:type="dcterms:W3CDTF">2025-06-20T06:58:49Z</dcterms:modified>
</cp:coreProperties>
</file>