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チームドライブ\JP_JPU3_1_Main\03_English_Books\0000_Bus_Econ_Law\s13279_SEH経済史\IN- Cha\MS - コピー\"/>
    </mc:Choice>
  </mc:AlternateContent>
  <bookViews>
    <workbookView xWindow="0" yWindow="465" windowWidth="24240" windowHeight="14475" tabRatio="919"/>
  </bookViews>
  <sheets>
    <sheet name="contents" sheetId="1" r:id="rId1"/>
    <sheet name="S1-5" sheetId="2" r:id="rId2"/>
    <sheet name="S6-15" sheetId="3" r:id="rId3"/>
    <sheet name="S16-23" sheetId="4" r:id="rId4"/>
    <sheet name="S24-33" sheetId="93" r:id="rId5"/>
    <sheet name="S34-40" sheetId="5" r:id="rId6"/>
    <sheet name="S41-43" sheetId="7" r:id="rId7"/>
    <sheet name="S44-49" sheetId="8" r:id="rId8"/>
    <sheet name="S50-61" sheetId="9" r:id="rId9"/>
    <sheet name="S62-72" sheetId="10" r:id="rId10"/>
    <sheet name="S73-84" sheetId="15" r:id="rId11"/>
    <sheet name="S85-99" sheetId="16" r:id="rId12"/>
    <sheet name="S100-105" sheetId="21" r:id="rId13"/>
    <sheet name="S106-115" sheetId="22" r:id="rId14"/>
    <sheet name="S116-122" sheetId="23" r:id="rId15"/>
    <sheet name="S123-126" sheetId="24" r:id="rId16"/>
    <sheet name="S127-134" sheetId="26" r:id="rId17"/>
    <sheet name="S135-144" sheetId="27" r:id="rId18"/>
    <sheet name="S145-158" sheetId="29" r:id="rId19"/>
    <sheet name="S159-167" sheetId="32" r:id="rId20"/>
    <sheet name="S168-176" sheetId="33" r:id="rId21"/>
    <sheet name="S177-185" sheetId="34" r:id="rId22"/>
    <sheet name="S186-194" sheetId="35" r:id="rId23"/>
    <sheet name="S195-204" sheetId="37" r:id="rId24"/>
    <sheet name="S205-214" sheetId="38" r:id="rId25"/>
    <sheet name="S215-221" sheetId="40" r:id="rId26"/>
    <sheet name="S222-228" sheetId="41" r:id="rId27"/>
    <sheet name="S229-236" sheetId="46" r:id="rId28"/>
    <sheet name="S237-244" sheetId="47" r:id="rId29"/>
    <sheet name="S245-254" sheetId="48" r:id="rId30"/>
    <sheet name="S255-265" sheetId="49" r:id="rId31"/>
    <sheet name="S266-277" sheetId="50" r:id="rId32"/>
    <sheet name="S278-287" sheetId="52" r:id="rId33"/>
    <sheet name="S288-297" sheetId="53" r:id="rId34"/>
    <sheet name="S298-308" sheetId="55" r:id="rId35"/>
    <sheet name="S309-318" sheetId="57" r:id="rId36"/>
    <sheet name="S319-332" sheetId="59" r:id="rId37"/>
    <sheet name="S333-344" sheetId="60" r:id="rId38"/>
    <sheet name="S345-356" sheetId="62" r:id="rId39"/>
    <sheet name="S357-368" sheetId="92" r:id="rId40"/>
    <sheet name="S369-382" sheetId="65" r:id="rId41"/>
    <sheet name="S383-393" sheetId="68" r:id="rId42"/>
    <sheet name="S394-407" sheetId="69" r:id="rId43"/>
    <sheet name="S408-431" sheetId="72" r:id="rId44"/>
    <sheet name="S432-450" sheetId="74" r:id="rId45"/>
    <sheet name="S451-466" sheetId="76" r:id="rId46"/>
    <sheet name="S467-473" sheetId="77" r:id="rId47"/>
    <sheet name="S474-490" sheetId="78" r:id="rId48"/>
    <sheet name="S491-505" sheetId="80" r:id="rId49"/>
    <sheet name="S506-517" sheetId="82" r:id="rId50"/>
    <sheet name="S518-532" sheetId="83" r:id="rId51"/>
    <sheet name="S533-543" sheetId="84" r:id="rId52"/>
    <sheet name="S544-554" sheetId="85" r:id="rId53"/>
    <sheet name="S555-560" sheetId="86" r:id="rId54"/>
    <sheet name="S561-573" sheetId="87" r:id="rId55"/>
    <sheet name="S574-594" sheetId="89" r:id="rId56"/>
  </sheets>
  <definedNames>
    <definedName name="_Hlk518402462" localSheetId="0">contents!#REF!</definedName>
    <definedName name="_Hlk518402747" localSheetId="7">'S44-49'!$A$51</definedName>
    <definedName name="_Hlk518403019" localSheetId="9">'S62-72'!$A$73</definedName>
    <definedName name="_xlnm.Print_Area" localSheetId="0">contents!$B$1:$B$73</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80" l="1"/>
  <c r="C10" i="80"/>
  <c r="C11" i="80"/>
  <c r="C12" i="80"/>
  <c r="C13" i="80"/>
  <c r="C14" i="80"/>
  <c r="C15" i="80"/>
  <c r="C16" i="80"/>
  <c r="C17" i="80"/>
  <c r="C18" i="80"/>
  <c r="C19" i="80"/>
  <c r="C8" i="80"/>
  <c r="H67" i="89"/>
  <c r="H66" i="89"/>
  <c r="H65" i="89"/>
  <c r="H64" i="89"/>
  <c r="H63" i="89"/>
  <c r="H62" i="89"/>
  <c r="H61" i="89"/>
  <c r="H60" i="89"/>
  <c r="H59" i="89"/>
  <c r="H58" i="89"/>
  <c r="H57" i="89"/>
  <c r="H56" i="89"/>
  <c r="H54" i="89"/>
  <c r="H53" i="89"/>
  <c r="H52" i="89"/>
  <c r="H51" i="89"/>
  <c r="H50" i="89"/>
  <c r="H49" i="89"/>
  <c r="H48" i="89"/>
  <c r="H47" i="89"/>
  <c r="H46" i="89"/>
  <c r="H45" i="89"/>
  <c r="H44" i="89"/>
  <c r="H43" i="89"/>
  <c r="H42" i="89"/>
  <c r="H41" i="89"/>
  <c r="H40" i="89"/>
  <c r="H39" i="89"/>
  <c r="H38" i="89"/>
  <c r="H37" i="89"/>
  <c r="H36" i="89"/>
  <c r="H35" i="89"/>
  <c r="H34" i="89"/>
  <c r="H33" i="89"/>
  <c r="H32" i="89"/>
  <c r="H31" i="89"/>
  <c r="H30" i="89"/>
  <c r="H29" i="89"/>
  <c r="H28" i="89"/>
  <c r="H27" i="89"/>
  <c r="H26" i="89"/>
  <c r="H25" i="89"/>
  <c r="H24" i="89"/>
  <c r="H22" i="89"/>
  <c r="H21" i="89"/>
  <c r="H20" i="89"/>
  <c r="H19" i="89"/>
  <c r="H18" i="89"/>
  <c r="H17" i="89"/>
  <c r="H15" i="89"/>
  <c r="H14" i="89"/>
  <c r="H13" i="89"/>
  <c r="H12" i="89"/>
  <c r="H11" i="89"/>
  <c r="H10" i="89"/>
  <c r="H9" i="89"/>
  <c r="H8" i="89"/>
  <c r="H7" i="89"/>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E41" i="26"/>
  <c r="E40" i="26"/>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4" i="26"/>
  <c r="E13" i="26"/>
  <c r="E12" i="26"/>
  <c r="E11" i="26"/>
  <c r="E10" i="26"/>
  <c r="E9" i="26"/>
  <c r="E8" i="26"/>
  <c r="E7" i="26"/>
  <c r="E6" i="26"/>
  <c r="A66" i="7"/>
  <c r="A67" i="7"/>
  <c r="A68" i="7"/>
  <c r="A69" i="7"/>
</calcChain>
</file>

<file path=xl/sharedStrings.xml><?xml version="1.0" encoding="utf-8"?>
<sst xmlns="http://schemas.openxmlformats.org/spreadsheetml/2006/main" count="5076" uniqueCount="1878">
  <si>
    <t xml:space="preserve">  </t>
  </si>
  <si>
    <t>S1</t>
  </si>
  <si>
    <t>S2</t>
  </si>
  <si>
    <t>S3</t>
  </si>
  <si>
    <t>S4</t>
  </si>
  <si>
    <t>S20</t>
  </si>
  <si>
    <t>S21</t>
  </si>
  <si>
    <t>S22</t>
  </si>
  <si>
    <t>S23</t>
  </si>
  <si>
    <t>S24</t>
  </si>
  <si>
    <t>S25</t>
  </si>
  <si>
    <t>S26</t>
  </si>
  <si>
    <t>S27</t>
  </si>
  <si>
    <t xml:space="preserve">- </t>
  </si>
  <si>
    <t>S28</t>
  </si>
  <si>
    <t>S29</t>
  </si>
  <si>
    <t>S30</t>
  </si>
  <si>
    <t>S31</t>
  </si>
  <si>
    <t>S32</t>
  </si>
  <si>
    <t>S33</t>
  </si>
  <si>
    <t>S34</t>
  </si>
  <si>
    <t>S35</t>
  </si>
  <si>
    <t>S36</t>
  </si>
  <si>
    <t>S37</t>
  </si>
  <si>
    <t>S38</t>
    <phoneticPr fontId="1" type="noConversion"/>
  </si>
  <si>
    <t>S39</t>
    <phoneticPr fontId="1" type="noConversion"/>
  </si>
  <si>
    <t>S40</t>
    <phoneticPr fontId="1" type="noConversion"/>
  </si>
  <si>
    <t>S41</t>
    <phoneticPr fontId="1" type="noConversion"/>
  </si>
  <si>
    <t>S42</t>
    <phoneticPr fontId="1" type="noConversion"/>
  </si>
  <si>
    <t>S43</t>
    <phoneticPr fontId="1" type="noConversion"/>
  </si>
  <si>
    <t>S44</t>
    <phoneticPr fontId="1" type="noConversion"/>
  </si>
  <si>
    <t>-</t>
  </si>
  <si>
    <t>S57</t>
    <phoneticPr fontId="1" type="noConversion"/>
  </si>
  <si>
    <t>S58</t>
    <phoneticPr fontId="1" type="noConversion"/>
  </si>
  <si>
    <t>S59</t>
    <phoneticPr fontId="1" type="noConversion"/>
  </si>
  <si>
    <t>S61</t>
    <phoneticPr fontId="1" type="noConversion"/>
  </si>
  <si>
    <t>S62</t>
    <phoneticPr fontId="1" type="noConversion"/>
  </si>
  <si>
    <t>S63</t>
    <phoneticPr fontId="1" type="noConversion"/>
  </si>
  <si>
    <t>S64</t>
    <phoneticPr fontId="1" type="noConversion"/>
  </si>
  <si>
    <t>S65</t>
    <phoneticPr fontId="1" type="noConversion"/>
  </si>
  <si>
    <t>S66</t>
    <phoneticPr fontId="1" type="noConversion"/>
  </si>
  <si>
    <t>S67</t>
    <phoneticPr fontId="1" type="noConversion"/>
  </si>
  <si>
    <t>S68</t>
    <phoneticPr fontId="1" type="noConversion"/>
  </si>
  <si>
    <t>S69</t>
    <phoneticPr fontId="1" type="noConversion"/>
  </si>
  <si>
    <t>S70</t>
    <phoneticPr fontId="1" type="noConversion"/>
  </si>
  <si>
    <t>S71</t>
    <phoneticPr fontId="1" type="noConversion"/>
  </si>
  <si>
    <t>S72</t>
    <phoneticPr fontId="1" type="noConversion"/>
  </si>
  <si>
    <t>S73</t>
    <phoneticPr fontId="1" type="noConversion"/>
  </si>
  <si>
    <t>S74</t>
    <phoneticPr fontId="1" type="noConversion"/>
  </si>
  <si>
    <t>S75</t>
    <phoneticPr fontId="1" type="noConversion"/>
  </si>
  <si>
    <t>S76</t>
    <phoneticPr fontId="1" type="noConversion"/>
  </si>
  <si>
    <t>S77</t>
    <phoneticPr fontId="1" type="noConversion"/>
  </si>
  <si>
    <t>S78</t>
    <phoneticPr fontId="1" type="noConversion"/>
  </si>
  <si>
    <t/>
  </si>
  <si>
    <t>S79</t>
    <phoneticPr fontId="1" type="noConversion"/>
  </si>
  <si>
    <t>S80</t>
    <phoneticPr fontId="1" type="noConversion"/>
  </si>
  <si>
    <t>S81</t>
    <phoneticPr fontId="1" type="noConversion"/>
  </si>
  <si>
    <t>S82</t>
    <phoneticPr fontId="1" type="noConversion"/>
  </si>
  <si>
    <t>S83</t>
    <phoneticPr fontId="1" type="noConversion"/>
  </si>
  <si>
    <t>S84</t>
    <phoneticPr fontId="1" type="noConversion"/>
  </si>
  <si>
    <t>S85</t>
    <phoneticPr fontId="1" type="noConversion"/>
  </si>
  <si>
    <t>S86</t>
    <phoneticPr fontId="1" type="noConversion"/>
  </si>
  <si>
    <t>S87</t>
    <phoneticPr fontId="1" type="noConversion"/>
  </si>
  <si>
    <t>S88</t>
    <phoneticPr fontId="1" type="noConversion"/>
  </si>
  <si>
    <t>S89</t>
    <phoneticPr fontId="1" type="noConversion"/>
  </si>
  <si>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</si>
  <si>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</si>
  <si>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</si>
  <si>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</si>
  <si>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</si>
  <si>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</si>
  <si>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</si>
  <si>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</si>
  <si>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</si>
  <si>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</si>
  <si>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</si>
  <si>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</si>
  <si>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</si>
  <si>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</si>
  <si>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</si>
  <si>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</si>
  <si>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</si>
  <si>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</si>
  <si>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</si>
  <si>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</si>
  <si>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</si>
  <si>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</si>
  <si>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</si>
  <si>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</si>
  <si>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</si>
  <si>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</si>
  <si>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</si>
  <si>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</si>
  <si>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</si>
  <si>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</si>
  <si>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</si>
  <si>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</si>
  <si>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</si>
  <si>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</si>
  <si>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</si>
  <si>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</si>
  <si>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</si>
  <si>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</si>
  <si>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</si>
  <si>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</si>
  <si>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</si>
  <si>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</si>
  <si>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</si>
  <si>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</si>
  <si>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</si>
  <si>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</si>
  <si>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</si>
  <si>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</si>
  <si>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</si>
  <si>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</si>
  <si>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</si>
  <si>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</si>
  <si>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</si>
  <si>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</si>
  <si>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S130</t>
  </si>
  <si>
    <t>S131</t>
  </si>
  <si>
    <t>S132</t>
  </si>
  <si>
    <t>S133</t>
  </si>
  <si>
    <t>S134</t>
  </si>
  <si>
    <t>S135</t>
  </si>
  <si>
    <t>S136</t>
  </si>
  <si>
    <t>S137</t>
  </si>
  <si>
    <t>S138</t>
  </si>
  <si>
    <t>S139</t>
  </si>
  <si>
    <t>S140</t>
  </si>
  <si>
    <t>S141</t>
  </si>
  <si>
    <t>1943(9)</t>
  </si>
  <si>
    <t>1944(9)</t>
  </si>
  <si>
    <t>1952. 4. 1</t>
  </si>
  <si>
    <t>1965.12. 1</t>
  </si>
  <si>
    <t>S177</t>
  </si>
  <si>
    <t>S178</t>
  </si>
  <si>
    <t>S179</t>
  </si>
  <si>
    <t>S180</t>
  </si>
  <si>
    <t>S181</t>
  </si>
  <si>
    <t>S182</t>
  </si>
  <si>
    <t>S183</t>
  </si>
  <si>
    <t>S184</t>
  </si>
  <si>
    <t>S185</t>
  </si>
  <si>
    <t>S186</t>
  </si>
  <si>
    <t>S187</t>
  </si>
  <si>
    <t>S188</t>
  </si>
  <si>
    <t>S189</t>
  </si>
  <si>
    <t>S190</t>
  </si>
  <si>
    <t>S191</t>
  </si>
  <si>
    <t>S192</t>
  </si>
  <si>
    <t>1950. 6. 9</t>
  </si>
  <si>
    <t>1951. 4. 1</t>
  </si>
  <si>
    <t>1951. 6. 1</t>
  </si>
  <si>
    <t>1952. 1.31</t>
  </si>
  <si>
    <t>1954. 6. 3</t>
  </si>
  <si>
    <t>1955. 8. 4</t>
  </si>
  <si>
    <t>1956. 5. 1</t>
  </si>
  <si>
    <t>1957.10.29</t>
  </si>
  <si>
    <t>1959.11. 5</t>
  </si>
  <si>
    <t>1960. 6.16</t>
  </si>
  <si>
    <t>1960.10. 4</t>
  </si>
  <si>
    <t>1960.12. 1</t>
  </si>
  <si>
    <t>1961.11.16</t>
  </si>
  <si>
    <t>1961.11.29</t>
  </si>
  <si>
    <t>1962. 7. 3</t>
  </si>
  <si>
    <t>1962.12. 1</t>
  </si>
  <si>
    <t>1963. 5.17</t>
  </si>
  <si>
    <t>1964. 3.16</t>
  </si>
  <si>
    <t>10.5-11.5</t>
  </si>
  <si>
    <t>13.5-16.0</t>
  </si>
  <si>
    <t>1964. 6. 8</t>
  </si>
  <si>
    <t>12.5-16.0</t>
  </si>
  <si>
    <t>1965.11.16</t>
  </si>
  <si>
    <t>1968. 3. 1</t>
  </si>
  <si>
    <t>1968.10. 1</t>
  </si>
  <si>
    <t>1969. 6. 1</t>
  </si>
  <si>
    <t>1969. 9. 4</t>
  </si>
  <si>
    <t>1970. 4. 1</t>
  </si>
  <si>
    <t>1970. 6.18</t>
  </si>
  <si>
    <t>1970.12. 3</t>
  </si>
  <si>
    <t>1971. 6.28</t>
  </si>
  <si>
    <t>1972. 1.17</t>
  </si>
  <si>
    <t>1972. 8. 3</t>
  </si>
  <si>
    <t>1975.10. 1</t>
  </si>
  <si>
    <t>1976. 7. 1</t>
  </si>
  <si>
    <t>1976. 7.31</t>
  </si>
  <si>
    <t>1977. 7. 1</t>
  </si>
  <si>
    <t xml:space="preserve">10.0-15.5 </t>
  </si>
  <si>
    <t>1977.11. 1</t>
  </si>
  <si>
    <t xml:space="preserve">10.0-15.0 </t>
  </si>
  <si>
    <t>1978. 1. 4</t>
  </si>
  <si>
    <t>1978. 3. 3</t>
  </si>
  <si>
    <t>1978. 6.13</t>
  </si>
  <si>
    <t>1979. 5.10</t>
  </si>
  <si>
    <t>10.5-11.5</t>
    <phoneticPr fontId="1" type="noConversion"/>
  </si>
  <si>
    <t xml:space="preserve">15.5-23.1 </t>
    <phoneticPr fontId="1" type="noConversion"/>
  </si>
  <si>
    <t xml:space="preserve">15.5-21.0 </t>
    <phoneticPr fontId="1" type="noConversion"/>
  </si>
  <si>
    <t>S194</t>
  </si>
  <si>
    <t>S195</t>
  </si>
  <si>
    <t>S196</t>
  </si>
  <si>
    <t>S197</t>
  </si>
  <si>
    <t>S198</t>
  </si>
  <si>
    <t>S193</t>
  </si>
  <si>
    <t>S199</t>
  </si>
  <si>
    <t>1980. 1.12</t>
  </si>
  <si>
    <t xml:space="preserve">18.0-27.0 </t>
  </si>
  <si>
    <t>1980. 2.21</t>
  </si>
  <si>
    <t xml:space="preserve">21.0-27.0 </t>
  </si>
  <si>
    <t>1980. 6. 5</t>
  </si>
  <si>
    <t xml:space="preserve">20.0-26.0 </t>
  </si>
  <si>
    <t>1980. 9.16</t>
  </si>
  <si>
    <t xml:space="preserve">18.0-24.0 </t>
  </si>
  <si>
    <t>1980.11. 8</t>
  </si>
  <si>
    <t xml:space="preserve">16.0-22.0 </t>
  </si>
  <si>
    <t>1981.11. 9</t>
  </si>
  <si>
    <t xml:space="preserve">15.0-14.5 </t>
  </si>
  <si>
    <t xml:space="preserve">12.0-21.0 </t>
  </si>
  <si>
    <t>1981.11.30</t>
  </si>
  <si>
    <t xml:space="preserve">13.0-12.5 </t>
  </si>
  <si>
    <t xml:space="preserve">12.0-20.0 </t>
  </si>
  <si>
    <t>1981.12.29</t>
  </si>
  <si>
    <t xml:space="preserve">11.0-10.5 </t>
  </si>
  <si>
    <t xml:space="preserve">11.0-19.0 </t>
  </si>
  <si>
    <t>1982. 1.14</t>
  </si>
  <si>
    <t xml:space="preserve">7.0-6.5 </t>
  </si>
  <si>
    <t xml:space="preserve">5.0-18.0 </t>
  </si>
  <si>
    <t>1982. 3.29</t>
  </si>
  <si>
    <t xml:space="preserve">5.5-5.0 </t>
  </si>
  <si>
    <t>1982. 5. 7</t>
  </si>
  <si>
    <t>1982. 6.28</t>
  </si>
  <si>
    <t xml:space="preserve">5.0-12.5 </t>
  </si>
  <si>
    <t>1983. 2.24</t>
  </si>
  <si>
    <t xml:space="preserve">5.0-r+1 </t>
  </si>
  <si>
    <t>1985. 7. 1</t>
  </si>
  <si>
    <t xml:space="preserve">3.0-r+1 </t>
  </si>
  <si>
    <t>1986. 5. 1</t>
  </si>
  <si>
    <t xml:space="preserve">3.0-15.0 </t>
  </si>
  <si>
    <t>1986. 7.10</t>
  </si>
  <si>
    <t>1988. 9. 2</t>
  </si>
  <si>
    <t>1989.11.14</t>
  </si>
  <si>
    <t>1993. 1.26</t>
  </si>
  <si>
    <t>1993. 3.26</t>
  </si>
  <si>
    <t xml:space="preserve">3.0-r+2 </t>
  </si>
  <si>
    <t>1994. 3.15</t>
  </si>
  <si>
    <t>1994. 4.23</t>
  </si>
  <si>
    <t>1998. 9. 1</t>
  </si>
  <si>
    <t>1999. 1. 1</t>
  </si>
  <si>
    <t>2000. 8. 1</t>
  </si>
  <si>
    <t>2000. 9.30</t>
  </si>
  <si>
    <t xml:space="preserve">5.0-r+2 </t>
  </si>
  <si>
    <t>S200</t>
    <phoneticPr fontId="1" type="noConversion"/>
  </si>
  <si>
    <t>S201</t>
  </si>
  <si>
    <t>S202</t>
  </si>
  <si>
    <t>S203</t>
  </si>
  <si>
    <t>1999.05.06</t>
    <phoneticPr fontId="1" type="noConversion"/>
  </si>
  <si>
    <t>2000.02.10</t>
    <phoneticPr fontId="1" type="noConversion"/>
  </si>
  <si>
    <t>2000.08.01</t>
    <phoneticPr fontId="1" type="noConversion"/>
  </si>
  <si>
    <t>2000.09.30</t>
    <phoneticPr fontId="1" type="noConversion"/>
  </si>
  <si>
    <t>2000.10.05</t>
    <phoneticPr fontId="1" type="noConversion"/>
  </si>
  <si>
    <t>2001.02.08</t>
    <phoneticPr fontId="1" type="noConversion"/>
  </si>
  <si>
    <t>2001.07.05</t>
    <phoneticPr fontId="1" type="noConversion"/>
  </si>
  <si>
    <t>2001.08.09</t>
    <phoneticPr fontId="1" type="noConversion"/>
  </si>
  <si>
    <t>2001.09.19</t>
    <phoneticPr fontId="1" type="noConversion"/>
  </si>
  <si>
    <t>2002.05.07</t>
    <phoneticPr fontId="1" type="noConversion"/>
  </si>
  <si>
    <t>2003.05.13</t>
    <phoneticPr fontId="1" type="noConversion"/>
  </si>
  <si>
    <t>2003.07.10</t>
    <phoneticPr fontId="1" type="noConversion"/>
  </si>
  <si>
    <t>2004.08.12</t>
    <phoneticPr fontId="1" type="noConversion"/>
  </si>
  <si>
    <t>2004.10.01</t>
    <phoneticPr fontId="1" type="noConversion"/>
  </si>
  <si>
    <t>T+0.01%p</t>
    <phoneticPr fontId="1" type="noConversion"/>
  </si>
  <si>
    <t>2004.11.11</t>
    <phoneticPr fontId="1" type="noConversion"/>
  </si>
  <si>
    <t>2005.10.11</t>
    <phoneticPr fontId="1" type="noConversion"/>
  </si>
  <si>
    <t>2005.12.08</t>
    <phoneticPr fontId="1" type="noConversion"/>
  </si>
  <si>
    <t>2006.02.09</t>
    <phoneticPr fontId="1" type="noConversion"/>
  </si>
  <si>
    <t>2006.06.08</t>
    <phoneticPr fontId="1" type="noConversion"/>
  </si>
  <si>
    <t>2006.08.10</t>
    <phoneticPr fontId="1" type="noConversion"/>
  </si>
  <si>
    <t>2007.07.12</t>
    <phoneticPr fontId="1" type="noConversion"/>
  </si>
  <si>
    <t>2007.08.09</t>
    <phoneticPr fontId="1" type="noConversion"/>
  </si>
  <si>
    <t>2008.08.07</t>
    <phoneticPr fontId="1" type="noConversion"/>
  </si>
  <si>
    <t>2008.10.09</t>
    <phoneticPr fontId="1" type="noConversion"/>
  </si>
  <si>
    <t>2008.11.07</t>
    <phoneticPr fontId="1" type="noConversion"/>
  </si>
  <si>
    <t>2008.12.11</t>
    <phoneticPr fontId="1" type="noConversion"/>
  </si>
  <si>
    <t>2009.01.09</t>
    <phoneticPr fontId="1" type="noConversion"/>
  </si>
  <si>
    <t>2009.02.12</t>
    <phoneticPr fontId="1" type="noConversion"/>
  </si>
  <si>
    <t>2010.07.09</t>
    <phoneticPr fontId="1" type="noConversion"/>
  </si>
  <si>
    <t>2010.11.16</t>
    <phoneticPr fontId="1" type="noConversion"/>
  </si>
  <si>
    <t>2011.01.13</t>
    <phoneticPr fontId="1" type="noConversion"/>
  </si>
  <si>
    <t>2011.03.10</t>
    <phoneticPr fontId="1" type="noConversion"/>
  </si>
  <si>
    <t>2011.06.10</t>
    <phoneticPr fontId="1" type="noConversion"/>
  </si>
  <si>
    <t>2012.07.12</t>
    <phoneticPr fontId="1" type="noConversion"/>
  </si>
  <si>
    <t>2012.10.11</t>
    <phoneticPr fontId="1" type="noConversion"/>
  </si>
  <si>
    <t>2013.04.11</t>
    <phoneticPr fontId="1" type="noConversion"/>
  </si>
  <si>
    <t>0.5-1.25</t>
    <phoneticPr fontId="1" type="noConversion"/>
  </si>
  <si>
    <t>2013.05.09</t>
    <phoneticPr fontId="1" type="noConversion"/>
  </si>
  <si>
    <t>2014.05.14</t>
    <phoneticPr fontId="1" type="noConversion"/>
  </si>
  <si>
    <t>2014.10.15</t>
    <phoneticPr fontId="1" type="noConversion"/>
  </si>
  <si>
    <t>2015.03.12</t>
    <phoneticPr fontId="1" type="noConversion"/>
  </si>
  <si>
    <t>2015.04.01</t>
    <phoneticPr fontId="1" type="noConversion"/>
  </si>
  <si>
    <t>0.5-0.75</t>
    <phoneticPr fontId="1" type="noConversion"/>
  </si>
  <si>
    <t>2015.06.11</t>
    <phoneticPr fontId="1" type="noConversion"/>
  </si>
  <si>
    <t>S213</t>
    <phoneticPr fontId="1" type="noConversion"/>
  </si>
  <si>
    <t>S214</t>
  </si>
  <si>
    <t>S215</t>
  </si>
  <si>
    <t>S216</t>
  </si>
  <si>
    <t>S217</t>
  </si>
  <si>
    <t>S218</t>
  </si>
  <si>
    <t>S219</t>
  </si>
  <si>
    <t>S220</t>
  </si>
  <si>
    <t>1959</t>
  </si>
  <si>
    <t>1960</t>
  </si>
  <si>
    <t>S221</t>
  </si>
  <si>
    <t>S222</t>
  </si>
  <si>
    <t>S223</t>
  </si>
  <si>
    <t>S224</t>
  </si>
  <si>
    <t>S225</t>
  </si>
  <si>
    <t>S226</t>
  </si>
  <si>
    <t>S227</t>
  </si>
  <si>
    <t>S228</t>
  </si>
  <si>
    <t>S229</t>
  </si>
  <si>
    <t>S230</t>
  </si>
  <si>
    <t>S248</t>
  </si>
  <si>
    <t>S249</t>
  </si>
  <si>
    <t>S250</t>
  </si>
  <si>
    <t>S251</t>
  </si>
  <si>
    <t>S252</t>
  </si>
  <si>
    <t>S253</t>
  </si>
  <si>
    <t>S254</t>
  </si>
  <si>
    <t>S255</t>
  </si>
  <si>
    <t>S256</t>
  </si>
  <si>
    <t>S257</t>
  </si>
  <si>
    <t>S258</t>
  </si>
  <si>
    <t>S259</t>
  </si>
  <si>
    <t>S260</t>
  </si>
  <si>
    <t>S261</t>
  </si>
  <si>
    <t>S278</t>
  </si>
  <si>
    <t>S279</t>
  </si>
  <si>
    <t>S280</t>
  </si>
  <si>
    <t>S281</t>
  </si>
  <si>
    <t>S282</t>
  </si>
  <si>
    <t>S283</t>
  </si>
  <si>
    <t>S284</t>
  </si>
  <si>
    <t>S285</t>
  </si>
  <si>
    <t>S286</t>
  </si>
  <si>
    <t>S296</t>
  </si>
  <si>
    <t>S297</t>
  </si>
  <si>
    <t>S298</t>
  </si>
  <si>
    <t>S299</t>
  </si>
  <si>
    <t>S300</t>
  </si>
  <si>
    <t>S301</t>
  </si>
  <si>
    <t>S302</t>
  </si>
  <si>
    <t>S303</t>
  </si>
  <si>
    <t>S304</t>
  </si>
  <si>
    <t>S305</t>
  </si>
  <si>
    <t>S306</t>
  </si>
  <si>
    <t>S307</t>
  </si>
  <si>
    <t>S308</t>
  </si>
  <si>
    <t>S309</t>
  </si>
  <si>
    <t>S310</t>
  </si>
  <si>
    <t>S311</t>
  </si>
  <si>
    <t>S312</t>
  </si>
  <si>
    <t>S313</t>
  </si>
  <si>
    <t>S314</t>
  </si>
  <si>
    <t>S315</t>
  </si>
  <si>
    <t>S317</t>
  </si>
  <si>
    <t>S318</t>
  </si>
  <si>
    <t>S319</t>
  </si>
  <si>
    <t>S320</t>
  </si>
  <si>
    <t>S321</t>
  </si>
  <si>
    <t>S322</t>
  </si>
  <si>
    <t>S323</t>
  </si>
  <si>
    <t>S324</t>
  </si>
  <si>
    <t>S325</t>
  </si>
  <si>
    <t>S326</t>
  </si>
  <si>
    <t>S327</t>
  </si>
  <si>
    <t>S328</t>
  </si>
  <si>
    <t>S329</t>
  </si>
  <si>
    <t>S330</t>
  </si>
  <si>
    <t>S331</t>
  </si>
  <si>
    <t>S332</t>
  </si>
  <si>
    <t>S333</t>
  </si>
  <si>
    <t>S334</t>
  </si>
  <si>
    <t>S335</t>
  </si>
  <si>
    <t>S336</t>
  </si>
  <si>
    <t>S337</t>
  </si>
  <si>
    <t>S338</t>
  </si>
  <si>
    <t>S339</t>
  </si>
  <si>
    <t>S340</t>
  </si>
  <si>
    <t>S341</t>
  </si>
  <si>
    <t>S342</t>
  </si>
  <si>
    <t>S343</t>
  </si>
  <si>
    <t>S344</t>
  </si>
  <si>
    <t>S345</t>
  </si>
  <si>
    <t>S346</t>
  </si>
  <si>
    <t>S347</t>
  </si>
  <si>
    <t>S348</t>
  </si>
  <si>
    <t>S349</t>
  </si>
  <si>
    <t>S350</t>
  </si>
  <si>
    <t>S351</t>
  </si>
  <si>
    <t>S352</t>
  </si>
  <si>
    <t>S353</t>
  </si>
  <si>
    <t>S354</t>
  </si>
  <si>
    <t>S355</t>
  </si>
  <si>
    <t>S356</t>
  </si>
  <si>
    <t>S357</t>
  </si>
  <si>
    <t>S358</t>
  </si>
  <si>
    <t>S359</t>
  </si>
  <si>
    <t>S360</t>
  </si>
  <si>
    <t>S361</t>
  </si>
  <si>
    <t>S362</t>
  </si>
  <si>
    <t>S363</t>
  </si>
  <si>
    <t>S364</t>
  </si>
  <si>
    <t>S402</t>
  </si>
  <si>
    <t>S403</t>
  </si>
  <si>
    <t>S404</t>
  </si>
  <si>
    <t>S405</t>
  </si>
  <si>
    <t>S406</t>
  </si>
  <si>
    <t>S407</t>
  </si>
  <si>
    <t>S408</t>
  </si>
  <si>
    <t>S409</t>
  </si>
  <si>
    <t>S410</t>
  </si>
  <si>
    <t>S411</t>
  </si>
  <si>
    <t>S412</t>
  </si>
  <si>
    <t>S413</t>
  </si>
  <si>
    <t>S414</t>
  </si>
  <si>
    <t>S415</t>
  </si>
  <si>
    <t>S416</t>
  </si>
  <si>
    <t>S417</t>
  </si>
  <si>
    <t>S418</t>
  </si>
  <si>
    <t>S419</t>
  </si>
  <si>
    <t>S420</t>
  </si>
  <si>
    <t>S421</t>
  </si>
  <si>
    <t>S422</t>
  </si>
  <si>
    <t>S423</t>
  </si>
  <si>
    <t>S424</t>
  </si>
  <si>
    <t>S425</t>
  </si>
  <si>
    <t>S426</t>
  </si>
  <si>
    <t>S427</t>
  </si>
  <si>
    <t>S428</t>
  </si>
  <si>
    <t>S429</t>
  </si>
  <si>
    <t>S430</t>
  </si>
  <si>
    <t>S431</t>
  </si>
  <si>
    <t>S432</t>
  </si>
  <si>
    <t>S433</t>
  </si>
  <si>
    <t>S434</t>
  </si>
  <si>
    <t>S435</t>
  </si>
  <si>
    <t>S436</t>
  </si>
  <si>
    <t>S437</t>
  </si>
  <si>
    <t>S438</t>
  </si>
  <si>
    <t>S439</t>
  </si>
  <si>
    <t>S440</t>
  </si>
  <si>
    <t>S441</t>
  </si>
  <si>
    <t>S442</t>
  </si>
  <si>
    <t>S443</t>
  </si>
  <si>
    <t>S444</t>
  </si>
  <si>
    <t>S445</t>
  </si>
  <si>
    <t>S446</t>
  </si>
  <si>
    <t>S447</t>
  </si>
  <si>
    <t>S448</t>
  </si>
  <si>
    <t>S449</t>
  </si>
  <si>
    <t>S450</t>
  </si>
  <si>
    <t>S451</t>
  </si>
  <si>
    <t>S452</t>
  </si>
  <si>
    <t>S453</t>
  </si>
  <si>
    <t>S454</t>
  </si>
  <si>
    <t>S455</t>
  </si>
  <si>
    <t>S456</t>
  </si>
  <si>
    <t>S457</t>
  </si>
  <si>
    <t>S458</t>
  </si>
  <si>
    <t>S459</t>
  </si>
  <si>
    <t>S460</t>
  </si>
  <si>
    <t>S461</t>
  </si>
  <si>
    <t>S462</t>
  </si>
  <si>
    <t>S463</t>
  </si>
  <si>
    <t>S464</t>
  </si>
  <si>
    <t>S465</t>
  </si>
  <si>
    <t>S466</t>
  </si>
  <si>
    <t>S467</t>
  </si>
  <si>
    <t>S468</t>
  </si>
  <si>
    <t>S469</t>
  </si>
  <si>
    <t>S470</t>
  </si>
  <si>
    <t>S471</t>
  </si>
  <si>
    <t>S472</t>
  </si>
  <si>
    <t>S473</t>
  </si>
  <si>
    <t>S474</t>
  </si>
  <si>
    <t>S475</t>
  </si>
  <si>
    <t>S476</t>
  </si>
  <si>
    <t>S477</t>
  </si>
  <si>
    <t>S478</t>
  </si>
  <si>
    <t>S479</t>
  </si>
  <si>
    <t>S480</t>
  </si>
  <si>
    <t>S481</t>
  </si>
  <si>
    <t>S482</t>
  </si>
  <si>
    <t>S505</t>
  </si>
  <si>
    <t>S507</t>
  </si>
  <si>
    <t>S508</t>
  </si>
  <si>
    <t>S509</t>
  </si>
  <si>
    <t>S510</t>
  </si>
  <si>
    <t>S511</t>
  </si>
  <si>
    <t>S512</t>
  </si>
  <si>
    <t>S513</t>
  </si>
  <si>
    <t>S514</t>
  </si>
  <si>
    <t>S515</t>
  </si>
  <si>
    <t>S516</t>
  </si>
  <si>
    <t>S517</t>
  </si>
  <si>
    <t>S519</t>
  </si>
  <si>
    <t>S520</t>
  </si>
  <si>
    <t>S521</t>
  </si>
  <si>
    <t>S522</t>
  </si>
  <si>
    <t>S523</t>
  </si>
  <si>
    <t>S524</t>
  </si>
  <si>
    <t>S526</t>
  </si>
  <si>
    <t>S527</t>
  </si>
  <si>
    <t>S528</t>
  </si>
  <si>
    <t>S529</t>
  </si>
  <si>
    <t>S530</t>
  </si>
  <si>
    <t>S531</t>
  </si>
  <si>
    <t>S532</t>
  </si>
  <si>
    <t>S534</t>
  </si>
  <si>
    <t>S535</t>
  </si>
  <si>
    <t>S536</t>
  </si>
  <si>
    <t>S537</t>
  </si>
  <si>
    <t>S538</t>
  </si>
  <si>
    <t>S540</t>
  </si>
  <si>
    <t>S541</t>
  </si>
  <si>
    <t>S542</t>
  </si>
  <si>
    <t>S543</t>
  </si>
  <si>
    <t>S545</t>
  </si>
  <si>
    <t>S546</t>
  </si>
  <si>
    <t>S547</t>
  </si>
  <si>
    <t>S548</t>
  </si>
  <si>
    <t>S549</t>
  </si>
  <si>
    <t>S550</t>
  </si>
  <si>
    <t>S552</t>
  </si>
  <si>
    <t>S554</t>
  </si>
  <si>
    <t>S556</t>
  </si>
  <si>
    <t>S557</t>
  </si>
  <si>
    <t>S558</t>
  </si>
  <si>
    <t>S559</t>
  </si>
  <si>
    <t>S560</t>
  </si>
  <si>
    <t>S592</t>
  </si>
  <si>
    <t>S593</t>
  </si>
  <si>
    <t>S594</t>
  </si>
  <si>
    <t>1945.11. 1</t>
  </si>
  <si>
    <t>1946. 2. 1</t>
  </si>
  <si>
    <t>1946. 6. 1</t>
  </si>
  <si>
    <t>1949. 7. 1</t>
  </si>
  <si>
    <t>1950. 7. 1</t>
  </si>
  <si>
    <t>1951.10. 1</t>
  </si>
  <si>
    <t>1954. 5.16</t>
  </si>
  <si>
    <t>1959. 2.16</t>
  </si>
  <si>
    <t>1959. 7.15</t>
  </si>
  <si>
    <t>1960. 1. 1</t>
  </si>
  <si>
    <t>1961. 7.10</t>
  </si>
  <si>
    <t>1962. 2. 1</t>
  </si>
  <si>
    <t>1965. 9.30</t>
  </si>
  <si>
    <t>1968. 4. 1</t>
  </si>
  <si>
    <t>1971. 4. 1</t>
  </si>
  <si>
    <t>1973. 5. 1</t>
  </si>
  <si>
    <t>1974. 1.24</t>
  </si>
  <si>
    <t>1974. 9. 1</t>
  </si>
  <si>
    <t>1974.12. 9</t>
  </si>
  <si>
    <t>1975. 4. 1</t>
  </si>
  <si>
    <t>1975. 7. 1</t>
  </si>
  <si>
    <t>1976. 8. 2</t>
  </si>
  <si>
    <t>1977. 4.22</t>
  </si>
  <si>
    <t>1977. 6.16</t>
  </si>
  <si>
    <t>1977.10. 4</t>
  </si>
  <si>
    <t>1978. 1. 6</t>
  </si>
  <si>
    <t>1979. 4.20</t>
  </si>
  <si>
    <t>1979. 9. 7</t>
  </si>
  <si>
    <t>1980. 4.18</t>
  </si>
  <si>
    <t>1981. 2.20</t>
  </si>
  <si>
    <t>1981. 7. 1</t>
  </si>
  <si>
    <t>1982. 5. 6</t>
  </si>
  <si>
    <t>1983. 4. 1</t>
  </si>
  <si>
    <t>1984. 1.23</t>
  </si>
  <si>
    <t xml:space="preserve">1984.11. 5 </t>
  </si>
  <si>
    <t>1985. 4.19</t>
  </si>
  <si>
    <t>1985. 9.12</t>
  </si>
  <si>
    <t>1988.12. 5</t>
  </si>
  <si>
    <t>1989. 6. 1</t>
  </si>
  <si>
    <t>10.0-12.0</t>
  </si>
  <si>
    <t>1951.10.10</t>
  </si>
  <si>
    <t>1952.12.10</t>
  </si>
  <si>
    <t>1953. 5.16</t>
  </si>
  <si>
    <t>1957.10.20</t>
  </si>
  <si>
    <t>1960.10.25</t>
  </si>
  <si>
    <t>1962. 4. 1</t>
  </si>
  <si>
    <t>1962.12.01</t>
    <phoneticPr fontId="1" type="noConversion"/>
  </si>
  <si>
    <t>1963.05.17</t>
    <phoneticPr fontId="1" type="noConversion"/>
  </si>
  <si>
    <t>1964.03.16</t>
    <phoneticPr fontId="1" type="noConversion"/>
  </si>
  <si>
    <t>1964.12.29</t>
    <phoneticPr fontId="1" type="noConversion"/>
  </si>
  <si>
    <t>1965.09.30</t>
    <phoneticPr fontId="1" type="noConversion"/>
  </si>
  <si>
    <t>1967.01.13</t>
    <phoneticPr fontId="1" type="noConversion"/>
  </si>
  <si>
    <t>1967.06.29</t>
    <phoneticPr fontId="1" type="noConversion"/>
  </si>
  <si>
    <t>1968.10.01</t>
    <phoneticPr fontId="1" type="noConversion"/>
  </si>
  <si>
    <t>1968.12.01</t>
    <phoneticPr fontId="1" type="noConversion"/>
  </si>
  <si>
    <t>1969.06.01</t>
    <phoneticPr fontId="1" type="noConversion"/>
  </si>
  <si>
    <t>1969.06.30</t>
    <phoneticPr fontId="1" type="noConversion"/>
  </si>
  <si>
    <t>1970.04.01</t>
    <phoneticPr fontId="1" type="noConversion"/>
  </si>
  <si>
    <t>1970.06.18</t>
    <phoneticPr fontId="1" type="noConversion"/>
  </si>
  <si>
    <t>1971.06.28</t>
    <phoneticPr fontId="1" type="noConversion"/>
  </si>
  <si>
    <t>1972.01.17</t>
    <phoneticPr fontId="1" type="noConversion"/>
  </si>
  <si>
    <t>1972.08.03</t>
    <phoneticPr fontId="1" type="noConversion"/>
  </si>
  <si>
    <t>1972.10.02</t>
    <phoneticPr fontId="1" type="noConversion"/>
  </si>
  <si>
    <t>1973.02.09</t>
    <phoneticPr fontId="1" type="noConversion"/>
  </si>
  <si>
    <t>1973.05.14</t>
    <phoneticPr fontId="1" type="noConversion"/>
  </si>
  <si>
    <t>1974.01.24</t>
    <phoneticPr fontId="1" type="noConversion"/>
  </si>
  <si>
    <t>1974.11.12</t>
    <phoneticPr fontId="1" type="noConversion"/>
  </si>
  <si>
    <t>1974.12.07</t>
    <phoneticPr fontId="1" type="noConversion"/>
  </si>
  <si>
    <t>1975.04.17</t>
    <phoneticPr fontId="1" type="noConversion"/>
  </si>
  <si>
    <t>1975.10.01</t>
    <phoneticPr fontId="1" type="noConversion"/>
  </si>
  <si>
    <t>1975.11.01</t>
    <phoneticPr fontId="1" type="noConversion"/>
  </si>
  <si>
    <t>1976.08.02</t>
    <phoneticPr fontId="1" type="noConversion"/>
  </si>
  <si>
    <t>1977.07.01</t>
    <phoneticPr fontId="1" type="noConversion"/>
  </si>
  <si>
    <t>1977.10.04</t>
    <phoneticPr fontId="1" type="noConversion"/>
  </si>
  <si>
    <t>1978.06.13</t>
    <phoneticPr fontId="1" type="noConversion"/>
  </si>
  <si>
    <t>1978.12.07</t>
    <phoneticPr fontId="1" type="noConversion"/>
  </si>
  <si>
    <t>1979.09.07</t>
    <phoneticPr fontId="1" type="noConversion"/>
  </si>
  <si>
    <t>1980.01.12</t>
    <phoneticPr fontId="1" type="noConversion"/>
  </si>
  <si>
    <t>1980.06.06</t>
    <phoneticPr fontId="1" type="noConversion"/>
  </si>
  <si>
    <t>1980.09.16</t>
    <phoneticPr fontId="1" type="noConversion"/>
  </si>
  <si>
    <t>1980.11.08</t>
    <phoneticPr fontId="1" type="noConversion"/>
  </si>
  <si>
    <t>1981.04.04</t>
    <phoneticPr fontId="1" type="noConversion"/>
  </si>
  <si>
    <t>1981.11.09</t>
    <phoneticPr fontId="1" type="noConversion"/>
  </si>
  <si>
    <t>1981.11.30</t>
    <phoneticPr fontId="1" type="noConversion"/>
  </si>
  <si>
    <t>1981.12.29</t>
    <phoneticPr fontId="1" type="noConversion"/>
  </si>
  <si>
    <t>1982.01.14</t>
    <phoneticPr fontId="1" type="noConversion"/>
  </si>
  <si>
    <t>1982.03.29</t>
    <phoneticPr fontId="1" type="noConversion"/>
  </si>
  <si>
    <t>1982.06.28</t>
    <phoneticPr fontId="1" type="noConversion"/>
  </si>
  <si>
    <t>1984.01.23</t>
    <phoneticPr fontId="1" type="noConversion"/>
  </si>
  <si>
    <t>1984.11.05</t>
    <phoneticPr fontId="1" type="noConversion"/>
  </si>
  <si>
    <t>10.0~11.5</t>
  </si>
  <si>
    <t>1985.04.19</t>
    <phoneticPr fontId="1" type="noConversion"/>
  </si>
  <si>
    <t>1985.10.11</t>
    <phoneticPr fontId="1" type="noConversion"/>
  </si>
  <si>
    <t>1986.03.24</t>
    <phoneticPr fontId="1" type="noConversion"/>
  </si>
  <si>
    <t>18.5-19.0</t>
  </si>
  <si>
    <t>24.5-25.0</t>
  </si>
  <si>
    <t>23.5-24.0</t>
  </si>
  <si>
    <t>10.0-10.5</t>
  </si>
  <si>
    <t>10.0-13.5</t>
  </si>
  <si>
    <t>10.0-13.0</t>
  </si>
  <si>
    <t>16.0~20.0</t>
  </si>
  <si>
    <t>14.0~19.5</t>
  </si>
  <si>
    <t>14.0~17.5</t>
  </si>
  <si>
    <t>14.0~16.5</t>
  </si>
  <si>
    <t>%</t>
  </si>
  <si>
    <t>1996.7=1,000</t>
  </si>
  <si>
    <t>2015</t>
  </si>
  <si>
    <t>1892-1904</t>
    <phoneticPr fontId="1" type="noConversion"/>
  </si>
  <si>
    <t>4.0~6.0</t>
    <phoneticPr fontId="1" type="noConversion"/>
  </si>
  <si>
    <t>11.0~18.3</t>
    <phoneticPr fontId="1" type="noConversion"/>
  </si>
  <si>
    <t>11.0~16.4</t>
    <phoneticPr fontId="1" type="noConversion"/>
  </si>
  <si>
    <t>12.8~16.4</t>
    <phoneticPr fontId="1" type="noConversion"/>
  </si>
  <si>
    <t>12.8~18.3</t>
    <phoneticPr fontId="1" type="noConversion"/>
  </si>
  <si>
    <t>9.5~10.0</t>
    <phoneticPr fontId="1" type="noConversion"/>
  </si>
  <si>
    <t>9.5~12.0</t>
    <phoneticPr fontId="1" type="noConversion"/>
  </si>
  <si>
    <t>14.0~15.0</t>
    <phoneticPr fontId="1" type="noConversion"/>
  </si>
  <si>
    <t>13.1~15.3</t>
    <phoneticPr fontId="1" type="noConversion"/>
  </si>
  <si>
    <t>12.4~14.6</t>
    <phoneticPr fontId="1" type="noConversion"/>
  </si>
  <si>
    <t>11.0~14.6</t>
    <phoneticPr fontId="1" type="noConversion"/>
  </si>
  <si>
    <t>8.8~13.1</t>
    <phoneticPr fontId="1" type="noConversion"/>
  </si>
  <si>
    <t>9.1~11.7</t>
    <phoneticPr fontId="1" type="noConversion"/>
  </si>
  <si>
    <t>10.2~11.7</t>
    <phoneticPr fontId="1" type="noConversion"/>
  </si>
  <si>
    <t>19.2~21.3</t>
    <phoneticPr fontId="1" type="noConversion"/>
  </si>
  <si>
    <t>14.8~16.9</t>
    <phoneticPr fontId="1" type="noConversion"/>
  </si>
  <si>
    <t>14.8~15.8</t>
    <phoneticPr fontId="1" type="noConversion"/>
  </si>
  <si>
    <t>14.8~15.2</t>
    <phoneticPr fontId="1" type="noConversion"/>
  </si>
  <si>
    <t>14.4~14.6</t>
    <phoneticPr fontId="1" type="noConversion"/>
  </si>
  <si>
    <t>12.0~12.2</t>
    <phoneticPr fontId="1" type="noConversion"/>
  </si>
  <si>
    <t>12.0~12.6</t>
    <phoneticPr fontId="1" type="noConversion"/>
  </si>
  <si>
    <t>22.6~25.0</t>
    <phoneticPr fontId="1" type="noConversion"/>
  </si>
  <si>
    <t>19.6~22.0</t>
    <phoneticPr fontId="1" type="noConversion"/>
  </si>
  <si>
    <t xml:space="preserve">17.1~19.5 </t>
    <phoneticPr fontId="1" type="noConversion"/>
  </si>
  <si>
    <t>17.1~19.5</t>
    <phoneticPr fontId="1" type="noConversion"/>
  </si>
  <si>
    <t xml:space="preserve">16.1~18.5 </t>
    <phoneticPr fontId="1" type="noConversion"/>
  </si>
  <si>
    <t xml:space="preserve">14.9~17.3 </t>
    <phoneticPr fontId="1" type="noConversion"/>
  </si>
  <si>
    <t xml:space="preserve">14.4~16.2 </t>
    <phoneticPr fontId="1" type="noConversion"/>
  </si>
  <si>
    <t>14.4~15.0</t>
    <phoneticPr fontId="1" type="noConversion"/>
  </si>
  <si>
    <t>21.0~22.0</t>
    <phoneticPr fontId="1" type="noConversion"/>
  </si>
  <si>
    <t>20.0~21.0</t>
    <phoneticPr fontId="1" type="noConversion"/>
  </si>
  <si>
    <t>18.8~19.8</t>
    <phoneticPr fontId="1" type="noConversion"/>
  </si>
  <si>
    <t>15.9~16.5</t>
    <phoneticPr fontId="1" type="noConversion"/>
  </si>
  <si>
    <t>13.5~14.1</t>
    <phoneticPr fontId="1" type="noConversion"/>
  </si>
  <si>
    <t>8.2~8.4</t>
    <phoneticPr fontId="1" type="noConversion"/>
  </si>
  <si>
    <t>9.2~9.4</t>
    <phoneticPr fontId="1" type="noConversion"/>
  </si>
  <si>
    <t>10.2~10.4</t>
    <phoneticPr fontId="1" type="noConversion"/>
  </si>
  <si>
    <t>33.5~36.5</t>
    <phoneticPr fontId="1" type="noConversion"/>
  </si>
  <si>
    <t>27.5~29.1</t>
    <phoneticPr fontId="1" type="noConversion"/>
  </si>
  <si>
    <t>22.9~23.9</t>
    <phoneticPr fontId="1" type="noConversion"/>
  </si>
  <si>
    <t>18.2~18.9</t>
    <phoneticPr fontId="1" type="noConversion"/>
  </si>
  <si>
    <t>15.5~16.5</t>
    <phoneticPr fontId="1" type="noConversion"/>
  </si>
  <si>
    <t>5.0~9.0</t>
    <phoneticPr fontId="1" type="noConversion"/>
  </si>
  <si>
    <t>8.5~10.0</t>
    <phoneticPr fontId="1" type="noConversion"/>
  </si>
  <si>
    <t>7.5~10.0</t>
    <phoneticPr fontId="1" type="noConversion"/>
  </si>
  <si>
    <t>8.5~12.0</t>
  </si>
  <si>
    <t>8.5~12.0</t>
    <phoneticPr fontId="1" type="noConversion"/>
  </si>
  <si>
    <t>11.0~12.0</t>
    <phoneticPr fontId="1" type="noConversion"/>
  </si>
  <si>
    <t>10.5~12.0</t>
    <phoneticPr fontId="1" type="noConversion"/>
  </si>
  <si>
    <t>8.0~10.0</t>
    <phoneticPr fontId="1" type="noConversion"/>
  </si>
  <si>
    <t>10.5~12.0</t>
    <phoneticPr fontId="1" type="noConversion"/>
  </si>
  <si>
    <t>22.0~23.0</t>
    <phoneticPr fontId="1" type="noConversion"/>
  </si>
  <si>
    <t>19.0~20.0</t>
    <phoneticPr fontId="1" type="noConversion"/>
  </si>
  <si>
    <t>17.0~19.0</t>
    <phoneticPr fontId="1" type="noConversion"/>
  </si>
  <si>
    <t>16.0~18.0</t>
    <phoneticPr fontId="1" type="noConversion"/>
  </si>
  <si>
    <t>15.0~17.0</t>
    <phoneticPr fontId="1" type="noConversion"/>
  </si>
  <si>
    <t>18.5~20.5</t>
    <phoneticPr fontId="1" type="noConversion"/>
  </si>
  <si>
    <t>18.5~21.0</t>
    <phoneticPr fontId="1" type="noConversion"/>
  </si>
  <si>
    <t>24.5~27.0</t>
    <phoneticPr fontId="1" type="noConversion"/>
  </si>
  <si>
    <t>23.5~26.0</t>
    <phoneticPr fontId="1" type="noConversion"/>
  </si>
  <si>
    <t>21.5~24.0</t>
    <phoneticPr fontId="1" type="noConversion"/>
  </si>
  <si>
    <t>16.5~18.5</t>
    <phoneticPr fontId="1" type="noConversion"/>
  </si>
  <si>
    <t>15.5~17.5</t>
    <phoneticPr fontId="1" type="noConversion"/>
  </si>
  <si>
    <t>13.5~15.5</t>
    <phoneticPr fontId="1" type="noConversion"/>
  </si>
  <si>
    <t>18.0~19.0</t>
  </si>
  <si>
    <t>18.0~19.0</t>
    <phoneticPr fontId="1" type="noConversion"/>
  </si>
  <si>
    <t>17.0~18.0</t>
  </si>
  <si>
    <t>17.0~18.0</t>
    <phoneticPr fontId="1" type="noConversion"/>
  </si>
  <si>
    <t>20.5~21.0</t>
    <phoneticPr fontId="1" type="noConversion"/>
  </si>
  <si>
    <t>27.5-28.0</t>
    <phoneticPr fontId="1" type="noConversion"/>
  </si>
  <si>
    <t>26.5-21.0</t>
    <phoneticPr fontId="1" type="noConversion"/>
  </si>
  <si>
    <t>23.5~24.0</t>
    <phoneticPr fontId="1" type="noConversion"/>
  </si>
  <si>
    <t>21.5~22.0</t>
    <phoneticPr fontId="1" type="noConversion"/>
  </si>
  <si>
    <t>19.5~20.0</t>
    <phoneticPr fontId="1" type="noConversion"/>
  </si>
  <si>
    <t>18.5~19.0</t>
    <phoneticPr fontId="1" type="noConversion"/>
  </si>
  <si>
    <t>16.5~17.0</t>
    <phoneticPr fontId="1" type="noConversion"/>
  </si>
  <si>
    <t>15.5~16.0</t>
    <phoneticPr fontId="1" type="noConversion"/>
  </si>
  <si>
    <t>10.0~10.5</t>
    <phoneticPr fontId="1" type="noConversion"/>
  </si>
  <si>
    <t>10.0~11.5</t>
    <phoneticPr fontId="1" type="noConversion"/>
  </si>
  <si>
    <t>17.5~18.0</t>
    <phoneticPr fontId="1" type="noConversion"/>
  </si>
  <si>
    <t>13.5~14.0</t>
    <phoneticPr fontId="1" type="noConversion"/>
  </si>
  <si>
    <t>12.0~15.0</t>
  </si>
  <si>
    <t>10.0~12.5</t>
  </si>
  <si>
    <t>10.25~14.75</t>
  </si>
  <si>
    <t>9.5~13.0</t>
  </si>
  <si>
    <t>8.5~12.5</t>
  </si>
  <si>
    <t>10.0~14.0</t>
  </si>
  <si>
    <t>9.0~12.5</t>
  </si>
  <si>
    <t>12.8~15.5</t>
  </si>
  <si>
    <t>10.0~12.5</t>
    <phoneticPr fontId="1" type="noConversion"/>
  </si>
  <si>
    <t>Foreign currency</t>
    <phoneticPr fontId="1" type="noConversion"/>
  </si>
  <si>
    <t>Yopchon</t>
    <phoneticPr fontId="1" type="noConversion"/>
  </si>
  <si>
    <t>Mexican silver coin</t>
    <phoneticPr fontId="1" type="noConversion"/>
  </si>
  <si>
    <t>Japnaese silver coin</t>
    <phoneticPr fontId="1" type="noConversion"/>
  </si>
  <si>
    <t>BOJ bank notes</t>
    <phoneticPr fontId="1" type="noConversion"/>
  </si>
  <si>
    <t>Total</t>
    <phoneticPr fontId="1" type="noConversion"/>
  </si>
  <si>
    <t>Japnese subsidary coins</t>
    <phoneticPr fontId="1" type="noConversion"/>
  </si>
  <si>
    <t>Total</t>
    <phoneticPr fontId="1" type="noConversion"/>
  </si>
  <si>
    <t xml:space="preserve">Government currency </t>
    <phoneticPr fontId="1" type="noConversion"/>
  </si>
  <si>
    <t>Old coins</t>
    <phoneticPr fontId="1" type="noConversion"/>
  </si>
  <si>
    <t>New coins</t>
    <phoneticPr fontId="1" type="noConversion"/>
  </si>
  <si>
    <t>Copper coins</t>
    <phoneticPr fontId="1" type="noConversion"/>
  </si>
  <si>
    <t>Sub total</t>
    <phoneticPr fontId="1" type="noConversion"/>
  </si>
  <si>
    <t>Issued in Korea</t>
    <phoneticPr fontId="1" type="noConversion"/>
  </si>
  <si>
    <t>South Korea, billion won</t>
    <phoneticPr fontId="3" type="noConversion"/>
  </si>
  <si>
    <t>M12</t>
    <phoneticPr fontId="1" type="noConversion"/>
  </si>
  <si>
    <t>M21</t>
    <phoneticPr fontId="1" type="noConversion"/>
  </si>
  <si>
    <t>M22</t>
    <phoneticPr fontId="1" type="noConversion"/>
  </si>
  <si>
    <t xml:space="preserve">Issued          in Korea </t>
    <phoneticPr fontId="1" type="noConversion"/>
  </si>
  <si>
    <t>Bank notes and coins in circulation</t>
    <phoneticPr fontId="1" type="noConversion"/>
  </si>
  <si>
    <t>Others</t>
    <phoneticPr fontId="1" type="noConversion"/>
  </si>
  <si>
    <t>Money in trust</t>
    <phoneticPr fontId="1" type="noConversion"/>
  </si>
  <si>
    <t>Benificial certificates</t>
    <phoneticPr fontId="1" type="noConversion"/>
  </si>
  <si>
    <t>Money market funds</t>
    <phoneticPr fontId="1" type="noConversion"/>
  </si>
  <si>
    <t>Other monetary assets</t>
    <phoneticPr fontId="1" type="noConversion"/>
  </si>
  <si>
    <t>South Korea, billion won</t>
    <phoneticPr fontId="1" type="noConversion"/>
  </si>
  <si>
    <t>Assets</t>
    <phoneticPr fontId="1" type="noConversion"/>
  </si>
  <si>
    <t>Liabilities and net worth</t>
    <phoneticPr fontId="1" type="noConversion"/>
  </si>
  <si>
    <t>Total assets</t>
    <phoneticPr fontId="1" type="noConversion"/>
  </si>
  <si>
    <t>Checks</t>
    <phoneticPr fontId="3" type="noConversion"/>
  </si>
  <si>
    <t>Cash and bullion</t>
    <phoneticPr fontId="3" type="noConversion"/>
  </si>
  <si>
    <t>Loans</t>
    <phoneticPr fontId="3" type="noConversion"/>
  </si>
  <si>
    <t>Securities</t>
    <phoneticPr fontId="3" type="noConversion"/>
  </si>
  <si>
    <t>Other assets</t>
    <phoneticPr fontId="3" type="noConversion"/>
  </si>
  <si>
    <t>Borrowings</t>
    <phoneticPr fontId="1" type="noConversion"/>
  </si>
  <si>
    <t xml:space="preserve">Bank   notes </t>
    <phoneticPr fontId="3" type="noConversion"/>
  </si>
  <si>
    <t>Deposits</t>
    <phoneticPr fontId="1" type="noConversion"/>
  </si>
  <si>
    <t>Other liabilties</t>
    <phoneticPr fontId="1" type="noConversion"/>
  </si>
  <si>
    <t>South and North Korea, thousand yen</t>
    <phoneticPr fontId="1" type="noConversion"/>
  </si>
  <si>
    <t>Total assets</t>
    <phoneticPr fontId="1" type="noConversion"/>
  </si>
  <si>
    <t xml:space="preserve">Domestic assets </t>
    <phoneticPr fontId="1" type="noConversion"/>
  </si>
  <si>
    <t>Foreign assets</t>
    <phoneticPr fontId="1" type="noConversion"/>
  </si>
  <si>
    <t>Domestic Liabilties</t>
    <phoneticPr fontId="1" type="noConversion"/>
  </si>
  <si>
    <t>Foreign liabilities</t>
    <phoneticPr fontId="1" type="noConversion"/>
  </si>
  <si>
    <t>Net worth</t>
    <phoneticPr fontId="1" type="noConversion"/>
  </si>
  <si>
    <t xml:space="preserve">Loans </t>
    <phoneticPr fontId="1" type="noConversion"/>
  </si>
  <si>
    <t>Other assets</t>
    <phoneticPr fontId="1" type="noConversion"/>
  </si>
  <si>
    <t>Bank notes &amp; coins</t>
    <phoneticPr fontId="1" type="noConversion"/>
  </si>
  <si>
    <t>Deposits</t>
    <phoneticPr fontId="1" type="noConversion"/>
  </si>
  <si>
    <t>MSB issued</t>
    <phoneticPr fontId="1" type="noConversion"/>
  </si>
  <si>
    <t>Montary Stabilization Account</t>
    <phoneticPr fontId="1" type="noConversion"/>
  </si>
  <si>
    <t>Other liabilities</t>
    <phoneticPr fontId="1" type="noConversion"/>
  </si>
  <si>
    <t xml:space="preserve">Fin. Insts </t>
    <phoneticPr fontId="1" type="noConversion"/>
  </si>
  <si>
    <t>Gov't</t>
    <phoneticPr fontId="1" type="noConversion"/>
  </si>
  <si>
    <t>S142</t>
    <phoneticPr fontId="1" type="noConversion"/>
  </si>
  <si>
    <t>S143</t>
    <phoneticPr fontId="1" type="noConversion"/>
  </si>
  <si>
    <t>S144</t>
    <phoneticPr fontId="1" type="noConversion"/>
  </si>
  <si>
    <t>S145</t>
    <phoneticPr fontId="1" type="noConversion"/>
  </si>
  <si>
    <t>S146</t>
    <phoneticPr fontId="1" type="noConversion"/>
  </si>
  <si>
    <t>S147</t>
    <phoneticPr fontId="1" type="noConversion"/>
  </si>
  <si>
    <t>S148</t>
    <phoneticPr fontId="1" type="noConversion"/>
  </si>
  <si>
    <t>S149</t>
    <phoneticPr fontId="1" type="noConversion"/>
  </si>
  <si>
    <t>S150</t>
    <phoneticPr fontId="1" type="noConversion"/>
  </si>
  <si>
    <t>S151</t>
    <phoneticPr fontId="1" type="noConversion"/>
  </si>
  <si>
    <t>S152</t>
    <phoneticPr fontId="1" type="noConversion"/>
  </si>
  <si>
    <t>S153</t>
    <phoneticPr fontId="1" type="noConversion"/>
  </si>
  <si>
    <t>S154</t>
    <phoneticPr fontId="1" type="noConversion"/>
  </si>
  <si>
    <t>S155</t>
    <phoneticPr fontId="1" type="noConversion"/>
  </si>
  <si>
    <t>S156</t>
    <phoneticPr fontId="1" type="noConversion"/>
  </si>
  <si>
    <t>Securities</t>
    <phoneticPr fontId="3" type="noConversion"/>
  </si>
  <si>
    <t>South Kores, billion won</t>
    <phoneticPr fontId="5" type="noConversion"/>
  </si>
  <si>
    <t>Other deposits</t>
    <phoneticPr fontId="1" type="noConversion"/>
  </si>
  <si>
    <t>Demand deposits</t>
    <phoneticPr fontId="1" type="noConversion"/>
  </si>
  <si>
    <t>South Korea, %</t>
    <phoneticPr fontId="1" type="noConversion"/>
  </si>
  <si>
    <t xml:space="preserve">Assets </t>
    <phoneticPr fontId="1" type="noConversion"/>
  </si>
  <si>
    <t xml:space="preserve"> Legal requirement</t>
    <phoneticPr fontId="1" type="noConversion"/>
  </si>
  <si>
    <t>Total   deposits</t>
    <phoneticPr fontId="1" type="noConversion"/>
  </si>
  <si>
    <t>Sub total</t>
    <phoneticPr fontId="1" type="noConversion"/>
  </si>
  <si>
    <t>Cash</t>
    <phoneticPr fontId="1" type="noConversion"/>
  </si>
  <si>
    <t>Deposits at BOK</t>
    <phoneticPr fontId="1" type="noConversion"/>
  </si>
  <si>
    <t>Required reserves</t>
    <phoneticPr fontId="1" type="noConversion"/>
  </si>
  <si>
    <t>Excess reserves</t>
    <phoneticPr fontId="1" type="noConversion"/>
  </si>
  <si>
    <t>South Korea, billion won</t>
    <phoneticPr fontId="1" type="noConversion"/>
  </si>
  <si>
    <t>Loans to Gov't</t>
    <phoneticPr fontId="1" type="noConversion"/>
  </si>
  <si>
    <t xml:space="preserve">Loan and dscount to banks  </t>
    <phoneticPr fontId="1" type="noConversion"/>
  </si>
  <si>
    <t>Loan to Nonghyup</t>
    <phoneticPr fontId="1" type="noConversion"/>
  </si>
  <si>
    <t>Loans for trade</t>
    <phoneticPr fontId="1" type="noConversion"/>
  </si>
  <si>
    <t>Loans for Aid</t>
    <phoneticPr fontId="1" type="noConversion"/>
  </si>
  <si>
    <t>Fund for clearance</t>
    <phoneticPr fontId="1" type="noConversion"/>
  </si>
  <si>
    <t>Rice lien loan</t>
    <phoneticPr fontId="1" type="noConversion"/>
  </si>
  <si>
    <t>Agri. Project</t>
    <phoneticPr fontId="1" type="noConversion"/>
  </si>
  <si>
    <t>Agri. &amp; fishery</t>
    <phoneticPr fontId="1" type="noConversion"/>
  </si>
  <si>
    <t>Other bills &amp; securities</t>
    <phoneticPr fontId="1" type="noConversion"/>
  </si>
  <si>
    <t>South Korea, %</t>
    <phoneticPr fontId="1" type="noConversion"/>
  </si>
  <si>
    <t>Loans</t>
    <phoneticPr fontId="1" type="noConversion"/>
  </si>
  <si>
    <t>Loans</t>
    <phoneticPr fontId="1" type="noConversion"/>
  </si>
  <si>
    <t>Export bills</t>
    <phoneticPr fontId="1" type="noConversion"/>
  </si>
  <si>
    <t>Fishery bills</t>
    <phoneticPr fontId="1" type="noConversion"/>
  </si>
  <si>
    <t>Livestock bills</t>
    <phoneticPr fontId="1" type="noConversion"/>
  </si>
  <si>
    <t>Agri. bills</t>
    <phoneticPr fontId="1" type="noConversion"/>
  </si>
  <si>
    <t xml:space="preserve">The BOK   base rate </t>
    <phoneticPr fontId="1" type="noConversion"/>
  </si>
  <si>
    <t>Aggregate credit ceiling loans</t>
    <phoneticPr fontId="1" type="noConversion"/>
  </si>
  <si>
    <t>Loans to gov't.</t>
    <phoneticPr fontId="1" type="noConversion"/>
  </si>
  <si>
    <t>Liquidity adjustment  loans</t>
    <phoneticPr fontId="1" type="noConversion"/>
  </si>
  <si>
    <t xml:space="preserve">Rediscounts </t>
    <phoneticPr fontId="1" type="noConversion"/>
  </si>
  <si>
    <t>Loan to banks</t>
    <phoneticPr fontId="1" type="noConversion"/>
  </si>
  <si>
    <t>South Korea, billion won</t>
    <phoneticPr fontId="1" type="noConversion"/>
  </si>
  <si>
    <t>Monetary base 1</t>
    <phoneticPr fontId="3" type="noConversion"/>
  </si>
  <si>
    <t>Monetary base 2</t>
    <phoneticPr fontId="1" type="noConversion"/>
  </si>
  <si>
    <t>Currency in circulation</t>
    <phoneticPr fontId="1" type="noConversion"/>
  </si>
  <si>
    <t>Monetary base estimated</t>
    <phoneticPr fontId="1" type="noConversion"/>
  </si>
  <si>
    <t>Currency in publics</t>
    <phoneticPr fontId="3" type="noConversion"/>
  </si>
  <si>
    <t>Non-dep. corp. deposits at BOK</t>
    <phoneticPr fontId="3" type="noConversion"/>
  </si>
  <si>
    <t>Dep. corp. deposits at BOK</t>
    <phoneticPr fontId="3" type="noConversion"/>
  </si>
  <si>
    <t>BOK liablities to depository corp.</t>
    <phoneticPr fontId="1" type="noConversion"/>
  </si>
  <si>
    <t>Deposits</t>
    <phoneticPr fontId="1" type="noConversion"/>
  </si>
  <si>
    <t>Japanese banks</t>
    <phoneticPr fontId="3" type="noConversion"/>
  </si>
  <si>
    <t>Korean bank</t>
    <phoneticPr fontId="1" type="noConversion"/>
  </si>
  <si>
    <t>Daiichi bank</t>
    <phoneticPr fontId="3" type="noConversion"/>
  </si>
  <si>
    <t>18th bank</t>
    <phoneticPr fontId="3" type="noConversion"/>
  </si>
  <si>
    <t>58th bank</t>
    <phoneticPr fontId="3" type="noConversion"/>
  </si>
  <si>
    <t>Sub total</t>
    <phoneticPr fontId="3" type="noConversion"/>
  </si>
  <si>
    <t>South and North Korea, yen</t>
    <phoneticPr fontId="1" type="noConversion"/>
  </si>
  <si>
    <t>Financial Associations</t>
    <phoneticPr fontId="1" type="noConversion"/>
  </si>
  <si>
    <t>Oriental Develop. Co.</t>
    <phoneticPr fontId="1" type="noConversion"/>
  </si>
  <si>
    <t>Liabilties</t>
    <phoneticPr fontId="1" type="noConversion"/>
  </si>
  <si>
    <t>Capital &amp; Reserve</t>
    <phoneticPr fontId="3" type="noConversion"/>
  </si>
  <si>
    <t>Earnings</t>
    <phoneticPr fontId="1" type="noConversion"/>
  </si>
  <si>
    <t>Assets</t>
    <phoneticPr fontId="1" type="noConversion"/>
  </si>
  <si>
    <t>Liabilities and net worth</t>
    <phoneticPr fontId="1" type="noConversion"/>
  </si>
  <si>
    <t>Securities</t>
    <phoneticPr fontId="1" type="noConversion"/>
  </si>
  <si>
    <t>Other</t>
    <phoneticPr fontId="1" type="noConversion"/>
  </si>
  <si>
    <t>assets</t>
    <phoneticPr fontId="1" type="noConversion"/>
  </si>
  <si>
    <t>Sub total</t>
    <phoneticPr fontId="1" type="noConversion"/>
  </si>
  <si>
    <t>Securities</t>
    <phoneticPr fontId="1" type="noConversion"/>
  </si>
  <si>
    <t>Other assets</t>
    <phoneticPr fontId="1" type="noConversion"/>
  </si>
  <si>
    <t>Other liabilities</t>
    <phoneticPr fontId="1" type="noConversion"/>
  </si>
  <si>
    <t>Net worth</t>
    <phoneticPr fontId="1" type="noConversion"/>
  </si>
  <si>
    <t>South Korea,  billion won</t>
    <phoneticPr fontId="1" type="noConversion"/>
  </si>
  <si>
    <t>South Korea, %</t>
    <phoneticPr fontId="1" type="noConversion"/>
  </si>
  <si>
    <t>South Korea, %</t>
    <phoneticPr fontId="1" type="noConversion"/>
  </si>
  <si>
    <t>S287</t>
    <phoneticPr fontId="1" type="noConversion"/>
  </si>
  <si>
    <t>S288</t>
    <phoneticPr fontId="1" type="noConversion"/>
  </si>
  <si>
    <t>S289</t>
    <phoneticPr fontId="1" type="noConversion"/>
  </si>
  <si>
    <t>S290</t>
    <phoneticPr fontId="1" type="noConversion"/>
  </si>
  <si>
    <t>S291</t>
    <phoneticPr fontId="1" type="noConversion"/>
  </si>
  <si>
    <t>S292</t>
    <phoneticPr fontId="1" type="noConversion"/>
  </si>
  <si>
    <t>S293</t>
    <phoneticPr fontId="1" type="noConversion"/>
  </si>
  <si>
    <t>S294</t>
    <phoneticPr fontId="1" type="noConversion"/>
  </si>
  <si>
    <t>S295</t>
    <phoneticPr fontId="1" type="noConversion"/>
  </si>
  <si>
    <t xml:space="preserve">Deposits </t>
    <phoneticPr fontId="1" type="noConversion"/>
  </si>
  <si>
    <t>Deposits &amp; CD</t>
    <phoneticPr fontId="1" type="noConversion"/>
  </si>
  <si>
    <t>Commercial banks</t>
    <phoneticPr fontId="1" type="noConversion"/>
  </si>
  <si>
    <t>Specialized banks</t>
    <phoneticPr fontId="1" type="noConversion"/>
  </si>
  <si>
    <t>Nation-wide banks</t>
    <phoneticPr fontId="1" type="noConversion"/>
  </si>
  <si>
    <t>Local banks</t>
    <phoneticPr fontId="1" type="noConversion"/>
  </si>
  <si>
    <t>Foreign banks</t>
    <phoneticPr fontId="1" type="noConversion"/>
  </si>
  <si>
    <t>South Korea, billion won</t>
    <phoneticPr fontId="1" type="noConversion"/>
  </si>
  <si>
    <t>S316</t>
    <phoneticPr fontId="1" type="noConversion"/>
  </si>
  <si>
    <t>Commercial banks</t>
    <phoneticPr fontId="1" type="noConversion"/>
  </si>
  <si>
    <t>Commercial banks</t>
    <phoneticPr fontId="1" type="noConversion"/>
  </si>
  <si>
    <t>Specialized banks</t>
    <phoneticPr fontId="1" type="noConversion"/>
  </si>
  <si>
    <t xml:space="preserve">South Korea, billion won </t>
    <phoneticPr fontId="1" type="noConversion"/>
  </si>
  <si>
    <t>Assets</t>
    <phoneticPr fontId="1" type="noConversion"/>
  </si>
  <si>
    <t>Liabilities</t>
    <phoneticPr fontId="1" type="noConversion"/>
  </si>
  <si>
    <t>Loans</t>
    <phoneticPr fontId="1" type="noConversion"/>
  </si>
  <si>
    <t>Trust</t>
    <phoneticPr fontId="1" type="noConversion"/>
  </si>
  <si>
    <t xml:space="preserve">investment </t>
    <phoneticPr fontId="1" type="noConversion"/>
  </si>
  <si>
    <t>Money in trust</t>
    <phoneticPr fontId="1" type="noConversion"/>
  </si>
  <si>
    <t>Sub total</t>
    <phoneticPr fontId="1" type="noConversion"/>
  </si>
  <si>
    <t>Property in trust</t>
    <phoneticPr fontId="1" type="noConversion"/>
  </si>
  <si>
    <t>Other liabilities</t>
    <phoneticPr fontId="1" type="noConversion"/>
  </si>
  <si>
    <t>Investment and Trust institutions</t>
    <phoneticPr fontId="1" type="noConversion"/>
  </si>
  <si>
    <t>Mutual  savings banks</t>
  </si>
  <si>
    <t>Mutual  savings banks</t>
    <phoneticPr fontId="1" type="noConversion"/>
  </si>
  <si>
    <t>Long-term credit bank</t>
    <phoneticPr fontId="1" type="noConversion"/>
  </si>
  <si>
    <t>Credit unions</t>
  </si>
  <si>
    <t>Credit unions</t>
    <phoneticPr fontId="1" type="noConversion"/>
  </si>
  <si>
    <t>Mutual credits</t>
    <phoneticPr fontId="1" type="noConversion"/>
  </si>
  <si>
    <t>Merchant banking corp.</t>
    <phoneticPr fontId="1" type="noConversion"/>
  </si>
  <si>
    <t>Investment trust com.</t>
  </si>
  <si>
    <t>Securities fin. Corp.</t>
  </si>
  <si>
    <t>Development fin. Institutions</t>
    <phoneticPr fontId="1" type="noConversion"/>
  </si>
  <si>
    <t>Postal saving &amp; deposits</t>
    <phoneticPr fontId="1" type="noConversion"/>
  </si>
  <si>
    <t xml:space="preserve">Devlop. Fin. insts </t>
    <phoneticPr fontId="1" type="noConversion"/>
  </si>
  <si>
    <t>Savings financial institutions</t>
    <phoneticPr fontId="1" type="noConversion"/>
  </si>
  <si>
    <t>Investment and Trust companies</t>
    <phoneticPr fontId="1" type="noConversion"/>
  </si>
  <si>
    <t>Finance companies</t>
    <phoneticPr fontId="1" type="noConversion"/>
  </si>
  <si>
    <t>Life insurance companies</t>
    <phoneticPr fontId="1" type="noConversion"/>
  </si>
  <si>
    <t>Asset management companies</t>
    <phoneticPr fontId="1" type="noConversion"/>
  </si>
  <si>
    <t>Asset managem't companies</t>
    <phoneticPr fontId="1" type="noConversion"/>
  </si>
  <si>
    <t>South and North Korea</t>
    <phoneticPr fontId="1" type="noConversion"/>
  </si>
  <si>
    <t>1953 SNA (1962-1970)</t>
    <phoneticPr fontId="1" type="noConversion"/>
  </si>
  <si>
    <t>1968 SNA (1969-1974)</t>
    <phoneticPr fontId="1" type="noConversion"/>
  </si>
  <si>
    <t>1993 SNA (2002-2013)</t>
    <phoneticPr fontId="1" type="noConversion"/>
  </si>
  <si>
    <t xml:space="preserve">2008 SNA </t>
    <phoneticPr fontId="1" type="noConversion"/>
  </si>
  <si>
    <t>Currency</t>
    <phoneticPr fontId="1" type="noConversion"/>
  </si>
  <si>
    <t>Trust</t>
    <phoneticPr fontId="1" type="noConversion"/>
  </si>
  <si>
    <t>Bond</t>
    <phoneticPr fontId="1" type="noConversion"/>
  </si>
  <si>
    <t>Sub total</t>
    <phoneticPr fontId="1" type="noConversion"/>
  </si>
  <si>
    <t>Equity</t>
    <phoneticPr fontId="1" type="noConversion"/>
  </si>
  <si>
    <t>Total sum</t>
    <phoneticPr fontId="1" type="noConversion"/>
  </si>
  <si>
    <t>Bank deposits</t>
    <phoneticPr fontId="1" type="noConversion"/>
  </si>
  <si>
    <t>Insurance &amp; pension fund</t>
    <phoneticPr fontId="1" type="noConversion"/>
  </si>
  <si>
    <t>Investment fund share</t>
    <phoneticPr fontId="1" type="noConversion"/>
  </si>
  <si>
    <t>Fin. Insts. Loans</t>
    <phoneticPr fontId="1" type="noConversion"/>
  </si>
  <si>
    <t>Other loans</t>
    <phoneticPr fontId="1" type="noConversion"/>
  </si>
  <si>
    <t>Gov't loans</t>
    <phoneticPr fontId="1" type="noConversion"/>
  </si>
  <si>
    <t>Trade credits</t>
    <phoneticPr fontId="1" type="noConversion"/>
  </si>
  <si>
    <t xml:space="preserve">Foreign exchanges </t>
    <phoneticPr fontId="1" type="noConversion"/>
  </si>
  <si>
    <t>foreign direct investment</t>
    <phoneticPr fontId="1" type="noConversion"/>
  </si>
  <si>
    <t xml:space="preserve">Other foreign claims &amp; debts </t>
    <phoneticPr fontId="1" type="noConversion"/>
  </si>
  <si>
    <t>Gold &amp; SDR</t>
    <phoneticPr fontId="1" type="noConversion"/>
  </si>
  <si>
    <t>Financial derivatives</t>
    <phoneticPr fontId="1" type="noConversion"/>
  </si>
  <si>
    <t>Mascell-aneous</t>
    <phoneticPr fontId="1" type="noConversion"/>
  </si>
  <si>
    <t>South Korea, billion won</t>
    <phoneticPr fontId="1" type="noConversion"/>
  </si>
  <si>
    <t>1968 SNA (1975-2005)</t>
    <phoneticPr fontId="1" type="noConversion"/>
  </si>
  <si>
    <t xml:space="preserve">Total copper coins minted </t>
    <phoneticPr fontId="1" type="noConversion"/>
  </si>
  <si>
    <t>Korean currency</t>
    <phoneticPr fontId="1" type="noConversion"/>
  </si>
  <si>
    <t>Average</t>
    <phoneticPr fontId="1" type="noConversion"/>
  </si>
  <si>
    <t>Amount</t>
    <phoneticPr fontId="1" type="noConversion"/>
  </si>
  <si>
    <t>Contracts</t>
    <phoneticPr fontId="1" type="noConversion"/>
  </si>
  <si>
    <t>Expenditure</t>
    <phoneticPr fontId="1" type="noConversion"/>
  </si>
  <si>
    <t>%</t>
    <phoneticPr fontId="1" type="noConversion"/>
  </si>
  <si>
    <t>Cash and deposits</t>
    <phoneticPr fontId="1" type="noConversion"/>
  </si>
  <si>
    <t>Assumed reinsurance</t>
    <phoneticPr fontId="1" type="noConversion"/>
  </si>
  <si>
    <t>Net premiums</t>
    <phoneticPr fontId="1" type="noConversion"/>
  </si>
  <si>
    <t>Premiums written</t>
    <phoneticPr fontId="1" type="noConversion"/>
  </si>
  <si>
    <t>Claims paid</t>
    <phoneticPr fontId="1" type="noConversion"/>
  </si>
  <si>
    <t>Direct claims paid</t>
    <phoneticPr fontId="1" type="noConversion"/>
  </si>
  <si>
    <t>Reinsurance claims paid</t>
    <phoneticPr fontId="1" type="noConversion"/>
  </si>
  <si>
    <t>Reinsurance claims recovered</t>
    <phoneticPr fontId="1" type="noConversion"/>
  </si>
  <si>
    <t>Net claims paid</t>
    <phoneticPr fontId="1" type="noConversion"/>
  </si>
  <si>
    <t>Ceded reinsurance Premiums</t>
    <phoneticPr fontId="1" type="noConversion"/>
  </si>
  <si>
    <t>Net operating expenses</t>
    <phoneticPr fontId="1" type="noConversion"/>
  </si>
  <si>
    <t>Net loss ratio</t>
    <phoneticPr fontId="1" type="noConversion"/>
  </si>
  <si>
    <t>Net expense ratio</t>
    <phoneticPr fontId="1" type="noConversion"/>
  </si>
  <si>
    <t>Direct premiums written</t>
    <phoneticPr fontId="1" type="noConversion"/>
  </si>
  <si>
    <t>Number of companies</t>
    <phoneticPr fontId="1" type="noConversion"/>
  </si>
  <si>
    <t>Capital paid-up</t>
    <phoneticPr fontId="1" type="noConversion"/>
  </si>
  <si>
    <t>Unerarnd premiums</t>
    <phoneticPr fontId="1" type="noConversion"/>
  </si>
  <si>
    <t>New business</t>
    <phoneticPr fontId="1" type="noConversion"/>
  </si>
  <si>
    <t>Business in force</t>
    <phoneticPr fontId="1" type="noConversion"/>
  </si>
  <si>
    <t xml:space="preserve">Business results </t>
    <phoneticPr fontId="1" type="noConversion"/>
  </si>
  <si>
    <t xml:space="preserve">Premiums written </t>
    <phoneticPr fontId="1" type="noConversion"/>
  </si>
  <si>
    <t>Investment profit</t>
    <phoneticPr fontId="1" type="noConversion"/>
  </si>
  <si>
    <t>Operating expenses</t>
    <phoneticPr fontId="1" type="noConversion"/>
  </si>
  <si>
    <t>Net balance</t>
    <phoneticPr fontId="1" type="noConversion"/>
  </si>
  <si>
    <t>Invested assets</t>
    <phoneticPr fontId="1" type="noConversion"/>
  </si>
  <si>
    <t>Lapses &amp; surrenders</t>
    <phoneticPr fontId="1" type="noConversion"/>
  </si>
  <si>
    <t>Profit &amp; loss accounts</t>
    <phoneticPr fontId="1" type="noConversion"/>
  </si>
  <si>
    <t>Thousand yen</t>
    <phoneticPr fontId="1" type="noConversion"/>
  </si>
  <si>
    <t>Income</t>
    <phoneticPr fontId="1" type="noConversion"/>
  </si>
  <si>
    <t>Bills discounted</t>
    <phoneticPr fontId="1" type="noConversion"/>
  </si>
  <si>
    <t>Time deposits</t>
    <phoneticPr fontId="1" type="noConversion"/>
  </si>
  <si>
    <t>General loans</t>
    <phoneticPr fontId="1" type="noConversion"/>
  </si>
  <si>
    <t xml:space="preserve"> Short term</t>
    <phoneticPr fontId="1" type="noConversion"/>
  </si>
  <si>
    <t>Long term</t>
    <phoneticPr fontId="1" type="noConversion"/>
  </si>
  <si>
    <t>Discount rate</t>
    <phoneticPr fontId="1" type="noConversion"/>
  </si>
  <si>
    <t>Saving deposits</t>
    <phoneticPr fontId="1" type="noConversion"/>
  </si>
  <si>
    <t>Installment savings</t>
    <phoneticPr fontId="1" type="noConversion"/>
  </si>
  <si>
    <t>South and North Korea, annual rate %</t>
    <phoneticPr fontId="1" type="noConversion"/>
  </si>
  <si>
    <t>Over 1 year</t>
    <phoneticPr fontId="1" type="noConversion"/>
  </si>
  <si>
    <t>Notice deposits</t>
    <phoneticPr fontId="1" type="noConversion"/>
  </si>
  <si>
    <t>Time deposits in foreign currency</t>
    <phoneticPr fontId="1" type="noConversion"/>
  </si>
  <si>
    <t>Installment savings deposits</t>
    <phoneticPr fontId="1" type="noConversion"/>
  </si>
  <si>
    <t>Passbook deposits</t>
    <phoneticPr fontId="1" type="noConversion"/>
  </si>
  <si>
    <t>Time and savings deposits</t>
    <phoneticPr fontId="1" type="noConversion"/>
  </si>
  <si>
    <t>Personal checking deposits</t>
    <phoneticPr fontId="1" type="noConversion"/>
  </si>
  <si>
    <t>Welfare deposits</t>
    <phoneticPr fontId="1" type="noConversion"/>
  </si>
  <si>
    <t xml:space="preserve">New household and  farmers and fishers </t>
    <phoneticPr fontId="1" type="noConversion"/>
  </si>
  <si>
    <t>Savings (average)</t>
    <phoneticPr fontId="1" type="noConversion"/>
  </si>
  <si>
    <t>Mutual installment</t>
    <phoneticPr fontId="1" type="noConversion"/>
  </si>
  <si>
    <t>Passbook</t>
    <phoneticPr fontId="1" type="noConversion"/>
  </si>
  <si>
    <t>Household checking</t>
    <phoneticPr fontId="1" type="noConversion"/>
  </si>
  <si>
    <t>1 year</t>
    <phoneticPr fontId="1" type="noConversion"/>
  </si>
  <si>
    <t>2-3 years</t>
    <phoneticPr fontId="1" type="noConversion"/>
  </si>
  <si>
    <t>2 years</t>
    <phoneticPr fontId="1" type="noConversion"/>
  </si>
  <si>
    <t>3 years</t>
    <phoneticPr fontId="1" type="noConversion"/>
  </si>
  <si>
    <t>4-5 years</t>
    <phoneticPr fontId="1" type="noConversion"/>
  </si>
  <si>
    <t>3-5 years</t>
    <phoneticPr fontId="1" type="noConversion"/>
  </si>
  <si>
    <t>3 month ~1 year (over 1 month)</t>
    <phoneticPr fontId="1" type="noConversion"/>
  </si>
  <si>
    <t>3 months</t>
    <phoneticPr fontId="1" type="noConversion"/>
  </si>
  <si>
    <t>6 months</t>
    <phoneticPr fontId="1" type="noConversion"/>
  </si>
  <si>
    <t>Over 2 years</t>
    <phoneticPr fontId="1" type="noConversion"/>
  </si>
  <si>
    <t>2-less than 3 years</t>
    <phoneticPr fontId="1" type="noConversion"/>
  </si>
  <si>
    <t>Worker's property formation</t>
    <phoneticPr fontId="1" type="noConversion"/>
  </si>
  <si>
    <t>Time &amp; savings deposits except savings deposits with transferability  (A)</t>
    <phoneticPr fontId="1" type="noConversion"/>
  </si>
  <si>
    <t>Less than 6 months</t>
    <phoneticPr fontId="1" type="noConversion"/>
  </si>
  <si>
    <t>6 months - less than 1 year</t>
    <phoneticPr fontId="1" type="noConversion"/>
  </si>
  <si>
    <t>1-less than 2 years</t>
    <phoneticPr fontId="1" type="noConversion"/>
  </si>
  <si>
    <t>3-less than 4 years</t>
    <phoneticPr fontId="1" type="noConversion"/>
  </si>
  <si>
    <t>4- less than 5 years</t>
    <phoneticPr fontId="1" type="noConversion"/>
  </si>
  <si>
    <t>5 years or more</t>
    <phoneticPr fontId="1" type="noConversion"/>
  </si>
  <si>
    <t xml:space="preserve">  Mutual installment deposits</t>
    <phoneticPr fontId="1" type="noConversion"/>
  </si>
  <si>
    <t>Housing installment deposits</t>
    <phoneticPr fontId="1" type="noConversion"/>
  </si>
  <si>
    <t xml:space="preserve">Marketable financial instruments (B) </t>
    <phoneticPr fontId="1" type="noConversion"/>
  </si>
  <si>
    <t>CDs (average)</t>
    <phoneticPr fontId="1" type="noConversion"/>
  </si>
  <si>
    <t xml:space="preserve">        CDS(91 days)</t>
    <phoneticPr fontId="1" type="noConversion"/>
  </si>
  <si>
    <t>Repurchase agreements (average)</t>
    <phoneticPr fontId="1" type="noConversion"/>
  </si>
  <si>
    <t>Repurchase agreements (91-120 days)</t>
    <phoneticPr fontId="1" type="noConversion"/>
  </si>
  <si>
    <t>Cover bills (average)</t>
    <phoneticPr fontId="1" type="noConversion"/>
  </si>
  <si>
    <t>Cover bills (91-120 days)</t>
    <phoneticPr fontId="1" type="noConversion"/>
  </si>
  <si>
    <t xml:space="preserve"> Financial debentures   </t>
    <phoneticPr fontId="1" type="noConversion"/>
  </si>
  <si>
    <t xml:space="preserve">  Time &amp; savings deposits (A+B)</t>
    <phoneticPr fontId="1" type="noConversion"/>
  </si>
  <si>
    <t xml:space="preserve"> Time &amp; savings deposits (except debentures)</t>
    <phoneticPr fontId="1" type="noConversion"/>
  </si>
  <si>
    <t>Call loan</t>
    <phoneticPr fontId="1" type="noConversion"/>
  </si>
  <si>
    <t>Loans to corporations(A)</t>
    <phoneticPr fontId="1" type="noConversion"/>
  </si>
  <si>
    <t>Large</t>
    <phoneticPr fontId="1" type="noConversion"/>
  </si>
  <si>
    <t>Operation funds</t>
    <phoneticPr fontId="1" type="noConversion"/>
  </si>
  <si>
    <t>Equipment funds</t>
    <phoneticPr fontId="1" type="noConversion"/>
  </si>
  <si>
    <t>Loans to households (B)</t>
    <phoneticPr fontId="1" type="noConversion"/>
  </si>
  <si>
    <t>Less than 5 million won</t>
    <phoneticPr fontId="1" type="noConversion"/>
  </si>
  <si>
    <t>General loans of corporations</t>
    <phoneticPr fontId="1" type="noConversion"/>
  </si>
  <si>
    <t>Loans to households by type of surety</t>
    <phoneticPr fontId="1" type="noConversion"/>
  </si>
  <si>
    <t>House</t>
    <phoneticPr fontId="1" type="noConversion"/>
  </si>
  <si>
    <t>Guarantees</t>
    <phoneticPr fontId="1" type="noConversion"/>
  </si>
  <si>
    <t>General</t>
    <phoneticPr fontId="1" type="noConversion"/>
  </si>
  <si>
    <t>Group</t>
    <phoneticPr fontId="1" type="noConversion"/>
  </si>
  <si>
    <t>Loans to public and other sectors (C)</t>
    <phoneticPr fontId="1" type="noConversion"/>
  </si>
  <si>
    <t>Yields on CD (91 days)</t>
    <phoneticPr fontId="1" type="noConversion"/>
  </si>
  <si>
    <t>Yields on CP (91 days)</t>
    <phoneticPr fontId="1" type="noConversion"/>
  </si>
  <si>
    <t>NH bonds type 1 (5 years)</t>
    <phoneticPr fontId="1" type="noConversion"/>
  </si>
  <si>
    <t>Bond yields</t>
    <phoneticPr fontId="1" type="noConversion"/>
  </si>
  <si>
    <t>Government bonds</t>
    <phoneticPr fontId="1" type="noConversion"/>
  </si>
  <si>
    <t>Treasury bonds</t>
    <phoneticPr fontId="1" type="noConversion"/>
  </si>
  <si>
    <t>5 years</t>
    <phoneticPr fontId="1" type="noConversion"/>
  </si>
  <si>
    <t>10 years</t>
    <phoneticPr fontId="1" type="noConversion"/>
  </si>
  <si>
    <t xml:space="preserve"> 20 years</t>
    <phoneticPr fontId="1" type="noConversion"/>
  </si>
  <si>
    <t xml:space="preserve"> 30 years</t>
    <phoneticPr fontId="1" type="noConversion"/>
  </si>
  <si>
    <t>Money stabilization bonds</t>
    <phoneticPr fontId="1" type="noConversion"/>
  </si>
  <si>
    <t>Industrial finance bonds</t>
    <phoneticPr fontId="1" type="noConversion"/>
  </si>
  <si>
    <t>Financial debentures</t>
    <phoneticPr fontId="1" type="noConversion"/>
  </si>
  <si>
    <t>91 days</t>
    <phoneticPr fontId="1" type="noConversion"/>
  </si>
  <si>
    <t xml:space="preserve">1 year </t>
    <phoneticPr fontId="1" type="noConversion"/>
  </si>
  <si>
    <t>AA-</t>
    <phoneticPr fontId="1" type="noConversion"/>
  </si>
  <si>
    <t>BBB-</t>
    <phoneticPr fontId="1" type="noConversion"/>
  </si>
  <si>
    <t>Total</t>
    <phoneticPr fontId="1" type="noConversion"/>
  </si>
  <si>
    <t>Sub total</t>
    <phoneticPr fontId="1" type="noConversion"/>
  </si>
  <si>
    <t>Stock</t>
    <phoneticPr fontId="1" type="noConversion"/>
  </si>
  <si>
    <t>Initial public offerings</t>
    <phoneticPr fontId="1" type="noConversion"/>
  </si>
  <si>
    <t>New shares</t>
    <phoneticPr fontId="1" type="noConversion"/>
  </si>
  <si>
    <t>Outstanding shares</t>
    <phoneticPr fontId="1" type="noConversion"/>
  </si>
  <si>
    <t>Rights offering of listed companies</t>
    <phoneticPr fontId="1" type="noConversion"/>
  </si>
  <si>
    <t>Stock total</t>
    <phoneticPr fontId="1" type="noConversion"/>
  </si>
  <si>
    <t>Corporate bonds</t>
    <phoneticPr fontId="1" type="noConversion"/>
  </si>
  <si>
    <t>South Korea</t>
    <phoneticPr fontId="1" type="noConversion"/>
  </si>
  <si>
    <t>Total</t>
    <phoneticPr fontId="1" type="noConversion"/>
  </si>
  <si>
    <t>South Korea</t>
    <phoneticPr fontId="1" type="noConversion"/>
  </si>
  <si>
    <t>Long term futures trading</t>
    <phoneticPr fontId="1" type="noConversion"/>
  </si>
  <si>
    <t>Cash trading</t>
    <phoneticPr fontId="1" type="noConversion"/>
  </si>
  <si>
    <t>Average price per share</t>
    <phoneticPr fontId="1" type="noConversion"/>
  </si>
  <si>
    <t>Shares</t>
    <phoneticPr fontId="1" type="noConversion"/>
  </si>
  <si>
    <t>Amount</t>
    <phoneticPr fontId="1" type="noConversion"/>
  </si>
  <si>
    <t>Total trading volume</t>
    <phoneticPr fontId="1" type="noConversion"/>
  </si>
  <si>
    <t>Transaction</t>
    <phoneticPr fontId="1" type="noConversion"/>
  </si>
  <si>
    <t>Settlement</t>
    <phoneticPr fontId="1" type="noConversion"/>
  </si>
  <si>
    <t>South and North Korea</t>
    <phoneticPr fontId="1" type="noConversion"/>
  </si>
  <si>
    <t>Number of listed companies</t>
    <phoneticPr fontId="1" type="noConversion"/>
  </si>
  <si>
    <t>Number of listed issues</t>
    <phoneticPr fontId="1" type="noConversion"/>
  </si>
  <si>
    <t>Number of listed shares</t>
    <phoneticPr fontId="1" type="noConversion"/>
  </si>
  <si>
    <t>Stock investment population</t>
    <phoneticPr fontId="1" type="noConversion"/>
  </si>
  <si>
    <t>Trading volume</t>
    <phoneticPr fontId="1" type="noConversion"/>
  </si>
  <si>
    <t>Trading value</t>
    <phoneticPr fontId="1" type="noConversion"/>
  </si>
  <si>
    <t>Market capitalization</t>
    <phoneticPr fontId="1" type="noConversion"/>
  </si>
  <si>
    <t>Number of members</t>
    <phoneticPr fontId="1" type="noConversion"/>
  </si>
  <si>
    <t>Turn over ratio of listed shares</t>
    <phoneticPr fontId="1" type="noConversion"/>
  </si>
  <si>
    <t>Listed capital stock</t>
    <phoneticPr fontId="1" type="noConversion"/>
  </si>
  <si>
    <t>Capital stock listed</t>
    <phoneticPr fontId="1" type="noConversion"/>
  </si>
  <si>
    <t>Turn over based on market value</t>
    <phoneticPr fontId="1" type="noConversion"/>
  </si>
  <si>
    <t>Dividened yield (simple average)</t>
    <phoneticPr fontId="1" type="noConversion"/>
  </si>
  <si>
    <t>1980.1.4=100</t>
    <phoneticPr fontId="1" type="noConversion"/>
  </si>
  <si>
    <t>Market capitalization</t>
    <phoneticPr fontId="1" type="noConversion"/>
  </si>
  <si>
    <t>Market value per 5,000 won</t>
    <phoneticPr fontId="1" type="noConversion"/>
  </si>
  <si>
    <t>Market value per 5,000 won</t>
    <phoneticPr fontId="1" type="noConversion"/>
  </si>
  <si>
    <t xml:space="preserve">Stock price index </t>
    <phoneticPr fontId="1" type="noConversion"/>
  </si>
  <si>
    <t>KOSDAQ (Price index)</t>
    <phoneticPr fontId="1" type="noConversion"/>
  </si>
  <si>
    <t>Turn over ratio of listed shares</t>
    <phoneticPr fontId="1" type="noConversion"/>
  </si>
  <si>
    <t>Stock investment population</t>
    <phoneticPr fontId="1" type="noConversion"/>
  </si>
  <si>
    <t>South Korea, million won</t>
    <phoneticPr fontId="1" type="noConversion"/>
  </si>
  <si>
    <t>Public bonds</t>
    <phoneticPr fontId="1" type="noConversion"/>
  </si>
  <si>
    <t>Trading volume (Par value)</t>
    <phoneticPr fontId="1" type="noConversion"/>
  </si>
  <si>
    <t>Number of companies</t>
    <phoneticPr fontId="1" type="noConversion"/>
  </si>
  <si>
    <t>Corporate bonds</t>
    <phoneticPr fontId="1" type="noConversion"/>
  </si>
  <si>
    <t xml:space="preserve">Listed amount (Par value) </t>
    <phoneticPr fontId="1" type="noConversion"/>
  </si>
  <si>
    <t>Short term futures trading</t>
    <phoneticPr fontId="1" type="noConversion"/>
  </si>
  <si>
    <t>0.3*</t>
    <phoneticPr fontId="1" type="noConversion"/>
  </si>
  <si>
    <t>5*</t>
    <phoneticPr fontId="1" type="noConversion"/>
  </si>
  <si>
    <t>0.1*</t>
    <phoneticPr fontId="1" type="noConversion"/>
  </si>
  <si>
    <t>30*</t>
    <phoneticPr fontId="1" type="noConversion"/>
  </si>
  <si>
    <t xml:space="preserve">  </t>
    <phoneticPr fontId="1" type="noConversion"/>
  </si>
  <si>
    <t xml:space="preserve">Source: Bank of Korea,  "Interest rates" (http://ecos.bok.or.kr).  </t>
    <phoneticPr fontId="1" type="noConversion"/>
  </si>
  <si>
    <t xml:space="preserve">Demand deposits </t>
    <phoneticPr fontId="1" type="noConversion"/>
  </si>
  <si>
    <t>Transferable deposits</t>
    <phoneticPr fontId="1" type="noConversion"/>
  </si>
  <si>
    <t xml:space="preserve">Time  deposits </t>
    <phoneticPr fontId="1" type="noConversion"/>
  </si>
  <si>
    <t>Gov't bond</t>
    <phoneticPr fontId="1" type="noConversion"/>
  </si>
  <si>
    <t>Rediscounts on commercial bills</t>
    <phoneticPr fontId="1" type="noConversion"/>
  </si>
  <si>
    <t>Currency in financial Insts.</t>
    <phoneticPr fontId="3" type="noConversion"/>
  </si>
  <si>
    <t>Korea Development Bank</t>
    <phoneticPr fontId="1" type="noConversion"/>
  </si>
  <si>
    <t>Community credit cooperatives</t>
  </si>
  <si>
    <t>Community credit cooperatives</t>
    <phoneticPr fontId="1" type="noConversion"/>
  </si>
  <si>
    <t>Merchant banking corporation</t>
    <phoneticPr fontId="1" type="noConversion"/>
  </si>
  <si>
    <t xml:space="preserve">Source: Bank of Korea,  "Interest rates" (http://ecos.bok.or.kr). </t>
    <phoneticPr fontId="1" type="noConversion"/>
  </si>
  <si>
    <t xml:space="preserve">Life insurance </t>
    <phoneticPr fontId="1" type="noConversion"/>
  </si>
  <si>
    <t>Non-life insurance</t>
    <phoneticPr fontId="1" type="noConversion"/>
  </si>
  <si>
    <t>Personal property &amp; real estate</t>
    <phoneticPr fontId="1" type="noConversion"/>
  </si>
  <si>
    <t>Direct premiums written</t>
    <phoneticPr fontId="1" type="noConversion"/>
  </si>
  <si>
    <t>Direct claims paid</t>
    <phoneticPr fontId="1" type="noConversion"/>
  </si>
  <si>
    <t>Earned premium</t>
    <phoneticPr fontId="1" type="noConversion"/>
  </si>
  <si>
    <t>Incurred losses</t>
    <phoneticPr fontId="1" type="noConversion"/>
  </si>
  <si>
    <t>Operating expenses</t>
    <phoneticPr fontId="1" type="noConversion"/>
  </si>
  <si>
    <t>Net operating expenses</t>
    <phoneticPr fontId="1" type="noConversion"/>
  </si>
  <si>
    <t>Investment income</t>
    <phoneticPr fontId="1" type="noConversion"/>
  </si>
  <si>
    <t>Net income</t>
    <phoneticPr fontId="1" type="noConversion"/>
  </si>
  <si>
    <t>Invested assets</t>
    <phoneticPr fontId="1" type="noConversion"/>
  </si>
  <si>
    <t>Total assets</t>
    <phoneticPr fontId="1" type="noConversion"/>
  </si>
  <si>
    <t>Insurance reserve</t>
    <phoneticPr fontId="1" type="noConversion"/>
  </si>
  <si>
    <t>Capital stock</t>
    <phoneticPr fontId="1" type="noConversion"/>
  </si>
  <si>
    <t>South Korea, billion won</t>
    <phoneticPr fontId="1" type="noConversion"/>
  </si>
  <si>
    <t>Ordinary banks</t>
    <phoneticPr fontId="1" type="noConversion"/>
  </si>
  <si>
    <t>Current deposits</t>
    <phoneticPr fontId="1" type="noConversion"/>
  </si>
  <si>
    <t xml:space="preserve">Time deposits </t>
    <phoneticPr fontId="1" type="noConversion"/>
  </si>
  <si>
    <t>Saving deposits</t>
    <phoneticPr fontId="1" type="noConversion"/>
  </si>
  <si>
    <t>Average</t>
    <phoneticPr fontId="1" type="noConversion"/>
  </si>
  <si>
    <t>Ordinary banks</t>
    <phoneticPr fontId="1" type="noConversion"/>
  </si>
  <si>
    <t>Ordinary savings</t>
    <phoneticPr fontId="1" type="noConversion"/>
  </si>
  <si>
    <t>Deferred savings</t>
    <phoneticPr fontId="1" type="noConversion"/>
  </si>
  <si>
    <t>Installment savings</t>
    <phoneticPr fontId="1" type="noConversion"/>
  </si>
  <si>
    <t>South and North Korea, annual rate,  %</t>
    <phoneticPr fontId="1" type="noConversion"/>
  </si>
  <si>
    <t>Over 1 year (special household's deposits)</t>
    <phoneticPr fontId="1" type="noConversion"/>
  </si>
  <si>
    <t>CD loan</t>
    <phoneticPr fontId="1" type="noConversion"/>
  </si>
  <si>
    <t>Loans on new household deposits</t>
    <phoneticPr fontId="1" type="noConversion"/>
  </si>
  <si>
    <t>Loans for machine industry promotion</t>
    <phoneticPr fontId="1" type="noConversion"/>
  </si>
  <si>
    <t>Loans for export industrial equipment</t>
    <phoneticPr fontId="1" type="noConversion"/>
  </si>
  <si>
    <t xml:space="preserve">Loans for investment </t>
    <phoneticPr fontId="1" type="noConversion"/>
  </si>
  <si>
    <t>Loans for millitary supply goods production</t>
    <phoneticPr fontId="1" type="noConversion"/>
  </si>
  <si>
    <t>Loans for export prep. of agriculture &amp; marine prod.</t>
    <phoneticPr fontId="1" type="noConversion"/>
  </si>
  <si>
    <t>Loans for supplies in foreign currency</t>
    <phoneticPr fontId="1" type="noConversion"/>
  </si>
  <si>
    <t>Loans for purchase of aid goods</t>
    <phoneticPr fontId="1" type="noConversion"/>
  </si>
  <si>
    <t>Loans for exports and imports</t>
    <phoneticPr fontId="1" type="noConversion"/>
  </si>
  <si>
    <t xml:space="preserve">Discounts on bills </t>
    <phoneticPr fontId="1" type="noConversion"/>
  </si>
  <si>
    <t>Overdrafts</t>
    <phoneticPr fontId="1" type="noConversion"/>
  </si>
  <si>
    <t>Loans with collateral of installment</t>
    <phoneticPr fontId="1" type="noConversion"/>
  </si>
  <si>
    <t>Loans on installment savings</t>
    <phoneticPr fontId="1" type="noConversion"/>
  </si>
  <si>
    <t>Loans overdue</t>
    <phoneticPr fontId="1" type="noConversion"/>
  </si>
  <si>
    <t>Small &amp; medium</t>
    <phoneticPr fontId="1" type="noConversion"/>
  </si>
  <si>
    <t>Call rates</t>
    <phoneticPr fontId="1" type="noConversion"/>
  </si>
  <si>
    <t>Mortgage call rates</t>
    <phoneticPr fontId="1" type="noConversion"/>
  </si>
  <si>
    <t>All transactions</t>
    <phoneticPr fontId="1" type="noConversion"/>
  </si>
  <si>
    <t>Overnight</t>
    <phoneticPr fontId="1" type="noConversion"/>
  </si>
  <si>
    <t>Direct inter-bank transactions</t>
    <phoneticPr fontId="1" type="noConversion"/>
  </si>
  <si>
    <t>intermediated transactions</t>
    <phoneticPr fontId="1" type="noConversion"/>
  </si>
  <si>
    <t>Others</t>
    <phoneticPr fontId="1" type="noConversion"/>
  </si>
  <si>
    <t>Prices earning ratio (PER)</t>
    <phoneticPr fontId="1" type="noConversion"/>
  </si>
  <si>
    <t>Government bonds trading volume</t>
    <phoneticPr fontId="3" type="noConversion"/>
  </si>
  <si>
    <t>Government bonds trading value</t>
    <phoneticPr fontId="3" type="noConversion"/>
  </si>
  <si>
    <t>Cash transaction</t>
    <phoneticPr fontId="3" type="noConversion"/>
  </si>
  <si>
    <t>Future transaction</t>
    <phoneticPr fontId="3" type="noConversion"/>
  </si>
  <si>
    <t xml:space="preserve"> Cash transaction</t>
    <phoneticPr fontId="3" type="noConversion"/>
  </si>
  <si>
    <t>Small &amp; Medium Industry Bank</t>
    <phoneticPr fontId="1" type="noConversion"/>
  </si>
  <si>
    <t>Industrial Bank of Korea</t>
    <phoneticPr fontId="1" type="noConversion"/>
  </si>
  <si>
    <t>Citizens Bank</t>
    <phoneticPr fontId="1" type="noConversion"/>
  </si>
  <si>
    <t>Fishery Bank</t>
    <phoneticPr fontId="1" type="noConversion"/>
  </si>
  <si>
    <t>Housing Bank</t>
    <phoneticPr fontId="1" type="noConversion"/>
  </si>
  <si>
    <t>Livestock Bank</t>
    <phoneticPr fontId="1" type="noConversion"/>
  </si>
  <si>
    <t>Fishery Bank</t>
    <phoneticPr fontId="1" type="noConversion"/>
  </si>
  <si>
    <t>Korea Development Bank</t>
    <phoneticPr fontId="1" type="noConversion"/>
  </si>
  <si>
    <t>Korea Development Bank</t>
    <phoneticPr fontId="1" type="noConversion"/>
  </si>
  <si>
    <t>3) The amount of loans refers to the sum of loans to the government, loans on bills, loans on deeds, time loans, notification loans, overdraft, foreign exchange overdraft, discount bills, documentary bills, call loans, and other loans.</t>
  </si>
  <si>
    <t xml:space="preserve">4) Other assets include land, buildings, equipment, new construction expenses, inaugural expenses, and unpaid capital. </t>
  </si>
  <si>
    <t>4) Postal insurance is included in life insurance.</t>
  </si>
  <si>
    <t>2) Postal insurance is included in life insurance.</t>
  </si>
  <si>
    <t>Money supply 1</t>
    <phoneticPr fontId="1" type="noConversion"/>
  </si>
  <si>
    <t>Money supply 2</t>
    <phoneticPr fontId="1" type="noConversion"/>
  </si>
  <si>
    <t>to gov't agenecy</t>
    <phoneticPr fontId="3" type="noConversion"/>
  </si>
  <si>
    <t>Ordinary banks</t>
    <phoneticPr fontId="1" type="noConversion"/>
  </si>
  <si>
    <t>Korea Exchange Bank</t>
    <phoneticPr fontId="1" type="noConversion"/>
  </si>
  <si>
    <t>Securities</t>
    <phoneticPr fontId="1" type="noConversion"/>
  </si>
  <si>
    <t>2) Securities trust is excluded from the bank trust account</t>
    <phoneticPr fontId="1" type="noConversion"/>
  </si>
  <si>
    <t>Export-Import Bank</t>
    <phoneticPr fontId="1" type="noConversion"/>
  </si>
  <si>
    <t>Long-term Credit Bank</t>
    <phoneticPr fontId="1" type="noConversion"/>
  </si>
  <si>
    <t>Mutual  Savings &amp; loan institutions</t>
    <phoneticPr fontId="1" type="noConversion"/>
  </si>
  <si>
    <t>2) Finance companies include credit card companies, lease companies, installment financing companies, and new technology financing companies.</t>
    <phoneticPr fontId="1" type="noConversion"/>
  </si>
  <si>
    <t>Stock</t>
    <phoneticPr fontId="1" type="noConversion"/>
  </si>
  <si>
    <t>Other equities</t>
    <phoneticPr fontId="1" type="noConversion"/>
  </si>
  <si>
    <t xml:space="preserve">Postal   savings </t>
    <phoneticPr fontId="1" type="noConversion"/>
  </si>
  <si>
    <t>Post tnsfer savings</t>
    <phoneticPr fontId="5" type="noConversion"/>
  </si>
  <si>
    <t>Financial Associations</t>
    <phoneticPr fontId="1" type="noConversion"/>
  </si>
  <si>
    <t>Chosen Savings Bank</t>
    <phoneticPr fontId="1" type="noConversion"/>
  </si>
  <si>
    <t>Bank of Cosen</t>
    <phoneticPr fontId="1" type="noConversion"/>
  </si>
  <si>
    <t>Financial  Associations</t>
    <phoneticPr fontId="1" type="noConversion"/>
  </si>
  <si>
    <t>2) Cash, gold, and silver bullion refer to the sum of gold and silver bullion, foreign currency, and cash reserve (banknotes of the Bank of Japan).</t>
  </si>
  <si>
    <t>Chosun Savings Bank</t>
    <phoneticPr fontId="1" type="noConversion"/>
  </si>
  <si>
    <t>Credit  unions</t>
    <phoneticPr fontId="1" type="noConversion"/>
  </si>
  <si>
    <t>Invest. &amp;  finance com.</t>
    <phoneticPr fontId="1" type="noConversion"/>
  </si>
  <si>
    <t>Securities fin. corp.</t>
    <phoneticPr fontId="1" type="noConversion"/>
  </si>
  <si>
    <t>Mutual savings banks</t>
    <phoneticPr fontId="1" type="noConversion"/>
  </si>
  <si>
    <t>Community credit cooperatives</t>
    <phoneticPr fontId="1" type="noConversion"/>
  </si>
  <si>
    <t>Mutual  credits</t>
    <phoneticPr fontId="1" type="noConversion"/>
  </si>
  <si>
    <t>Invest. &amp;  finance com.</t>
    <phoneticPr fontId="1" type="noConversion"/>
  </si>
  <si>
    <t>Merchant banking corp.</t>
    <phoneticPr fontId="1" type="noConversion"/>
  </si>
  <si>
    <t>Securities  financial  corp.</t>
    <phoneticPr fontId="1" type="noConversion"/>
  </si>
  <si>
    <t>Trust accounts of banks</t>
    <phoneticPr fontId="1" type="noConversion"/>
  </si>
  <si>
    <t>Investment trust com.</t>
    <phoneticPr fontId="1" type="noConversion"/>
  </si>
  <si>
    <t xml:space="preserve">Agricultural and Industrial Banks/Chosen Industrial Bank </t>
    <phoneticPr fontId="1" type="noConversion"/>
  </si>
  <si>
    <t xml:space="preserve">Agricultural and Industrial Banks/Chosen Industrial  Bank </t>
    <phoneticPr fontId="1" type="noConversion"/>
  </si>
  <si>
    <t>3) Investment funds include loans for shipbuilding projects, agriculture and fisheries, and other general investment funds.</t>
  </si>
  <si>
    <t>2) Interest rate is the weighted average interest rates on new loans.</t>
  </si>
  <si>
    <t>2) The data for 1996–2015 in terms of turnover ratio of market value and turnover ratio of listed stocks are data on the “securities market” from the summary statistics of listed stocks.</t>
  </si>
  <si>
    <t>3) The number of shareholders before 1989 was computed by simply totaling up the number of shareholders on the shareholders’ list. The number of shareholders after 1990 was computed using the same method, but double-counted shareholders were removed.</t>
  </si>
  <si>
    <t>Note: The data after 1997 are the sum of security market and KOSDAQ, and the data from 2013 are the sum of security market, KOSDAQ, and KONEX market.</t>
  </si>
  <si>
    <t>Note: Commemorative coins are included in the stock of the currency issued.</t>
    <phoneticPr fontId="1" type="noConversion"/>
  </si>
  <si>
    <t>Negotiable certificates of deposits</t>
    <phoneticPr fontId="1" type="noConversion"/>
  </si>
  <si>
    <t xml:space="preserve">Cash, checks &amp; due </t>
    <phoneticPr fontId="1" type="noConversion"/>
  </si>
  <si>
    <t xml:space="preserve">Cash, checks &amp; due </t>
    <phoneticPr fontId="1" type="noConversion"/>
  </si>
  <si>
    <t>Agricultural cooperatives federation</t>
    <phoneticPr fontId="1" type="noConversion"/>
  </si>
  <si>
    <t>Nonghyup Bank(Agri. cooperatives federation)</t>
    <phoneticPr fontId="1" type="noConversion"/>
  </si>
  <si>
    <t>Loans and discounts</t>
    <phoneticPr fontId="1" type="noConversion"/>
  </si>
  <si>
    <t xml:space="preserve">Source: Bank of Korea,  "Interest rates" (http://ecos.bok.or.kr).  </t>
    <phoneticPr fontId="1" type="noConversion"/>
  </si>
  <si>
    <t>Taehanch’ŏnil</t>
  </si>
  <si>
    <t>Loans and discounts</t>
    <phoneticPr fontId="1" type="noConversion"/>
  </si>
  <si>
    <t>Loans and discounts</t>
    <phoneticPr fontId="1" type="noConversion"/>
  </si>
  <si>
    <t>Paektonghwa</t>
    <phoneticPr fontId="1" type="noConversion"/>
  </si>
  <si>
    <t>Paektongch’wihwa</t>
    <phoneticPr fontId="1" type="noConversion"/>
  </si>
  <si>
    <t>Hwangtonghwa</t>
    <phoneticPr fontId="1" type="noConversion"/>
  </si>
  <si>
    <t xml:space="preserve">Reserve Assets </t>
    <phoneticPr fontId="1" type="noConversion"/>
  </si>
  <si>
    <t xml:space="preserve">Copper coins in circulation </t>
    <phoneticPr fontId="1" type="noConversion"/>
  </si>
  <si>
    <t>Total currency in circulation</t>
    <phoneticPr fontId="1" type="noConversion"/>
  </si>
  <si>
    <t>9(Seoul)</t>
    <phoneticPr fontId="1" type="noConversion"/>
  </si>
  <si>
    <t xml:space="preserve">Time and saving deposits </t>
    <phoneticPr fontId="1" type="noConversion"/>
  </si>
  <si>
    <t xml:space="preserve">South Korea, billion won </t>
    <phoneticPr fontId="1" type="noConversion"/>
  </si>
  <si>
    <t>-</t>
    <phoneticPr fontId="1" type="noConversion"/>
  </si>
  <si>
    <t>-</t>
    <phoneticPr fontId="1" type="noConversion"/>
  </si>
  <si>
    <t>Total assets or liabilities</t>
    <phoneticPr fontId="1" type="noConversion"/>
  </si>
  <si>
    <t>-</t>
    <phoneticPr fontId="1" type="noConversion"/>
  </si>
  <si>
    <t>-</t>
    <phoneticPr fontId="1" type="noConversion"/>
  </si>
  <si>
    <t>Government program collection</t>
    <phoneticPr fontId="1" type="noConversion"/>
  </si>
  <si>
    <t>Agriculture and forestry funds</t>
    <phoneticPr fontId="1" type="noConversion"/>
  </si>
  <si>
    <t>General loans</t>
    <phoneticPr fontId="1" type="noConversion"/>
  </si>
  <si>
    <t>Gratis</t>
    <phoneticPr fontId="1" type="noConversion"/>
  </si>
  <si>
    <t>S5</t>
    <phoneticPr fontId="1" type="noConversion"/>
  </si>
  <si>
    <t>130**</t>
    <phoneticPr fontId="1" type="noConversion"/>
  </si>
  <si>
    <t>Sub     total</t>
    <phoneticPr fontId="1" type="noConversion"/>
  </si>
  <si>
    <t>Loan and discounts</t>
    <phoneticPr fontId="1" type="noConversion"/>
  </si>
  <si>
    <t>Debentures issued</t>
    <phoneticPr fontId="1" type="noConversion"/>
  </si>
  <si>
    <t>Net      worth</t>
    <phoneticPr fontId="1" type="noConversion"/>
  </si>
  <si>
    <t>S365</t>
  </si>
  <si>
    <t>S366</t>
  </si>
  <si>
    <t>S367</t>
  </si>
  <si>
    <t>S368</t>
  </si>
  <si>
    <t>S369</t>
  </si>
  <si>
    <t>S370</t>
  </si>
  <si>
    <t>S371</t>
  </si>
  <si>
    <t>S372</t>
  </si>
  <si>
    <t>S373</t>
  </si>
  <si>
    <t>S374</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</si>
  <si>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</si>
  <si>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</si>
  <si>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</si>
  <si>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</si>
  <si>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</si>
  <si>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</si>
  <si>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</si>
  <si>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</si>
  <si>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</si>
  <si>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</si>
  <si>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</si>
  <si>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</si>
  <si>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</si>
  <si>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</si>
  <si>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S45</t>
    <phoneticPr fontId="1" type="noConversion"/>
  </si>
  <si>
    <t>S46</t>
    <phoneticPr fontId="1" type="noConversion"/>
  </si>
  <si>
    <t>S47</t>
    <phoneticPr fontId="1" type="noConversion"/>
  </si>
  <si>
    <t>S48</t>
    <phoneticPr fontId="1" type="noConversion"/>
  </si>
  <si>
    <t>S49</t>
    <phoneticPr fontId="1" type="noConversion"/>
  </si>
  <si>
    <t>S50</t>
    <phoneticPr fontId="1" type="noConversion"/>
  </si>
  <si>
    <t>S51</t>
    <phoneticPr fontId="1" type="noConversion"/>
  </si>
  <si>
    <t>S52</t>
    <phoneticPr fontId="1" type="noConversion"/>
  </si>
  <si>
    <t>S53</t>
    <phoneticPr fontId="1" type="noConversion"/>
  </si>
  <si>
    <t>S54</t>
    <phoneticPr fontId="1" type="noConversion"/>
  </si>
  <si>
    <t>S55</t>
    <phoneticPr fontId="1" type="noConversion"/>
  </si>
  <si>
    <t>S56</t>
    <phoneticPr fontId="1" type="noConversion"/>
  </si>
  <si>
    <t>S60</t>
    <phoneticPr fontId="1" type="noConversion"/>
  </si>
  <si>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</si>
  <si>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</si>
  <si>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</si>
  <si>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</si>
  <si>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</si>
  <si>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</si>
  <si>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</si>
  <si>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</si>
  <si>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</si>
  <si>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</si>
  <si>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</si>
  <si>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</si>
  <si>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</si>
  <si>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</si>
  <si>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</si>
  <si>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</si>
  <si>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</si>
  <si>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</si>
  <si>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</si>
  <si>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</si>
  <si>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</si>
  <si>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</si>
  <si>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</si>
  <si>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phoneticPr fontId="1" type="noConversion"/>
  </si>
  <si>
    <t>S114</t>
    <phoneticPr fontId="1" type="noConversion"/>
  </si>
  <si>
    <t>S115</t>
    <phoneticPr fontId="1" type="noConversion"/>
  </si>
  <si>
    <t>S116</t>
    <phoneticPr fontId="1" type="noConversion"/>
  </si>
  <si>
    <t>S117</t>
    <phoneticPr fontId="1" type="noConversion"/>
  </si>
  <si>
    <t>S118</t>
    <phoneticPr fontId="1" type="noConversion"/>
  </si>
  <si>
    <t>S119</t>
    <phoneticPr fontId="1" type="noConversion"/>
  </si>
  <si>
    <t>S120</t>
    <phoneticPr fontId="1" type="noConversion"/>
  </si>
  <si>
    <t>S121</t>
    <phoneticPr fontId="1" type="noConversion"/>
  </si>
  <si>
    <t>S122</t>
  </si>
  <si>
    <t>S123</t>
  </si>
  <si>
    <t>S124</t>
  </si>
  <si>
    <t>S125</t>
  </si>
  <si>
    <t>S126</t>
  </si>
  <si>
    <t>S127</t>
  </si>
  <si>
    <t>S128</t>
  </si>
  <si>
    <t>S129</t>
  </si>
  <si>
    <t>S157</t>
    <phoneticPr fontId="1" type="noConversion"/>
  </si>
  <si>
    <t>S158</t>
    <phoneticPr fontId="1" type="noConversion"/>
  </si>
  <si>
    <t>S159</t>
    <phoneticPr fontId="1" type="noConversion"/>
  </si>
  <si>
    <t>S160</t>
    <phoneticPr fontId="1" type="noConversion"/>
  </si>
  <si>
    <t>S161</t>
    <phoneticPr fontId="1" type="noConversion"/>
  </si>
  <si>
    <t>S162</t>
    <phoneticPr fontId="1" type="noConversion"/>
  </si>
  <si>
    <t>S163</t>
    <phoneticPr fontId="1" type="noConversion"/>
  </si>
  <si>
    <t>S164</t>
    <phoneticPr fontId="1" type="noConversion"/>
  </si>
  <si>
    <t>S165</t>
    <phoneticPr fontId="1" type="noConversion"/>
  </si>
  <si>
    <t>S166</t>
  </si>
  <si>
    <t>S167</t>
  </si>
  <si>
    <t>S168</t>
  </si>
  <si>
    <t>S169</t>
  </si>
  <si>
    <t>S170</t>
  </si>
  <si>
    <t>S171</t>
    <phoneticPr fontId="1" type="noConversion"/>
  </si>
  <si>
    <t>S172</t>
    <phoneticPr fontId="1" type="noConversion"/>
  </si>
  <si>
    <t>S173</t>
    <phoneticPr fontId="1" type="noConversion"/>
  </si>
  <si>
    <t>S174</t>
    <phoneticPr fontId="1" type="noConversion"/>
  </si>
  <si>
    <t>S175</t>
    <phoneticPr fontId="1" type="noConversion"/>
  </si>
  <si>
    <t>S176</t>
    <phoneticPr fontId="1" type="noConversion"/>
  </si>
  <si>
    <t>S204</t>
    <phoneticPr fontId="1" type="noConversion"/>
  </si>
  <si>
    <t>S205</t>
  </si>
  <si>
    <t>S206</t>
  </si>
  <si>
    <t>S207</t>
  </si>
  <si>
    <t>S208</t>
  </si>
  <si>
    <t>S209</t>
  </si>
  <si>
    <t>S210</t>
  </si>
  <si>
    <t>S211</t>
  </si>
  <si>
    <t>S212</t>
  </si>
  <si>
    <t>S231</t>
  </si>
  <si>
    <t>S232</t>
  </si>
  <si>
    <t>S233</t>
  </si>
  <si>
    <t>S234</t>
  </si>
  <si>
    <t>S235</t>
  </si>
  <si>
    <t>S236</t>
  </si>
  <si>
    <t>S237</t>
  </si>
  <si>
    <t>S238</t>
  </si>
  <si>
    <t>S239</t>
  </si>
  <si>
    <t>S240</t>
  </si>
  <si>
    <t>S241</t>
  </si>
  <si>
    <t>S242</t>
  </si>
  <si>
    <t>S243</t>
  </si>
  <si>
    <t>S244</t>
  </si>
  <si>
    <t>S245</t>
  </si>
  <si>
    <t>S246</t>
  </si>
  <si>
    <t>S247</t>
  </si>
  <si>
    <t>S262</t>
  </si>
  <si>
    <t>S263</t>
  </si>
  <si>
    <t>S264</t>
  </si>
  <si>
    <t>S265</t>
  </si>
  <si>
    <t>S266</t>
  </si>
  <si>
    <t>S267</t>
  </si>
  <si>
    <t>S268</t>
  </si>
  <si>
    <t>S269</t>
  </si>
  <si>
    <t>S270</t>
  </si>
  <si>
    <t>S271</t>
  </si>
  <si>
    <t>S272</t>
  </si>
  <si>
    <t>S273</t>
  </si>
  <si>
    <t>S274</t>
  </si>
  <si>
    <t>S275</t>
  </si>
  <si>
    <t>S276</t>
  </si>
  <si>
    <t>S277</t>
  </si>
  <si>
    <t>S375</t>
  </si>
  <si>
    <t>S376</t>
  </si>
  <si>
    <t>S377</t>
  </si>
  <si>
    <t>S378</t>
  </si>
  <si>
    <t>S379</t>
  </si>
  <si>
    <t>S380</t>
  </si>
  <si>
    <t>S381</t>
  </si>
  <si>
    <t>S382</t>
  </si>
  <si>
    <t>S383</t>
  </si>
  <si>
    <t>S384</t>
    <phoneticPr fontId="1" type="noConversion"/>
  </si>
  <si>
    <t>S385</t>
  </si>
  <si>
    <t>S386</t>
  </si>
  <si>
    <t>S387</t>
  </si>
  <si>
    <t>S388</t>
  </si>
  <si>
    <t>S389</t>
  </si>
  <si>
    <t>S390</t>
  </si>
  <si>
    <t>S391</t>
    <phoneticPr fontId="1" type="noConversion"/>
  </si>
  <si>
    <t>S392</t>
  </si>
  <si>
    <t>S393</t>
  </si>
  <si>
    <t>S394</t>
  </si>
  <si>
    <t>S395</t>
  </si>
  <si>
    <t>S396</t>
  </si>
  <si>
    <t>S397</t>
  </si>
  <si>
    <t>S398</t>
  </si>
  <si>
    <t>S399</t>
  </si>
  <si>
    <t>S400</t>
  </si>
  <si>
    <t>S401</t>
  </si>
  <si>
    <t>S483</t>
  </si>
  <si>
    <t>S484</t>
  </si>
  <si>
    <t>S485</t>
  </si>
  <si>
    <t>S486</t>
  </si>
  <si>
    <t>S487</t>
  </si>
  <si>
    <t>S488</t>
  </si>
  <si>
    <t>S489</t>
  </si>
  <si>
    <t>S490</t>
  </si>
  <si>
    <t>S491</t>
  </si>
  <si>
    <t>S492</t>
  </si>
  <si>
    <t>S493</t>
  </si>
  <si>
    <t>S494</t>
  </si>
  <si>
    <t>S495</t>
  </si>
  <si>
    <t>S496</t>
  </si>
  <si>
    <t>S497</t>
  </si>
  <si>
    <t>S498</t>
  </si>
  <si>
    <t>S499</t>
  </si>
  <si>
    <t>S500</t>
  </si>
  <si>
    <t>S501</t>
  </si>
  <si>
    <t>S502</t>
  </si>
  <si>
    <t>S503</t>
  </si>
  <si>
    <t>S504</t>
  </si>
  <si>
    <t>S525</t>
  </si>
  <si>
    <t>S539</t>
  </si>
  <si>
    <t>S551</t>
  </si>
  <si>
    <t xml:space="preserve"> Source: Bank of Korea, "Flow of Funds" (http://ecos.bok.or).</t>
    <phoneticPr fontId="1" type="noConversion"/>
  </si>
  <si>
    <t>Table S85–99 Accounts of the Bank of Korea, 1950–2015</t>
    <phoneticPr fontId="1" type="noConversion"/>
  </si>
  <si>
    <t>Table S100–105 Reserves of commercial and specialized banks, 1954–2015</t>
    <phoneticPr fontId="1" type="noConversion"/>
  </si>
  <si>
    <t>Table S106–115 Principal interest rates on loans and discounts of the Bank of Korea, 1950–1979</t>
    <phoneticPr fontId="1" type="noConversion"/>
  </si>
  <si>
    <t>Table S116–122 Principal interest rates on loans and discounts of the Bank of Korea, 1980–2000</t>
    <phoneticPr fontId="1" type="noConversion"/>
  </si>
  <si>
    <t>Table S123–126 Principal interest rates on loans and discounts of the Bank of Korea, 1999–2015</t>
    <phoneticPr fontId="1" type="noConversion"/>
  </si>
  <si>
    <t>Table S145–158 Deposits and loans of financial institutions in Korea, 1906–1948</t>
    <phoneticPr fontId="1" type="noConversion"/>
  </si>
  <si>
    <t>Table S159–167 Accounts of commercial banks, 1952–2004</t>
    <phoneticPr fontId="1" type="noConversion"/>
  </si>
  <si>
    <t>Table S186-194 Accounts of specialized banks, 1999-2015</t>
    <phoneticPr fontId="1" type="noConversion"/>
  </si>
  <si>
    <t>Table S195–204 Loans and discounts of individual banks, 1961–2004</t>
    <phoneticPr fontId="1" type="noConversion"/>
  </si>
  <si>
    <t>Table S205-214 Deposits of individual banks, 1961-2004</t>
    <phoneticPr fontId="1" type="noConversion"/>
  </si>
  <si>
    <t>Table S222-228 Deposits of individual banks, 1999-2015</t>
    <phoneticPr fontId="1" type="noConversion"/>
  </si>
  <si>
    <t>Table S229–236 Trust accounts of commercial and specialized banks, 1960–2004</t>
    <phoneticPr fontId="1" type="noConversion"/>
  </si>
  <si>
    <t>Table S237–244 Trust accounts of commercial and specialized banks, 1996–2015</t>
    <phoneticPr fontId="1" type="noConversion"/>
  </si>
  <si>
    <t>Table S266–277 Deposits and trusts of non-bank financial institutions 1972–2004</t>
    <phoneticPr fontId="1" type="noConversion"/>
  </si>
  <si>
    <t>Table S278–287 Loans and discounts of non-bank financial institutions, 1993–2015</t>
    <phoneticPr fontId="1" type="noConversion"/>
  </si>
  <si>
    <t>Table S288-297 Deposits and trusts of non-bank financial corporations, 1993-2015</t>
    <phoneticPr fontId="1" type="noConversion"/>
  </si>
  <si>
    <t>Table S298–308 Insurance business, 1910–1943</t>
    <phoneticPr fontId="1" type="noConversion"/>
  </si>
  <si>
    <t>Table S309–318 Life insurance business, 1946–1948, 1955-2015</t>
    <phoneticPr fontId="1" type="noConversion"/>
  </si>
  <si>
    <t>Table S319–332 Non-life insurance and Fire insurance business, 1946–1958</t>
    <phoneticPr fontId="1" type="noConversion"/>
  </si>
  <si>
    <t>Table S333–344 Non-life insurance business, 1956–1979</t>
    <phoneticPr fontId="1" type="noConversion"/>
  </si>
  <si>
    <t>Table S345–356 Non-life insurance business, 1980–2015</t>
    <phoneticPr fontId="1" type="noConversion"/>
  </si>
  <si>
    <t>Table S357–368 Interest rates on loans and discounts of banks, 1878–1945</t>
    <phoneticPr fontId="1" type="noConversion"/>
  </si>
  <si>
    <t>Table S369-382 Interest rates on bank deposits, 1881–1945</t>
    <phoneticPr fontId="1" type="noConversion"/>
  </si>
  <si>
    <t>Table S383–393 Interest rates on deposits of financial institutions, 1945–1979</t>
    <phoneticPr fontId="1" type="noConversion"/>
  </si>
  <si>
    <t>Table S394–407 Interest rates on deposits of financial institutions, 1980–1995</t>
    <phoneticPr fontId="1" type="noConversion"/>
  </si>
  <si>
    <t>Table S432–450 Interest rates on loans and discounts of financial institutions, 1950–1995</t>
    <phoneticPr fontId="1" type="noConversion"/>
  </si>
  <si>
    <t>Table S451–466 Interest rates on loans of banks, 1996–2015</t>
    <phoneticPr fontId="1" type="noConversion"/>
  </si>
  <si>
    <t>Table S467–473 Call rates, 1991–2015</t>
    <phoneticPr fontId="1" type="noConversion"/>
  </si>
  <si>
    <t>Table S474–490 Bond and other yields, 1987–2015</t>
    <phoneticPr fontId="1" type="noConversion"/>
  </si>
  <si>
    <t>Table S491–505 Capital raised through securities market, 1956–2015</t>
    <phoneticPr fontId="1" type="noConversion"/>
  </si>
  <si>
    <r>
      <t>Soureces: From 1946-1948 -Bank of Chosun,</t>
    </r>
    <r>
      <rPr>
        <i/>
        <sz val="10"/>
        <color theme="1"/>
        <rFont val="Times New Roman"/>
        <family val="1"/>
      </rPr>
      <t xml:space="preserve"> Annual Economic Review</t>
    </r>
    <r>
      <rPr>
        <sz val="10"/>
        <color theme="1"/>
        <rFont val="Times New Roman"/>
        <family val="1"/>
      </rPr>
      <t xml:space="preserve">, 1949 : From 1950-1958- Bank of Korea, </t>
    </r>
    <r>
      <rPr>
        <i/>
        <sz val="10"/>
        <color theme="1"/>
        <rFont val="Times New Roman"/>
        <family val="1"/>
      </rPr>
      <t>Economic Statistical Yearbook</t>
    </r>
    <r>
      <rPr>
        <sz val="10"/>
        <color theme="1"/>
        <rFont val="Times New Roman"/>
        <family val="1"/>
      </rPr>
      <t>, 1960.</t>
    </r>
    <phoneticPr fontId="1" type="noConversion"/>
  </si>
  <si>
    <t>South Korea, million won</t>
    <phoneticPr fontId="1" type="noConversion"/>
  </si>
  <si>
    <r>
      <t xml:space="preserve">Sources: From 1950-1958 - Bank of Korea, </t>
    </r>
    <r>
      <rPr>
        <i/>
        <sz val="10"/>
        <rFont val="Times New Roman"/>
        <family val="1"/>
      </rPr>
      <t>Annual Economic Review</t>
    </r>
    <r>
      <rPr>
        <sz val="10"/>
        <rFont val="Times New Roman"/>
        <family val="1"/>
      </rPr>
      <t xml:space="preserve">, 1959; from 1959 on - Bank of Korea, </t>
    </r>
    <r>
      <rPr>
        <i/>
        <sz val="10"/>
        <rFont val="Times New Roman"/>
        <family val="1"/>
      </rPr>
      <t>Economic Statistics Yearbook</t>
    </r>
    <r>
      <rPr>
        <sz val="10"/>
        <rFont val="Times New Roman"/>
        <family val="1"/>
      </rPr>
      <t>, various years.</t>
    </r>
    <phoneticPr fontId="1" type="noConversion"/>
  </si>
  <si>
    <t>Table S408–431 Interest rates on  savings and deposits of banks, 1996–2015</t>
    <phoneticPr fontId="1" type="noConversion"/>
  </si>
  <si>
    <t>Billion won</t>
    <phoneticPr fontId="1" type="noConversion"/>
  </si>
  <si>
    <t>Billion won</t>
    <phoneticPr fontId="1" type="noConversion"/>
  </si>
  <si>
    <t>S506</t>
    <phoneticPr fontId="1" type="noConversion"/>
  </si>
  <si>
    <t>Table S506-517 Stock trading volume and value, 1920–1942</t>
    <phoneticPr fontId="1" type="noConversion"/>
  </si>
  <si>
    <t>S518</t>
    <phoneticPr fontId="1" type="noConversion"/>
  </si>
  <si>
    <t>Thousand shares</t>
    <phoneticPr fontId="1" type="noConversion"/>
  </si>
  <si>
    <t>Thousand yen</t>
    <phoneticPr fontId="1" type="noConversion"/>
  </si>
  <si>
    <t>Thousand shares</t>
    <phoneticPr fontId="1" type="noConversion"/>
  </si>
  <si>
    <t>Thousand yen</t>
    <phoneticPr fontId="1" type="noConversion"/>
  </si>
  <si>
    <t>Thousand shares</t>
    <phoneticPr fontId="1" type="noConversion"/>
  </si>
  <si>
    <t>Thousand yen</t>
    <phoneticPr fontId="1" type="noConversion"/>
  </si>
  <si>
    <t xml:space="preserve"> Yen</t>
    <phoneticPr fontId="1" type="noConversion"/>
  </si>
  <si>
    <t>Million shares</t>
    <phoneticPr fontId="1" type="noConversion"/>
  </si>
  <si>
    <t>Thousand persons</t>
    <phoneticPr fontId="1" type="noConversion"/>
  </si>
  <si>
    <t>Million shares</t>
    <phoneticPr fontId="1" type="noConversion"/>
  </si>
  <si>
    <t>Bllion won</t>
    <phoneticPr fontId="1" type="noConversion"/>
  </si>
  <si>
    <t>Won</t>
    <phoneticPr fontId="1" type="noConversion"/>
  </si>
  <si>
    <t>Times</t>
    <phoneticPr fontId="1" type="noConversion"/>
  </si>
  <si>
    <t>S533</t>
    <phoneticPr fontId="1" type="noConversion"/>
  </si>
  <si>
    <t>Source: Korea Exchange, "KRX Statistics"  (http://marketdata.krx.co.kr).</t>
    <phoneticPr fontId="1" type="noConversion"/>
  </si>
  <si>
    <t>S544</t>
    <phoneticPr fontId="1" type="noConversion"/>
  </si>
  <si>
    <t>S553</t>
  </si>
  <si>
    <t>Source: Korea  Exchange, "KRX Statistics"  (http://marketdata.krx.co.kr).</t>
    <phoneticPr fontId="1" type="noConversion"/>
  </si>
  <si>
    <t>S555</t>
    <phoneticPr fontId="1" type="noConversion"/>
  </si>
  <si>
    <t>Table S555–560 Bond trading volume and value, 1956–1964</t>
    <phoneticPr fontId="1" type="noConversion"/>
  </si>
  <si>
    <t>S561</t>
    <phoneticPr fontId="1" type="noConversion"/>
  </si>
  <si>
    <t>S562</t>
  </si>
  <si>
    <t>S563</t>
  </si>
  <si>
    <t>S564</t>
  </si>
  <si>
    <t>S565</t>
  </si>
  <si>
    <t>S566</t>
  </si>
  <si>
    <t>S567</t>
  </si>
  <si>
    <t>S568</t>
  </si>
  <si>
    <t>S569</t>
  </si>
  <si>
    <t>S570</t>
  </si>
  <si>
    <t>S571</t>
  </si>
  <si>
    <t>S572</t>
  </si>
  <si>
    <t>S573</t>
  </si>
  <si>
    <t xml:space="preserve">Billion won </t>
    <phoneticPr fontId="1" type="noConversion"/>
  </si>
  <si>
    <t>Billion won</t>
    <phoneticPr fontId="1" type="noConversion"/>
  </si>
  <si>
    <t>S574</t>
    <phoneticPr fontId="1" type="noConversion"/>
  </si>
  <si>
    <t>S575</t>
  </si>
  <si>
    <t>S576</t>
  </si>
  <si>
    <t>S577</t>
  </si>
  <si>
    <t>S578</t>
  </si>
  <si>
    <t>S579</t>
  </si>
  <si>
    <t>S580</t>
  </si>
  <si>
    <t>S581</t>
  </si>
  <si>
    <t>S582</t>
  </si>
  <si>
    <t>S583</t>
  </si>
  <si>
    <t>S584</t>
  </si>
  <si>
    <t>S585</t>
  </si>
  <si>
    <t>S586</t>
  </si>
  <si>
    <t>S587</t>
  </si>
  <si>
    <t>S588</t>
  </si>
  <si>
    <t>S589</t>
  </si>
  <si>
    <t>S590</t>
  </si>
  <si>
    <t>S591</t>
  </si>
  <si>
    <t>Table S574–594 Financial assets and liabilities outstanding by financial category, 1962–2015</t>
    <phoneticPr fontId="1" type="noConversion"/>
  </si>
  <si>
    <r>
      <t xml:space="preserve">Sources: Lee, Hun Chang, “Money Supply and Money Value in Korea, 1678-1865", </t>
    </r>
    <r>
      <rPr>
        <i/>
        <sz val="10"/>
        <rFont val="Times New Roman"/>
        <family val="1"/>
      </rPr>
      <t>Review of Economic History</t>
    </r>
    <r>
      <rPr>
        <sz val="10"/>
        <rFont val="Times New Roman"/>
        <family val="1"/>
      </rPr>
      <t xml:space="preserve"> , 27, 1999;  Japanese silver import from Tashiro, Kazui, </t>
    </r>
    <r>
      <rPr>
        <i/>
        <sz val="10"/>
        <rFont val="Times New Roman"/>
        <family val="1"/>
      </rPr>
      <t>A Study on the Early Modern History of Trade between Japan and Korea</t>
    </r>
    <r>
      <rPr>
        <sz val="10"/>
        <rFont val="Times New Roman"/>
        <family val="1"/>
      </rPr>
      <t xml:space="preserve"> , Sōbunsha, 1981, pp. 256, 325.</t>
    </r>
    <phoneticPr fontId="1" type="noConversion"/>
  </si>
  <si>
    <r>
      <rPr>
        <sz val="10"/>
        <rFont val="맑은 고딕"/>
        <family val="3"/>
        <charset val="129"/>
      </rPr>
      <t>합계</t>
    </r>
  </si>
  <si>
    <r>
      <t xml:space="preserve">Soureces : From 1906-1938 - Colonial Government of Korea, Bureau of Finance, </t>
    </r>
    <r>
      <rPr>
        <i/>
        <sz val="10"/>
        <rFont val="Times New Roman"/>
        <family val="1"/>
      </rPr>
      <t>Handbook of Money and Banking in Colonial Korea</t>
    </r>
    <r>
      <rPr>
        <sz val="10"/>
        <rFont val="Times New Roman"/>
        <family val="1"/>
      </rPr>
      <t xml:space="preserve"> , 1939: from 1939 on - Bank of Chosun,</t>
    </r>
    <r>
      <rPr>
        <i/>
        <sz val="10"/>
        <rFont val="Times New Roman"/>
        <family val="1"/>
      </rPr>
      <t xml:space="preserve"> Annual Economic Review</t>
    </r>
    <r>
      <rPr>
        <sz val="10"/>
        <rFont val="Times New Roman"/>
        <family val="1"/>
      </rPr>
      <t xml:space="preserve">, 1949. </t>
    </r>
    <phoneticPr fontId="1" type="noConversion"/>
  </si>
  <si>
    <r>
      <t>Sources: From 1954-1958 - Bank of Korea,</t>
    </r>
    <r>
      <rPr>
        <i/>
        <sz val="10"/>
        <rFont val="Times New Roman"/>
        <family val="1"/>
      </rPr>
      <t xml:space="preserve"> Annual Econmic Review</t>
    </r>
    <r>
      <rPr>
        <sz val="10"/>
        <rFont val="Times New Roman"/>
        <family val="1"/>
      </rPr>
      <t xml:space="preserve">, 1959;  from 1959 on -  Bank of Korea, </t>
    </r>
    <r>
      <rPr>
        <i/>
        <sz val="10"/>
        <rFont val="Times New Roman"/>
        <family val="1"/>
      </rPr>
      <t>Economic Statistics Yearbook</t>
    </r>
    <r>
      <rPr>
        <sz val="10"/>
        <rFont val="Times New Roman"/>
        <family val="1"/>
      </rPr>
      <t>, various years.</t>
    </r>
    <phoneticPr fontId="1" type="noConversion"/>
  </si>
  <si>
    <r>
      <t xml:space="preserve">Sources: Bank of Korea, </t>
    </r>
    <r>
      <rPr>
        <i/>
        <sz val="10"/>
        <rFont val="Times New Roman"/>
        <family val="1"/>
      </rPr>
      <t>Economic Statistics Yearbook</t>
    </r>
    <r>
      <rPr>
        <sz val="10"/>
        <rFont val="Times New Roman"/>
        <family val="1"/>
      </rPr>
      <t>, various years;  Bank of Korea, "Monetary nad Liquidity Aggregates "(http://ecos.bok.or).</t>
    </r>
    <phoneticPr fontId="1" type="noConversion"/>
  </si>
  <si>
    <r>
      <t xml:space="preserve">Sources: Bank of Korea, </t>
    </r>
    <r>
      <rPr>
        <i/>
        <sz val="10"/>
        <rFont val="Times New Roman"/>
        <family val="1"/>
      </rPr>
      <t>Annual Economic Review</t>
    </r>
    <r>
      <rPr>
        <sz val="10"/>
        <rFont val="Times New Roman"/>
        <family val="1"/>
      </rPr>
      <t xml:space="preserve">,  various years; Bank of Korea, </t>
    </r>
    <r>
      <rPr>
        <i/>
        <sz val="10"/>
        <rFont val="Times New Roman"/>
        <family val="1"/>
      </rPr>
      <t>Economic Statistics Yearbook</t>
    </r>
    <r>
      <rPr>
        <sz val="10"/>
        <rFont val="Times New Roman"/>
        <family val="1"/>
      </rPr>
      <t>, various years.</t>
    </r>
    <phoneticPr fontId="1" type="noConversion"/>
  </si>
  <si>
    <r>
      <t>Sources:  from 1954-1957 - Bank of Korea,</t>
    </r>
    <r>
      <rPr>
        <i/>
        <sz val="10"/>
        <rFont val="Times New Roman"/>
        <family val="1"/>
      </rPr>
      <t xml:space="preserve"> Annual Economic Review</t>
    </r>
    <r>
      <rPr>
        <sz val="10"/>
        <rFont val="Times New Roman"/>
        <family val="1"/>
      </rPr>
      <t xml:space="preserve">, 1959 ; from 1959-2001 - Bank of Korea, </t>
    </r>
    <r>
      <rPr>
        <i/>
        <sz val="10"/>
        <rFont val="Times New Roman"/>
        <family val="1"/>
      </rPr>
      <t>Economic Statistics Yearbook</t>
    </r>
    <r>
      <rPr>
        <sz val="10"/>
        <rFont val="Times New Roman"/>
        <family val="1"/>
      </rPr>
      <t>, various years.</t>
    </r>
    <phoneticPr fontId="1" type="noConversion"/>
  </si>
  <si>
    <r>
      <t xml:space="preserve">Sources: Financial Supervisory Service, </t>
    </r>
    <r>
      <rPr>
        <i/>
        <sz val="10"/>
        <rFont val="Times New Roman"/>
        <family val="1"/>
      </rPr>
      <t>Monthly Financial Statistics Bulletin</t>
    </r>
    <r>
      <rPr>
        <sz val="10"/>
        <rFont val="Times New Roman"/>
        <family val="1"/>
      </rPr>
      <t xml:space="preserve">, various years; Bank of Korea, </t>
    </r>
    <r>
      <rPr>
        <i/>
        <sz val="10"/>
        <rFont val="Times New Roman"/>
        <family val="1"/>
      </rPr>
      <t>Economic Statistics Yearbook</t>
    </r>
    <r>
      <rPr>
        <sz val="10"/>
        <rFont val="Times New Roman"/>
        <family val="1"/>
      </rPr>
      <t>, various years.</t>
    </r>
    <phoneticPr fontId="1" type="noConversion"/>
  </si>
  <si>
    <t>Note: When the total amount presented in the source book is different from the total amount computed by the author, the latter is used. The value is rounded up.</t>
    <phoneticPr fontId="1" type="noConversion"/>
  </si>
  <si>
    <r>
      <t>Sources: Bae, Young Mok, “The Trend of Monetary Aggregates in Korea, 1905–2014",</t>
    </r>
    <r>
      <rPr>
        <i/>
        <sz val="10"/>
        <rFont val="Times New Roman"/>
        <family val="1"/>
      </rPr>
      <t xml:space="preserve"> Review of Economic History</t>
    </r>
    <r>
      <rPr>
        <sz val="10"/>
        <rFont val="Times New Roman"/>
        <family val="1"/>
      </rPr>
      <t>, 58(1), 2016;  from 1906-1938 - Colonial Government of Korea, Bureau of Finance,</t>
    </r>
    <r>
      <rPr>
        <i/>
        <sz val="10"/>
        <rFont val="Times New Roman"/>
        <family val="1"/>
      </rPr>
      <t xml:space="preserve"> Handbook of Money and Banking in Colonial Korea</t>
    </r>
    <r>
      <rPr>
        <sz val="10"/>
        <rFont val="Times New Roman"/>
        <family val="1"/>
      </rPr>
      <t xml:space="preserve"> , 1939:  from 1939-1948 - Bank of Chosun,</t>
    </r>
    <r>
      <rPr>
        <i/>
        <sz val="10"/>
        <rFont val="Times New Roman"/>
        <family val="1"/>
      </rPr>
      <t xml:space="preserve"> Annual Economic Review</t>
    </r>
    <r>
      <rPr>
        <sz val="10"/>
        <rFont val="Times New Roman"/>
        <family val="1"/>
      </rPr>
      <t xml:space="preserve">, 1949. </t>
    </r>
    <phoneticPr fontId="1" type="noConversion"/>
  </si>
  <si>
    <t xml:space="preserve"> Loans and discounts (A+ B+C)</t>
    <phoneticPr fontId="1" type="noConversion"/>
  </si>
  <si>
    <t>Notes: 1) The subtotal of trust is the sum of money in trust, securities, and securities investment.</t>
  </si>
  <si>
    <t>Notes: 1) Overdraft and other revolving loans are excluded (after September 2000).</t>
  </si>
  <si>
    <t>Notes: 1) The number of traded stocks and trading value for 1956–1969 is the sum of future transactions and spot transactions.</t>
  </si>
  <si>
    <r>
      <t xml:space="preserve">Source:  Bank of Korea, </t>
    </r>
    <r>
      <rPr>
        <i/>
        <sz val="10"/>
        <rFont val="Times New Roman"/>
        <family val="1"/>
      </rPr>
      <t>Economic Statistics Yearbook</t>
    </r>
    <r>
      <rPr>
        <sz val="10"/>
        <rFont val="Times New Roman"/>
        <family val="1"/>
      </rPr>
      <t>, various years.</t>
    </r>
    <phoneticPr fontId="1" type="noConversion"/>
  </si>
  <si>
    <r>
      <t xml:space="preserve">Source:  Bank of Korea, </t>
    </r>
    <r>
      <rPr>
        <i/>
        <sz val="10"/>
        <rFont val="Times New Roman"/>
        <family val="1"/>
      </rPr>
      <t>Economic Statistics Yearbook</t>
    </r>
    <r>
      <rPr>
        <sz val="10"/>
        <rFont val="Times New Roman"/>
        <family val="1"/>
      </rPr>
      <t>, various years.</t>
    </r>
    <phoneticPr fontId="1" type="noConversion"/>
  </si>
  <si>
    <r>
      <t xml:space="preserve">Source: Bank of Korea, </t>
    </r>
    <r>
      <rPr>
        <i/>
        <sz val="10"/>
        <rFont val="Times New Roman"/>
        <family val="1"/>
      </rPr>
      <t xml:space="preserve">Economic Statistics Yearbook, </t>
    </r>
    <r>
      <rPr>
        <sz val="10"/>
        <rFont val="Times New Roman"/>
        <family val="1"/>
      </rPr>
      <t>2006, 2016.</t>
    </r>
    <phoneticPr fontId="1" type="noConversion"/>
  </si>
  <si>
    <r>
      <t xml:space="preserve">Source:  Financial Supervisory Service, </t>
    </r>
    <r>
      <rPr>
        <i/>
        <sz val="10"/>
        <rFont val="Times New Roman"/>
        <family val="1"/>
      </rPr>
      <t>Monthly Financial Statistics Bulletin</t>
    </r>
    <r>
      <rPr>
        <sz val="10"/>
        <rFont val="Times New Roman"/>
        <family val="1"/>
      </rPr>
      <t>, various years.</t>
    </r>
    <phoneticPr fontId="1" type="noConversion"/>
  </si>
  <si>
    <r>
      <t xml:space="preserve">Source: Financial Supervisory Service, </t>
    </r>
    <r>
      <rPr>
        <i/>
        <sz val="10"/>
        <rFont val="Times New Roman"/>
        <family val="1"/>
      </rPr>
      <t>Monthly Financial Statistics Bulletin</t>
    </r>
    <r>
      <rPr>
        <sz val="10"/>
        <rFont val="Times New Roman"/>
        <family val="1"/>
      </rPr>
      <t>, various years.</t>
    </r>
    <phoneticPr fontId="1" type="noConversion"/>
  </si>
  <si>
    <r>
      <t xml:space="preserve">Source: Bank of Korea, </t>
    </r>
    <r>
      <rPr>
        <i/>
        <sz val="10"/>
        <rFont val="Times New Roman"/>
        <family val="1"/>
      </rPr>
      <t>Economic Statistics Yearbook</t>
    </r>
    <r>
      <rPr>
        <sz val="10"/>
        <rFont val="Times New Roman"/>
        <family val="1"/>
      </rPr>
      <t>, various years.</t>
    </r>
    <phoneticPr fontId="1" type="noConversion"/>
  </si>
  <si>
    <r>
      <t>Source: Bank of Korea,</t>
    </r>
    <r>
      <rPr>
        <i/>
        <sz val="10"/>
        <rFont val="Times New Roman"/>
        <family val="1"/>
      </rPr>
      <t xml:space="preserve"> Economic Statistics Yearbook</t>
    </r>
    <r>
      <rPr>
        <sz val="10"/>
        <rFont val="Times New Roman"/>
        <family val="1"/>
      </rPr>
      <t>, various years.</t>
    </r>
    <phoneticPr fontId="1" type="noConversion"/>
  </si>
  <si>
    <r>
      <t xml:space="preserve">Source: Bank of Korea, </t>
    </r>
    <r>
      <rPr>
        <i/>
        <sz val="10"/>
        <rFont val="Times New Roman"/>
        <family val="1"/>
      </rPr>
      <t>Economic Statistics Yearbook</t>
    </r>
    <r>
      <rPr>
        <sz val="10"/>
        <rFont val="Times New Roman"/>
        <family val="1"/>
      </rPr>
      <t>, various years.</t>
    </r>
    <phoneticPr fontId="1" type="noConversion"/>
  </si>
  <si>
    <t xml:space="preserve">Source: Bank of Korea, "Interest rates" (http://ecos.bok.or.kr).  </t>
    <phoneticPr fontId="1" type="noConversion"/>
  </si>
  <si>
    <t>Source:  Financial Supervisory Service, “Financial Information Statistical System”(http://fisis.fss.or.kr).</t>
    <phoneticPr fontId="1" type="noConversion"/>
  </si>
  <si>
    <t>Source:  Financial Supervisory Service, “Financial Information Statistical System”(http://fisis.fss.or.kr).</t>
    <phoneticPr fontId="1" type="noConversion"/>
  </si>
  <si>
    <r>
      <t xml:space="preserve">Sources: Korea Stock Exchange, </t>
    </r>
    <r>
      <rPr>
        <i/>
        <sz val="10"/>
        <color theme="1"/>
        <rFont val="Times New Roman"/>
        <family val="1"/>
      </rPr>
      <t>Securities Statistics Yearbook</t>
    </r>
    <r>
      <rPr>
        <sz val="10"/>
        <color theme="1"/>
        <rFont val="Times New Roman"/>
        <family val="1"/>
      </rPr>
      <t xml:space="preserve">, various years; Financial Supervisory Service, </t>
    </r>
    <r>
      <rPr>
        <i/>
        <sz val="10"/>
        <color theme="1"/>
        <rFont val="Times New Roman"/>
        <family val="1"/>
      </rPr>
      <t>Bank Management Statistics</t>
    </r>
    <r>
      <rPr>
        <sz val="10"/>
        <color theme="1"/>
        <rFont val="Times New Roman"/>
        <family val="1"/>
      </rPr>
      <t>; Financial information Statistical System, "Capital market" (http://fiss.fss.or.kr).</t>
    </r>
  </si>
  <si>
    <r>
      <t xml:space="preserve">Sources: Bank of Korea, </t>
    </r>
    <r>
      <rPr>
        <i/>
        <sz val="10"/>
        <rFont val="Times New Roman"/>
        <family val="1"/>
      </rPr>
      <t>Annual Economic Review</t>
    </r>
    <r>
      <rPr>
        <sz val="10"/>
        <rFont val="Times New Roman"/>
        <family val="1"/>
      </rPr>
      <t xml:space="preserve">, 1959; Bank of Korea, </t>
    </r>
    <r>
      <rPr>
        <i/>
        <sz val="10"/>
        <rFont val="Times New Roman"/>
        <family val="1"/>
      </rPr>
      <t>Economic Statistics Yearbook</t>
    </r>
    <r>
      <rPr>
        <sz val="10"/>
        <rFont val="Times New Roman"/>
        <family val="1"/>
      </rPr>
      <t xml:space="preserve">, various years; Bank of Korea, "Monetary and Liquidity Aggregates" (http://ecos.bok.or); Bae, Young Mok, “The Trend of Monetary Aggregates in Korea, 1905–2014", </t>
    </r>
    <r>
      <rPr>
        <i/>
        <sz val="10"/>
        <rFont val="Times New Roman"/>
        <family val="1"/>
      </rPr>
      <t>Review of Economic History</t>
    </r>
    <r>
      <rPr>
        <sz val="10"/>
        <rFont val="Times New Roman"/>
        <family val="1"/>
      </rPr>
      <t>, 58(1), 2016.</t>
    </r>
    <phoneticPr fontId="1" type="noConversion"/>
  </si>
  <si>
    <r>
      <t xml:space="preserve">Sources: Bank of Korea, </t>
    </r>
    <r>
      <rPr>
        <i/>
        <sz val="10"/>
        <rFont val="Times New Roman"/>
        <family val="1"/>
      </rPr>
      <t>Annual Economic Review</t>
    </r>
    <r>
      <rPr>
        <sz val="10"/>
        <rFont val="Times New Roman"/>
        <family val="1"/>
      </rPr>
      <t xml:space="preserve">, 1958;  Bank of Korea, </t>
    </r>
    <r>
      <rPr>
        <i/>
        <sz val="10"/>
        <rFont val="Times New Roman"/>
        <family val="1"/>
      </rPr>
      <t>Economic Statistics Yearbook</t>
    </r>
    <r>
      <rPr>
        <sz val="10"/>
        <rFont val="Times New Roman"/>
        <family val="1"/>
      </rPr>
      <t xml:space="preserve">, various years; Bank of Korea, "Monetary and Liquidity Aggregates" (http://ecos.bok.or); Bae, Young Mok, “The Trend of Monetary Aggregates in Korea, 1905–2014", </t>
    </r>
    <r>
      <rPr>
        <i/>
        <sz val="10"/>
        <rFont val="Times New Roman"/>
        <family val="1"/>
      </rPr>
      <t>Review of Economic History</t>
    </r>
    <r>
      <rPr>
        <sz val="10"/>
        <rFont val="Times New Roman"/>
        <family val="1"/>
      </rPr>
      <t>, 58(1), 2016, pp. 209-211.</t>
    </r>
    <phoneticPr fontId="1" type="noConversion"/>
  </si>
  <si>
    <r>
      <t xml:space="preserve">Souces: Oh, Doo Hwan, </t>
    </r>
    <r>
      <rPr>
        <i/>
        <sz val="10"/>
        <rFont val="Times New Roman"/>
        <family val="1"/>
      </rPr>
      <t>Modern Monetary History of Korea</t>
    </r>
    <r>
      <rPr>
        <sz val="10"/>
        <rFont val="Times New Roman"/>
        <family val="1"/>
      </rPr>
      <t>, Han’guky</t>
    </r>
    <r>
      <rPr>
        <sz val="10"/>
        <rFont val="돋움"/>
        <family val="3"/>
        <charset val="129"/>
      </rPr>
      <t>ŏ</t>
    </r>
    <r>
      <rPr>
        <sz val="10"/>
        <rFont val="Times New Roman"/>
        <family val="1"/>
      </rPr>
      <t>n’guw</t>
    </r>
    <r>
      <rPr>
        <sz val="10"/>
        <rFont val="돋움"/>
        <family val="3"/>
        <charset val="129"/>
      </rPr>
      <t>ŏ</t>
    </r>
    <r>
      <rPr>
        <sz val="10"/>
        <rFont val="Times New Roman"/>
        <family val="1"/>
      </rPr>
      <t>n, 1991, pp. 94, 203; Do, My</t>
    </r>
    <r>
      <rPr>
        <sz val="10"/>
        <rFont val="돋움"/>
        <family val="3"/>
        <charset val="129"/>
      </rPr>
      <t>ŏ</t>
    </r>
    <r>
      <rPr>
        <sz val="10"/>
        <rFont val="Times New Roman"/>
        <family val="1"/>
      </rPr>
      <t xml:space="preserve">n Hoe, “New Money in the Port Opening Period”, in National Institute of Korean History ed., </t>
    </r>
    <r>
      <rPr>
        <i/>
        <sz val="10"/>
        <rFont val="Times New Roman"/>
        <family val="1"/>
      </rPr>
      <t>Duet of Money and Economic Activity</t>
    </r>
    <r>
      <rPr>
        <sz val="10"/>
        <rFont val="Times New Roman"/>
        <family val="1"/>
      </rPr>
      <t xml:space="preserve">, Tusandonga, 2006, p. 137. </t>
    </r>
    <phoneticPr fontId="1" type="noConversion"/>
  </si>
  <si>
    <r>
      <t xml:space="preserve">Sources: from 1950-1958 - Bank of Korea, </t>
    </r>
    <r>
      <rPr>
        <i/>
        <sz val="10"/>
        <rFont val="Times New Roman"/>
        <family val="1"/>
      </rPr>
      <t>Annual Economic Review</t>
    </r>
    <r>
      <rPr>
        <sz val="10"/>
        <rFont val="Times New Roman"/>
        <family val="1"/>
      </rPr>
      <t>, 1959; from 1959 on - Bank of Korea,</t>
    </r>
    <r>
      <rPr>
        <i/>
        <sz val="10"/>
        <rFont val="Times New Roman"/>
        <family val="1"/>
      </rPr>
      <t xml:space="preserve"> Economic Statistics Yearbook</t>
    </r>
    <r>
      <rPr>
        <sz val="10"/>
        <rFont val="Times New Roman"/>
        <family val="1"/>
      </rPr>
      <t>, various years.</t>
    </r>
    <phoneticPr fontId="1" type="noConversion"/>
  </si>
  <si>
    <r>
      <t xml:space="preserve">Sources: Japanese banks - Takashima, Masaaki, </t>
    </r>
    <r>
      <rPr>
        <i/>
        <sz val="10"/>
        <rFont val="Times New Roman"/>
        <family val="1"/>
      </rPr>
      <t>A Study on the History of Banking in Colonial Korea</t>
    </r>
    <r>
      <rPr>
        <sz val="10"/>
        <rFont val="Times New Roman"/>
        <family val="1"/>
      </rPr>
      <t xml:space="preserve">, ōharashinseisha, 1978, p.224;  from 1902-1905 - Japanese Residency General of Korea, </t>
    </r>
    <r>
      <rPr>
        <i/>
        <sz val="10"/>
        <rFont val="Times New Roman"/>
        <family val="1"/>
      </rPr>
      <t xml:space="preserve"> Statistical Yearbook of Japanese Residency General of Korea</t>
    </r>
    <r>
      <rPr>
        <sz val="10"/>
        <rFont val="Times New Roman"/>
        <family val="1"/>
      </rPr>
      <t>, 1910; Korean bank - Korean Commercial Bank ,</t>
    </r>
    <r>
      <rPr>
        <i/>
        <sz val="10"/>
        <rFont val="Times New Roman"/>
        <family val="1"/>
      </rPr>
      <t xml:space="preserve"> 70-Year History of Korean Commercial Bank</t>
    </r>
    <r>
      <rPr>
        <sz val="10"/>
        <rFont val="Times New Roman"/>
        <family val="1"/>
      </rPr>
      <t xml:space="preserve">, 1969, p.34. </t>
    </r>
    <phoneticPr fontId="1" type="noConversion"/>
  </si>
  <si>
    <r>
      <t xml:space="preserve">Soureces : From 1906-1938 - Colonial Government of Korea, Bureau of Finance, </t>
    </r>
    <r>
      <rPr>
        <i/>
        <sz val="10"/>
        <rFont val="Times New Roman"/>
        <family val="1"/>
      </rPr>
      <t>Handbook of Money and Banking in Colonial Korea</t>
    </r>
    <r>
      <rPr>
        <sz val="10"/>
        <rFont val="Times New Roman"/>
        <family val="1"/>
      </rPr>
      <t xml:space="preserve">, 1939: from 1939-1948 - Bank of Chosun, </t>
    </r>
    <r>
      <rPr>
        <i/>
        <sz val="10"/>
        <rFont val="Times New Roman"/>
        <family val="1"/>
      </rPr>
      <t>Annual Economic Review</t>
    </r>
    <r>
      <rPr>
        <sz val="10"/>
        <rFont val="Times New Roman"/>
        <family val="1"/>
      </rPr>
      <t xml:space="preserve">, 1949. </t>
    </r>
    <phoneticPr fontId="1" type="noConversion"/>
  </si>
  <si>
    <r>
      <t xml:space="preserve">Sources: Government of Colonial Korea, </t>
    </r>
    <r>
      <rPr>
        <i/>
        <sz val="10"/>
        <color theme="1"/>
        <rFont val="Times New Roman"/>
        <family val="1"/>
      </rPr>
      <t>Statistical Yearbook of Colonial Korea</t>
    </r>
    <r>
      <rPr>
        <sz val="10"/>
        <color theme="1"/>
        <rFont val="Times New Roman"/>
        <family val="1"/>
      </rPr>
      <t>, various years; Korea General Insurance Association</t>
    </r>
    <r>
      <rPr>
        <i/>
        <sz val="10"/>
        <color theme="1"/>
        <rFont val="Times New Roman"/>
        <family val="1"/>
      </rPr>
      <t>,Chosen Insurance Statistical Annual Report 1910-1943,</t>
    </r>
    <r>
      <rPr>
        <sz val="10"/>
        <color theme="1"/>
        <rFont val="Times New Roman"/>
        <family val="1"/>
      </rPr>
      <t>1987.</t>
    </r>
    <phoneticPr fontId="1" type="noConversion"/>
  </si>
  <si>
    <r>
      <t xml:space="preserve">Soureces: From 1946-1948 -Bank of Chosun, </t>
    </r>
    <r>
      <rPr>
        <i/>
        <sz val="10"/>
        <color theme="1"/>
        <rFont val="Times New Roman"/>
        <family val="1"/>
      </rPr>
      <t>Annual Economic Review</t>
    </r>
    <r>
      <rPr>
        <sz val="10"/>
        <color theme="1"/>
        <rFont val="Times New Roman"/>
        <family val="1"/>
      </rPr>
      <t>, 1949 : From 1955-1999- Korea Life Insurance Association,</t>
    </r>
    <r>
      <rPr>
        <i/>
        <sz val="10"/>
        <color theme="1"/>
        <rFont val="Times New Roman"/>
        <family val="1"/>
      </rPr>
      <t xml:space="preserve"> Korea Life Insurance Association 50-Years History Appendix Statistics</t>
    </r>
    <r>
      <rPr>
        <sz val="10"/>
        <color theme="1"/>
        <rFont val="Times New Roman"/>
        <family val="1"/>
      </rPr>
      <t>, 2000 : From 2000-2015- Korea Life Insurance Association</t>
    </r>
    <r>
      <rPr>
        <i/>
        <sz val="10"/>
        <color theme="1"/>
        <rFont val="Times New Roman"/>
        <family val="1"/>
      </rPr>
      <t>, Life Insurance Statistics Yearbook</t>
    </r>
    <r>
      <rPr>
        <sz val="10"/>
        <color theme="1"/>
        <rFont val="Times New Roman"/>
        <family val="1"/>
      </rPr>
      <t>, 2016.</t>
    </r>
    <phoneticPr fontId="1" type="noConversion"/>
  </si>
  <si>
    <r>
      <t xml:space="preserve">Sources: Korea Non-life Reinsurance Corporation, </t>
    </r>
    <r>
      <rPr>
        <i/>
        <sz val="10"/>
        <rFont val="Times New Roman"/>
        <family val="1"/>
      </rPr>
      <t>Annual Insurance Review,</t>
    </r>
    <r>
      <rPr>
        <sz val="10"/>
        <rFont val="Times New Roman"/>
        <family val="1"/>
      </rPr>
      <t xml:space="preserve"> 1963, 1966 ;  Korea Insurance Corporation,</t>
    </r>
    <r>
      <rPr>
        <i/>
        <sz val="10"/>
        <rFont val="Times New Roman"/>
        <family val="1"/>
      </rPr>
      <t xml:space="preserve"> Insurance statistics yearbook, </t>
    </r>
    <r>
      <rPr>
        <sz val="10"/>
        <rFont val="Times New Roman"/>
        <family val="1"/>
      </rPr>
      <t>1978, 1980.</t>
    </r>
    <phoneticPr fontId="1" type="noConversion"/>
  </si>
  <si>
    <r>
      <t>Source: Korea Insurance Development Institute</t>
    </r>
    <r>
      <rPr>
        <i/>
        <sz val="10"/>
        <rFont val="Times New Roman"/>
        <family val="1"/>
      </rPr>
      <t>, Insurance statistics yearbook</t>
    </r>
    <r>
      <rPr>
        <sz val="10"/>
        <rFont val="Times New Roman"/>
        <family val="1"/>
      </rPr>
      <t>, 2016.</t>
    </r>
    <phoneticPr fontId="1" type="noConversion"/>
  </si>
  <si>
    <r>
      <t>Sources:  From 1878-1905 - Ministry of Finance,</t>
    </r>
    <r>
      <rPr>
        <i/>
        <sz val="10"/>
        <rFont val="Times New Roman"/>
        <family val="1"/>
      </rPr>
      <t xml:space="preserve"> Handbook of Money and Banking in the End of Chos</t>
    </r>
    <r>
      <rPr>
        <i/>
        <sz val="10"/>
        <rFont val="바탕"/>
        <family val="1"/>
        <charset val="129"/>
      </rPr>
      <t>ŏ</t>
    </r>
    <r>
      <rPr>
        <i/>
        <sz val="10"/>
        <rFont val="Times New Roman"/>
        <family val="1"/>
      </rPr>
      <t xml:space="preserve">n Dynasty, </t>
    </r>
    <r>
      <rPr>
        <sz val="10"/>
        <rFont val="Times New Roman"/>
        <family val="1"/>
      </rPr>
      <t>1909 ; From 1905-1945 - Government of Colonial Korea, Bureau of Finance,</t>
    </r>
    <r>
      <rPr>
        <i/>
        <sz val="10"/>
        <rFont val="Times New Roman"/>
        <family val="1"/>
      </rPr>
      <t xml:space="preserve"> Financial Yearbook of Colonial Korea,</t>
    </r>
    <r>
      <rPr>
        <sz val="10"/>
        <rFont val="Times New Roman"/>
        <family val="1"/>
      </rPr>
      <t xml:space="preserve"> 1923, 1926, 1939; Bank of Chosun,</t>
    </r>
    <r>
      <rPr>
        <i/>
        <sz val="10"/>
        <rFont val="Times New Roman"/>
        <family val="1"/>
      </rPr>
      <t xml:space="preserve"> Annual Economic Review of Korea</t>
    </r>
    <r>
      <rPr>
        <sz val="10"/>
        <rFont val="Times New Roman"/>
        <family val="1"/>
      </rPr>
      <t xml:space="preserve">, 1948; Bank of Chosun, </t>
    </r>
    <r>
      <rPr>
        <i/>
        <sz val="10"/>
        <rFont val="Times New Roman"/>
        <family val="1"/>
      </rPr>
      <t>Annual Economic Review</t>
    </r>
    <r>
      <rPr>
        <sz val="10"/>
        <rFont val="Times New Roman"/>
        <family val="1"/>
      </rPr>
      <t>, 1949.</t>
    </r>
    <phoneticPr fontId="1" type="noConversion"/>
  </si>
  <si>
    <r>
      <t>Sources: From 1881-1905 - Ministry of Finance, Bureau of Finance,</t>
    </r>
    <r>
      <rPr>
        <i/>
        <sz val="10"/>
        <rFont val="Times New Roman"/>
        <family val="1"/>
      </rPr>
      <t xml:space="preserve"> Handbook of Money and Banking in the End of Chos</t>
    </r>
    <r>
      <rPr>
        <i/>
        <sz val="10"/>
        <rFont val="바탕"/>
        <family val="1"/>
        <charset val="129"/>
      </rPr>
      <t>ŏ</t>
    </r>
    <r>
      <rPr>
        <i/>
        <sz val="10"/>
        <rFont val="Times New Roman"/>
        <family val="1"/>
      </rPr>
      <t xml:space="preserve">n Dynasty, </t>
    </r>
    <r>
      <rPr>
        <sz val="10"/>
        <rFont val="Times New Roman"/>
        <family val="1"/>
      </rPr>
      <t xml:space="preserve">1909; From 1906-1945 - Government of  Colonial Korea, </t>
    </r>
    <r>
      <rPr>
        <i/>
        <sz val="10"/>
        <rFont val="Times New Roman"/>
        <family val="1"/>
      </rPr>
      <t>Statistical Yearbook of Colonial Korea</t>
    </r>
    <r>
      <rPr>
        <sz val="10"/>
        <rFont val="Times New Roman"/>
        <family val="1"/>
      </rPr>
      <t>, 1910; Government of Colonial Korea, Bureau of Finance,</t>
    </r>
    <r>
      <rPr>
        <i/>
        <sz val="10"/>
        <rFont val="Times New Roman"/>
        <family val="1"/>
      </rPr>
      <t xml:space="preserve"> Handbook of Money and Banking in Colonial Korea</t>
    </r>
    <r>
      <rPr>
        <sz val="10"/>
        <rFont val="Times New Roman"/>
        <family val="1"/>
      </rPr>
      <t xml:space="preserve"> , 1923, 1939; Bank of Chosun, </t>
    </r>
    <r>
      <rPr>
        <i/>
        <sz val="10"/>
        <rFont val="Times New Roman"/>
        <family val="1"/>
      </rPr>
      <t>Annual Economic Review of Korea</t>
    </r>
    <r>
      <rPr>
        <sz val="10"/>
        <rFont val="Times New Roman"/>
        <family val="1"/>
      </rPr>
      <t>, 1948; Bank of Chosun,</t>
    </r>
    <r>
      <rPr>
        <i/>
        <sz val="10"/>
        <rFont val="Times New Roman"/>
        <family val="1"/>
      </rPr>
      <t xml:space="preserve"> Annual Economic Review</t>
    </r>
    <r>
      <rPr>
        <sz val="10"/>
        <rFont val="Times New Roman"/>
        <family val="1"/>
      </rPr>
      <t>, 1949.</t>
    </r>
    <phoneticPr fontId="1" type="noConversion"/>
  </si>
  <si>
    <r>
      <t>Sources:  From 1945-1961 - Bank of Korea,</t>
    </r>
    <r>
      <rPr>
        <i/>
        <sz val="10"/>
        <rFont val="Times New Roman"/>
        <family val="1"/>
      </rPr>
      <t xml:space="preserve"> Annual Economic Review, 1955 ; 1962-1979 - </t>
    </r>
    <r>
      <rPr>
        <sz val="10"/>
        <rFont val="Times New Roman"/>
        <family val="1"/>
      </rPr>
      <t>Bank of Korea</t>
    </r>
    <r>
      <rPr>
        <i/>
        <sz val="10"/>
        <rFont val="Times New Roman"/>
        <family val="1"/>
      </rPr>
      <t>,</t>
    </r>
    <r>
      <rPr>
        <sz val="10"/>
        <rFont val="Times New Roman"/>
        <family val="1"/>
      </rPr>
      <t xml:space="preserve"> </t>
    </r>
    <r>
      <rPr>
        <i/>
        <sz val="10"/>
        <rFont val="Times New Roman"/>
        <family val="1"/>
      </rPr>
      <t>Economic Statistics Yearbook</t>
    </r>
    <r>
      <rPr>
        <sz val="10"/>
        <rFont val="Times New Roman"/>
        <family val="1"/>
      </rPr>
      <t>, 1974, 1978, 1981.</t>
    </r>
    <phoneticPr fontId="1" type="noConversion"/>
  </si>
  <si>
    <r>
      <t xml:space="preserve">Source:  Bank of Korea, </t>
    </r>
    <r>
      <rPr>
        <i/>
        <sz val="10"/>
        <rFont val="Times New Roman"/>
        <family val="1"/>
      </rPr>
      <t xml:space="preserve"> Economic Statistics Yearbook</t>
    </r>
    <r>
      <rPr>
        <sz val="10"/>
        <rFont val="Times New Roman"/>
        <family val="1"/>
      </rPr>
      <t>, various years.</t>
    </r>
    <phoneticPr fontId="1" type="noConversion"/>
  </si>
  <si>
    <r>
      <t xml:space="preserve">Sources: From 1956-2000 - Korea Stock Exchange, </t>
    </r>
    <r>
      <rPr>
        <i/>
        <sz val="10"/>
        <rFont val="Times New Roman"/>
        <family val="1"/>
      </rPr>
      <t>Securities Statistics Yearbook</t>
    </r>
    <r>
      <rPr>
        <sz val="10"/>
        <rFont val="Times New Roman"/>
        <family val="1"/>
      </rPr>
      <t xml:space="preserve"> , various years; from 2001 on - Korea Exchange, "KRX Statistics"  (http://marketdata.krx.co.kr).</t>
    </r>
    <phoneticPr fontId="1" type="noConversion"/>
  </si>
  <si>
    <r>
      <t>Source:  Korea Stock Exchange,</t>
    </r>
    <r>
      <rPr>
        <i/>
        <sz val="10"/>
        <rFont val="Times New Roman"/>
        <family val="1"/>
      </rPr>
      <t xml:space="preserve"> Securities Statistics Yearbook</t>
    </r>
    <r>
      <rPr>
        <sz val="10"/>
        <rFont val="Times New Roman"/>
        <family val="1"/>
      </rPr>
      <t>, 1965.</t>
    </r>
    <phoneticPr fontId="1" type="noConversion"/>
  </si>
  <si>
    <r>
      <t xml:space="preserve">Sources: From 1963-2000 - Korea Stock Exchange, </t>
    </r>
    <r>
      <rPr>
        <i/>
        <sz val="10"/>
        <rFont val="Times New Roman"/>
        <family val="1"/>
      </rPr>
      <t>Securities Statistics Yearbook</t>
    </r>
    <r>
      <rPr>
        <sz val="10"/>
        <rFont val="Times New Roman"/>
        <family val="1"/>
      </rPr>
      <t>, 1983, 1991, 2002; from 2001 on - Korea Exchange, "KRX Statistics" (http://marketdata.krx.co.kr).</t>
    </r>
    <phoneticPr fontId="1" type="noConversion"/>
  </si>
  <si>
    <r>
      <t xml:space="preserve">Souces: Kōga, Nobumasa, “A History of Money and Mintage Bureau in Early Modern Korea” , </t>
    </r>
    <r>
      <rPr>
        <i/>
        <sz val="10"/>
        <rFont val="Times New Roman"/>
        <family val="1"/>
      </rPr>
      <t>Statistical Monthly Bulletin of Colonial Korea</t>
    </r>
    <r>
      <rPr>
        <sz val="10"/>
        <rFont val="Times New Roman"/>
        <family val="1"/>
      </rPr>
      <t xml:space="preserve">, 4(12), 1914, pp. 37-38.  </t>
    </r>
    <phoneticPr fontId="1" type="noConversion"/>
  </si>
  <si>
    <r>
      <t>Tangoj</t>
    </r>
    <r>
      <rPr>
        <sz val="10"/>
        <rFont val="Calibri"/>
        <family val="2"/>
      </rPr>
      <t>ŏ</t>
    </r>
    <r>
      <rPr>
        <sz val="10"/>
        <rFont val="Times New Roman"/>
        <family val="1"/>
      </rPr>
      <t>n</t>
    </r>
    <phoneticPr fontId="1" type="noConversion"/>
  </si>
  <si>
    <r>
      <t>Ch</t>
    </r>
    <r>
      <rPr>
        <sz val="10"/>
        <rFont val="Calibri"/>
        <family val="2"/>
      </rPr>
      <t>ŏ</t>
    </r>
    <r>
      <rPr>
        <sz val="10"/>
        <rFont val="Times New Roman"/>
        <family val="1"/>
      </rPr>
      <t>ktonghwa</t>
    </r>
    <phoneticPr fontId="1" type="noConversion"/>
  </si>
  <si>
    <t>Daichci Ginkō notes</t>
    <phoneticPr fontId="1" type="noConversion"/>
  </si>
  <si>
    <t>5 Liang silver coin</t>
    <phoneticPr fontId="1" type="noConversion"/>
  </si>
  <si>
    <t>0.5 Won silver coin</t>
    <phoneticPr fontId="1" type="noConversion"/>
  </si>
  <si>
    <t>1 Liang silver coin</t>
    <phoneticPr fontId="1" type="noConversion"/>
  </si>
  <si>
    <r>
      <t>Ch</t>
    </r>
    <r>
      <rPr>
        <sz val="10"/>
        <rFont val="Calibri"/>
        <family val="2"/>
      </rPr>
      <t>ŏ</t>
    </r>
    <r>
      <rPr>
        <sz val="10"/>
        <rFont val="Times New Roman"/>
        <family val="1"/>
      </rPr>
      <t>ktonghwa</t>
    </r>
    <phoneticPr fontId="1" type="noConversion"/>
  </si>
  <si>
    <r>
      <t xml:space="preserve">Souces: Kōga, Nobumasa, “A History of Money and Mintage Bureau in Early Modern Korea” , </t>
    </r>
    <r>
      <rPr>
        <i/>
        <sz val="10"/>
        <rFont val="Times New Roman"/>
        <family val="1"/>
      </rPr>
      <t>Statistical Monthly Bulletin of Colonial Korea</t>
    </r>
    <r>
      <rPr>
        <sz val="10"/>
        <rFont val="Times New Roman"/>
        <family val="1"/>
      </rPr>
      <t xml:space="preserve">, 4(12), 1914, pp. 37-38.  </t>
    </r>
    <phoneticPr fontId="1" type="noConversion"/>
  </si>
  <si>
    <t>0.5 Won silver coin</t>
    <phoneticPr fontId="3" type="noConversion"/>
  </si>
  <si>
    <t>20 Won gold coin</t>
    <phoneticPr fontId="3" type="noConversion"/>
  </si>
  <si>
    <t>10 Won gold coin</t>
    <phoneticPr fontId="3" type="noConversion"/>
  </si>
  <si>
    <t>5 Won gold coin</t>
    <phoneticPr fontId="3" type="noConversion"/>
  </si>
  <si>
    <r>
      <t>10 ch</t>
    </r>
    <r>
      <rPr>
        <sz val="10"/>
        <rFont val="Calibri"/>
        <family val="2"/>
      </rPr>
      <t>ŏ</t>
    </r>
    <r>
      <rPr>
        <sz val="10"/>
        <rFont val="Times New Roman"/>
        <family val="1"/>
      </rPr>
      <t>n silver coin</t>
    </r>
    <phoneticPr fontId="3" type="noConversion"/>
  </si>
  <si>
    <r>
      <t>10 ch</t>
    </r>
    <r>
      <rPr>
        <sz val="10"/>
        <rFont val="Calibri"/>
        <family val="2"/>
      </rPr>
      <t>ŏ</t>
    </r>
    <r>
      <rPr>
        <sz val="10"/>
        <rFont val="Times New Roman"/>
        <family val="1"/>
      </rPr>
      <t>n silver coin</t>
    </r>
    <phoneticPr fontId="3" type="noConversion"/>
  </si>
  <si>
    <r>
      <t>5 ch</t>
    </r>
    <r>
      <rPr>
        <sz val="10"/>
        <rFont val="Calibri"/>
        <family val="2"/>
      </rPr>
      <t>ŏ</t>
    </r>
    <r>
      <rPr>
        <sz val="10"/>
        <rFont val="Times New Roman"/>
        <family val="1"/>
      </rPr>
      <t>n Paektonghwa</t>
    </r>
    <phoneticPr fontId="3" type="noConversion"/>
  </si>
  <si>
    <r>
      <t>1 ch</t>
    </r>
    <r>
      <rPr>
        <sz val="10"/>
        <rFont val="Calibri"/>
        <family val="2"/>
      </rPr>
      <t>ŏ</t>
    </r>
    <r>
      <rPr>
        <sz val="10"/>
        <rFont val="Times New Roman"/>
        <family val="1"/>
      </rPr>
      <t>n Ch</t>
    </r>
    <r>
      <rPr>
        <sz val="10"/>
        <rFont val="Calibri"/>
        <family val="2"/>
      </rPr>
      <t>ŏ</t>
    </r>
    <r>
      <rPr>
        <sz val="10"/>
        <rFont val="Times New Roman"/>
        <family val="1"/>
      </rPr>
      <t>ktonghwa</t>
    </r>
    <phoneticPr fontId="3" type="noConversion"/>
  </si>
  <si>
    <r>
      <t>0.5 ch</t>
    </r>
    <r>
      <rPr>
        <sz val="10"/>
        <rFont val="Calibri"/>
        <family val="2"/>
      </rPr>
      <t>ŏ</t>
    </r>
    <r>
      <rPr>
        <sz val="10"/>
        <rFont val="Times New Roman"/>
        <family val="1"/>
      </rPr>
      <t>n Ch</t>
    </r>
    <r>
      <rPr>
        <sz val="10"/>
        <rFont val="Calibri"/>
        <family val="2"/>
      </rPr>
      <t>ŏ</t>
    </r>
    <r>
      <rPr>
        <sz val="10"/>
        <rFont val="Times New Roman"/>
        <family val="1"/>
      </rPr>
      <t>ktonghwa</t>
    </r>
    <phoneticPr fontId="3" type="noConversion"/>
  </si>
  <si>
    <t>South and North Korea, thousnd yen</t>
    <phoneticPr fontId="1" type="noConversion"/>
  </si>
  <si>
    <t>South and North Korea, 10 thousnd yen</t>
    <phoneticPr fontId="1" type="noConversion"/>
  </si>
  <si>
    <t>South and North Korea, 10 thousand yen</t>
    <phoneticPr fontId="1" type="noConversion"/>
  </si>
  <si>
    <t>South Korea</t>
    <phoneticPr fontId="1" type="noConversion"/>
  </si>
  <si>
    <t>Million won</t>
    <phoneticPr fontId="1" type="noConversion"/>
  </si>
  <si>
    <t>Number</t>
    <phoneticPr fontId="1" type="noConversion"/>
  </si>
  <si>
    <t>South Korea,  percent per annum</t>
    <phoneticPr fontId="1" type="noConversion"/>
  </si>
  <si>
    <t>South Korea, percent per annum</t>
    <phoneticPr fontId="1" type="noConversion"/>
  </si>
  <si>
    <t>South Korea,  percent per annum</t>
    <phoneticPr fontId="1" type="noConversion"/>
  </si>
  <si>
    <t>South Korea,percent per annum</t>
    <phoneticPr fontId="1" type="noConversion"/>
  </si>
  <si>
    <t>South Korea, percent per annum</t>
    <phoneticPr fontId="1" type="noConversion"/>
  </si>
  <si>
    <t>Corporate bonds   (3 years)</t>
    <phoneticPr fontId="1" type="noConversion"/>
  </si>
  <si>
    <t>Million shares</t>
    <phoneticPr fontId="1" type="noConversion"/>
  </si>
  <si>
    <t>Billion won</t>
    <phoneticPr fontId="1" type="noConversion"/>
  </si>
  <si>
    <t>Million shrares</t>
    <phoneticPr fontId="1" type="noConversion"/>
  </si>
  <si>
    <t>Won</t>
    <phoneticPr fontId="1" type="noConversion"/>
  </si>
  <si>
    <t>Thousand persons</t>
    <phoneticPr fontId="1" type="noConversion"/>
  </si>
  <si>
    <t>Million shares</t>
    <phoneticPr fontId="1" type="noConversion"/>
  </si>
  <si>
    <t>Won</t>
    <phoneticPr fontId="1" type="noConversion"/>
  </si>
  <si>
    <t>Thousand persons</t>
    <phoneticPr fontId="1" type="noConversion"/>
  </si>
  <si>
    <t>Number</t>
    <phoneticPr fontId="1" type="noConversion"/>
  </si>
  <si>
    <t>Case</t>
  </si>
  <si>
    <t>Case</t>
    <phoneticPr fontId="1" type="noConversion"/>
  </si>
  <si>
    <t>2) The  Agricultural Cooperatives Federation was renamed  the Nonghyup Bank in 2012.</t>
  </si>
  <si>
    <t>Notes: 1) The Korea Development Bank was recategorized as a bank financial institution from 2002; thus it is included in these statistics.</t>
  </si>
  <si>
    <t>Note: Market value per 5,000 won = aggregate market value/listed capital stock x 5,000.</t>
  </si>
  <si>
    <r>
      <t>South and North Korea, 10 thousand ny</t>
    </r>
    <r>
      <rPr>
        <i/>
        <sz val="10"/>
        <color theme="1"/>
        <rFont val="Times New Roman"/>
        <family val="1"/>
      </rPr>
      <t>ang</t>
    </r>
  </si>
  <si>
    <t>kwan</t>
  </si>
  <si>
    <t>Other currencies</t>
  </si>
  <si>
    <t xml:space="preserve">Money stock </t>
  </si>
  <si>
    <t>M11</t>
  </si>
  <si>
    <t>Notes: 1) * refers to currency circulaton in Seoul and Incheon.</t>
  </si>
  <si>
    <t xml:space="preserve">         2) ** includes Bank of Japan bank notes and Japanese subsidary coins.</t>
  </si>
  <si>
    <t>Total</t>
  </si>
  <si>
    <t>Cash in circulation</t>
  </si>
  <si>
    <t>Silver stock held by government</t>
  </si>
  <si>
    <t>Copper coins held by government</t>
  </si>
  <si>
    <t>Silver imports from Japan</t>
  </si>
  <si>
    <t>Table S6–15 Cash in circulation in the treaty port period, 1877–1905</t>
  </si>
  <si>
    <t>Table S34–40 Cash in circulation, 1906–1949</t>
  </si>
  <si>
    <t>Coins</t>
  </si>
  <si>
    <t>Notes</t>
  </si>
  <si>
    <t>Currency, end of year balance</t>
  </si>
  <si>
    <t>Table S41–43 Currency issued by the Bank of Korea, 1950–2015</t>
  </si>
  <si>
    <t>Table S44–49 Money stock, 1906–1948</t>
  </si>
  <si>
    <t>Table S50–61 Monetary aggregates, 1945–2015</t>
  </si>
  <si>
    <t xml:space="preserve"> Liquidity held by finanacial institutions</t>
  </si>
  <si>
    <t>Liquidity, broadly defined</t>
  </si>
  <si>
    <t>Deposits</t>
  </si>
  <si>
    <t>Notes: 1) S51 = currency held by the public + checkable deposits and other demand deposits of private institutions and local autonomous governments - uncleared checks of all financial institutions (Bae, 2016)</t>
  </si>
  <si>
    <t>2) S52 = S51 + time deposits of individuals and local governments (Bae, 2016)</t>
  </si>
  <si>
    <t xml:space="preserve">Old M1 </t>
  </si>
  <si>
    <t>3) S53 = currency held by the public + demand deposits of depository financial institutions</t>
  </si>
  <si>
    <t xml:space="preserve">Old M2 </t>
  </si>
  <si>
    <t>M0</t>
  </si>
  <si>
    <t>New  M2</t>
  </si>
  <si>
    <t>New  M1</t>
  </si>
  <si>
    <t>8) S59 = S58 + liquid financial instruments with a maturity of 2 years or more of depository institutions + deposits of Korea Securities Finance Corporation, etc. + insurance reserves of life insurance companies, etc.</t>
  </si>
  <si>
    <t xml:space="preserve">9) S60 = S59 + liquid financial instruments issued by government and corporations + commercial paper (CP) </t>
  </si>
  <si>
    <t>10) End of year balance</t>
  </si>
  <si>
    <t>5) S55 = currency held by the pubic + deposits of finicial institutions with the Bank of Korea; excludes monetary stabilization bonds.</t>
  </si>
  <si>
    <t>6) S56 = currency held by the public  + demand deposits + MMF</t>
  </si>
  <si>
    <t xml:space="preserve">7) S58 = S56 + periodical time deposits and installment savings + marketable instruments + yield-based dividend instruments + financial debentures + other financial instruments with a maturity of less than 2 years </t>
  </si>
  <si>
    <t>Table S62–72 Monetary assets, 1950–2015</t>
  </si>
  <si>
    <t>Currency held by the public</t>
  </si>
  <si>
    <t>Notes: 1) The data are as of end of the year until 1942. The data for 1909–1910 are based on the balance sheet of the Bank of the Korea.</t>
  </si>
  <si>
    <t>5) Bank notes include bank notes and small-denomination checks.</t>
  </si>
  <si>
    <t>6) S81 includes government subsidies, borrowings, rediscount bills, call money, and borrowings from other banks.</t>
  </si>
  <si>
    <t>7) Capital refers to authorized capital, which equals paid-in capital + unpaid outstanding capital.</t>
  </si>
  <si>
    <t>3) Aggregate credit ceiling loan was renamed as the “bank intermediated lending support facility” in February 2013.</t>
  </si>
  <si>
    <t>Notes: 1) S123 referes to target call rate until February 2008.</t>
  </si>
  <si>
    <t>Notes: 1) Monetary base up to 2001 = the amount of the currency issued + reserve deposits for commercial and specialized banks</t>
  </si>
  <si>
    <t>2) Monetary base estimate from 2002 onward = cash held by the public + currency held by financial institutions + reserve deposits of banks and non-bank financial institutions.</t>
  </si>
  <si>
    <t>Table S127–134 Monetary base, 1950–2015</t>
  </si>
  <si>
    <t>Table S135–144 Deposits and loans of Korean and Japanese banks, 1878–1905</t>
  </si>
  <si>
    <t>Notes: 1) The figures in this balance sheet are recalculated to include the figures for branches of foreign banks.</t>
  </si>
  <si>
    <t>2) Borrowings include bonds issued.</t>
  </si>
  <si>
    <t>Notes: 1) Korea Development Bank, recategorized as a depository bank, is included in the statistics on specialized banks.</t>
  </si>
  <si>
    <t>Subtotal</t>
  </si>
  <si>
    <t>Notes: In S122, r+1, for instance, equals call rate + 1%.</t>
  </si>
  <si>
    <t>Note: The negative value (-) for 1998 indicates loss.</t>
  </si>
  <si>
    <t>Notes: 1) S294 include trust accounts of asset management companies only.</t>
  </si>
  <si>
    <t xml:space="preserve">Notes:  Non-life insurance includesfire insurance, marine insurance, transportation insurance, and credit insurance. </t>
  </si>
  <si>
    <t>Notes: 1) Interest rates were de-regulated on December 5, 1988.</t>
  </si>
  <si>
    <t>2) Discount on commercial bills refers to level A prime loans.</t>
  </si>
  <si>
    <t>Table S518–532 Stock trading volume and value, 1956–2015</t>
  </si>
  <si>
    <t>4) Market value per 5,000 won for 1963–1967 were derived by multiplying the stock prices per 500 won by 10.</t>
  </si>
  <si>
    <t>Table S533–543 Trading volume and value in KRX KOSDAQ market, 1997–2015</t>
  </si>
  <si>
    <t>Table S544–554 Korea Exchange, 1996–2015</t>
  </si>
  <si>
    <t>Stock investors</t>
  </si>
  <si>
    <t>Lted companies</t>
  </si>
  <si>
    <t>Sectors</t>
  </si>
  <si>
    <t>Listed shares</t>
  </si>
  <si>
    <t>Table S561–573 Listed bonds, 1963–2015</t>
  </si>
  <si>
    <t>Note: S72 includes bills, issued and sold securities investment savings, CMA, and repurchase agreements (RPs), but excludes bonds issued by financial institutions.</t>
    <phoneticPr fontId="1" type="noConversion"/>
  </si>
  <si>
    <t>Note: Specialized banks include Credit Cooperatives (which became the Agriculture Bank in 1956 and then Agricultural Cooperatives Federation in 1961) and the Small and Medium Industry Bank. Korea Development Bank is excluded from specialized banks.</t>
    <phoneticPr fontId="1" type="noConversion"/>
  </si>
  <si>
    <t>Source: Research Group on History of the Bank of Chōsen, History of Bank of Chōsen, Appendix 8, 1987.</t>
  </si>
  <si>
    <t>Bank of Chōsen  inside Korea</t>
  </si>
  <si>
    <t>Bank of Chōsen</t>
  </si>
  <si>
    <t xml:space="preserve">Sources:  From 1920-1931 - Colonial Seoul Stock Exchange, Historical Book of the Colonial Seoul Stock Exchange,1923; Bank of Chōsen, Monthly Bulletin of Bank of Chōsen, 1934; from 1932-1942 - Colonial Korea Exchange, Yearbook of Colonial Korea Exchange, various years.    </t>
  </si>
  <si>
    <t>Cental bank notes issued</t>
    <phoneticPr fontId="1" type="noConversion"/>
  </si>
  <si>
    <t>2) M12 = cash in circulation + demand deposits of all banks including the demand deposits with Credit Cooperatives (Chōsen shinyō kuminai).</t>
    <phoneticPr fontId="1" type="noConversion"/>
  </si>
  <si>
    <t xml:space="preserve">New M1-MMF </t>
    <phoneticPr fontId="1" type="noConversion"/>
  </si>
  <si>
    <t>900**</t>
    <phoneticPr fontId="1" type="noConversion"/>
  </si>
  <si>
    <t>Notes: 1) S35 equals the accumulation of copper coin mintage less removal.</t>
  </si>
  <si>
    <t xml:space="preserve"> 2) S36 refers to the debased coins that had been issued by the dynastic government before Japan enforced monetary stabilization program on acquiring Korea as a protectorate in 1905 until 1909.</t>
  </si>
  <si>
    <t xml:space="preserve"> 5) S40 includes the notes issued by Japanese banks, gold and silver coins, Japanese auxiliary currency, and small-denomination checks. </t>
  </si>
  <si>
    <t xml:space="preserve"> 4) The central bank of colonial Korea issued notes in Manchuria as well as in Korea.  The gap between S38 and S39 represents the amount of the note issdue outside Korea.</t>
  </si>
  <si>
    <t>6)  S48 includes cash issued by the dynastic government, notes issued by the Bank of Chōsen, and Japanese currency.</t>
    <phoneticPr fontId="1" type="noConversion"/>
  </si>
  <si>
    <t>7) S49 = S48 minus notes issued by the Bank of Chōsen outside Korea</t>
    <phoneticPr fontId="1" type="noConversion"/>
  </si>
  <si>
    <t>5) Deposits include those with the central bank, which operated not only as a bank of issue and the lender of last resort, but also as an ordinary bank taking deposits from and making loans to individuals.</t>
    <phoneticPr fontId="1" type="noConversion"/>
  </si>
  <si>
    <t>3) M21 = cash in circulation  + demand and time deposits of all banks  excluding the deposits with Credit Cooperatives (Chōsen shinyō kuminai).</t>
  </si>
  <si>
    <t>4) M22 = cash in circulation + demand and time deposits of all banks including the deposits with Credit Cooperatives (Chōsen shinyō kuminai).</t>
  </si>
  <si>
    <t>Note: 1) M11 = cash in circulation + demand deposits of all banks excluding  the deposits with Credit Cooperatives (Chōsen shinyō kuminai).</t>
    <phoneticPr fontId="1" type="noConversion"/>
  </si>
  <si>
    <t xml:space="preserve">4) S54 = S53 + time deposits + foreign currency deposits of residents </t>
  </si>
  <si>
    <t xml:space="preserve"> 3) S37 refers to the coins issued as a part of the monetary stabilization program from 1905-9.</t>
  </si>
  <si>
    <t>South and North Korea, 10 thousand kwan before 1891, 10 thousand yen aftter 1893</t>
    <phoneticPr fontId="1" type="noConversion"/>
  </si>
  <si>
    <r>
      <t xml:space="preserve">Note:  one </t>
    </r>
    <r>
      <rPr>
        <i/>
        <sz val="10"/>
        <rFont val="Times New Roman"/>
        <family val="1"/>
      </rPr>
      <t>nynag</t>
    </r>
    <r>
      <rPr>
        <sz val="10"/>
        <rFont val="Times New Roman"/>
        <family val="1"/>
      </rPr>
      <t xml:space="preserve"> copper coin weighed between 450g - 940g; one </t>
    </r>
    <r>
      <rPr>
        <i/>
        <sz val="10"/>
        <rFont val="Times New Roman"/>
        <family val="1"/>
      </rPr>
      <t>nyang</t>
    </r>
    <r>
      <rPr>
        <sz val="10"/>
        <rFont val="Times New Roman"/>
        <family val="1"/>
      </rPr>
      <t xml:space="preserve"> of silver money weighed 37.3g.</t>
    </r>
    <phoneticPr fontId="1" type="noConversion"/>
  </si>
  <si>
    <t>Chosun Industrial Bank</t>
    <phoneticPr fontId="1" type="noConversion"/>
  </si>
  <si>
    <t>2) Loans include the allowance for bad debts (-), other assets include fixed assets, and deposits include certificates of deposit (CD).</t>
  </si>
  <si>
    <t>Notes: 1) Korea Development Bank, Export-Import Bank of Korea, and Long-term Credit Bank are categorized as non-bank financial institutions and are thus excluded.</t>
  </si>
  <si>
    <t xml:space="preserve"> 2) Small and Medium Industry Bank was renamed the Industrial Bank of Korea</t>
  </si>
  <si>
    <t>Note 1) Korea Development Bank, Export-Import Bank of Korea, and Long-term Credit Bank are categorized as non-bank financial institutions and are thus excluded.</t>
  </si>
  <si>
    <t>2)  The Agricultural Cooperatives Federation was renamed  the Nonghyup Bank in 2012.</t>
  </si>
  <si>
    <t>Notes: 1) Loan and discounts include loans in Korean won and in foreign currency and bills discounted.</t>
  </si>
  <si>
    <t>3) S284 include trust accounts of asset management companies only.</t>
  </si>
  <si>
    <t>South Korea, thousand won</t>
    <phoneticPr fontId="1" type="noConversion"/>
  </si>
  <si>
    <t>South and North Korea, thousand yen</t>
    <phoneticPr fontId="1" type="noConversion"/>
  </si>
  <si>
    <t>South and North Korea, 10 thousnd yen</t>
    <phoneticPr fontId="1" type="noConversion"/>
  </si>
  <si>
    <t xml:space="preserve">South and North Korea, thousand yen </t>
    <phoneticPr fontId="1" type="noConversion"/>
  </si>
  <si>
    <t>South Korea, thousand won</t>
    <phoneticPr fontId="1" type="noConversion"/>
  </si>
  <si>
    <t>South Korea, thousnd won</t>
    <phoneticPr fontId="1" type="noConversion"/>
  </si>
  <si>
    <t>Table S1–5 Metallic currency, 1678–1880</t>
    <phoneticPr fontId="1" type="noConversion"/>
  </si>
  <si>
    <t>Table S24–33 Coins minted in the port-opening period, 1905–1910</t>
    <phoneticPr fontId="1" type="noConversion"/>
  </si>
  <si>
    <t>Table S16–23 Coins minted in the port-opening period, 1892–1904</t>
    <phoneticPr fontId="1" type="noConversion"/>
  </si>
  <si>
    <t>Table S168-176 Accounts of specialized banks,1952-2004</t>
    <phoneticPr fontId="1" type="noConversion"/>
  </si>
  <si>
    <t>Table S177-185 Accounts of commercial banks, 1999-2015</t>
    <phoneticPr fontId="1" type="noConversion"/>
  </si>
  <si>
    <t>Table S215-221 Loans and discounts of individual banks 1999-2015</t>
    <phoneticPr fontId="1" type="noConversion"/>
  </si>
  <si>
    <t>Table S255–265 Loans and discounts of non-bank financial institutions, 1972–2004</t>
    <phoneticPr fontId="1" type="noConversion"/>
  </si>
  <si>
    <t>Table S245-254 Accounts of the Korea Development Bank, 1954-2001</t>
    <phoneticPr fontId="1" type="noConversion"/>
  </si>
  <si>
    <t>2) "T" in S124 referd to the average of daily yields on Monetary Stabilization Bonds of 91 days maturity in the last month of the preceding quarter.</t>
  </si>
  <si>
    <t>Table S73–84 Accounts of Chōsen Ginkō, the central bank of colonial Korea, 1909–1944</t>
  </si>
  <si>
    <t>Chapter S Money and Financial System</t>
  </si>
  <si>
    <t>1. Money and Credit</t>
  </si>
  <si>
    <t>Table S1–5 Metallic currency, 1678–1880</t>
  </si>
  <si>
    <t>Table S16–23 Coins minted in the port-opening period, 1892–1904</t>
  </si>
  <si>
    <t>Table S24–33 Coins minted in the port-opening period, 1905–1910</t>
  </si>
  <si>
    <t>2. Central Bank and Monetary Policy</t>
  </si>
  <si>
    <t>Table S85–99 Accounts of the Bank of Korea, 1950–2015</t>
  </si>
  <si>
    <t>Table S100–105 Reserves of commercial and specialized banks, 1954–2015</t>
  </si>
  <si>
    <t>Table S106–115 Principal interest rates on loans and discounts of the Bank of Korea, 1950–1979</t>
  </si>
  <si>
    <t>Table S116–122 Principal interest rates on loans and discounts of the Bank of Korea, 1980–2000</t>
  </si>
  <si>
    <t>Table S123–126 Principal interest rates on loans and discounts of the Bank of Korea, 1999–2015</t>
  </si>
  <si>
    <t>3. Financial Institutions</t>
  </si>
  <si>
    <t>Table S145–158 Deposits and loans of financial institutions in Korea, 1906–1948</t>
  </si>
  <si>
    <t>Table S159–167 Accounts of commercial banks, 1952–2004</t>
  </si>
  <si>
    <t>Table S168-176 Accounts of specialized banks,1952-2004</t>
  </si>
  <si>
    <t>Table S177-185 Accounts of commercial banks, 1999-2015</t>
  </si>
  <si>
    <t>Table S186-194 Accounts of specialized banks, 1999-2015</t>
  </si>
  <si>
    <t>Table S195–204 Loans and discounts of individual banks, 1961–2004</t>
  </si>
  <si>
    <t>Table S205-214 Deposits of individual banks, 1961-2004</t>
  </si>
  <si>
    <t>Table S215-221 Loans and discounts of individual banks 1999-2015</t>
  </si>
  <si>
    <t>Table S222-228 Deposits of individual banks, 1999-2015</t>
  </si>
  <si>
    <t>Table S229–236 Trust accounts of commercial and specialized banks, 1960–2004</t>
  </si>
  <si>
    <t>Table S237–244 Trust accounts of commercial and specialized banks, 1996–2015</t>
  </si>
  <si>
    <t>Table S245-254 Accounts of the Korea Development Bank, 1954-2001</t>
  </si>
  <si>
    <t>Table S255–265 Loans and discounts of non-bank financial institutions, 1972–2004</t>
  </si>
  <si>
    <t>Table S266–277 Deposits and trusts of non-bank financial institutions 1972–2004</t>
  </si>
  <si>
    <t>Table S278–287 Loans and discounts of non-bank financial institutions, 1993–2015</t>
  </si>
  <si>
    <t>Table S288-297 Deposits and trusts of non-bank financial corporations, 1993-2015</t>
  </si>
  <si>
    <t>Table S298–308 Insurance business, 1910–1943</t>
  </si>
  <si>
    <t>Table S309–318 Life insurance business, 1946–1948, 1955-2015</t>
  </si>
  <si>
    <t>Table S319–332 Non-life insurance business, 1946–1958</t>
  </si>
  <si>
    <t>Table S333–344 Non-life insurance business, 1956–1979</t>
  </si>
  <si>
    <t>Table S345–356 Non-life insurance business, 1980–2015</t>
  </si>
  <si>
    <t>4. Interest Rates</t>
  </si>
  <si>
    <t>Table S357–368 Interest rates on loans and discounts of banks, 1878–1945</t>
  </si>
  <si>
    <t>Table S369-382 Interest rates on bank deposits, 1881–1945</t>
  </si>
  <si>
    <t>Table S383–393 Interest rates on deposits of financial institutions, 1945–1979</t>
  </si>
  <si>
    <t>Table S394–407 Interest rates on deposits of financial institutions, 1980–1995</t>
  </si>
  <si>
    <t>Table S408–431 Interest rates on  savings and deposits of banks, 1996–2015</t>
  </si>
  <si>
    <t>Table S432–450 Interest rates on loans and discounts of financial institutions, 1950–1995</t>
  </si>
  <si>
    <t>Table S451–466 Interest rates on loans of banks, 1996–2015</t>
  </si>
  <si>
    <t>Table S467–473 Call rates, 1991–2015</t>
  </si>
  <si>
    <t>Table S474–490 Bond and other yields, 1987–2015</t>
  </si>
  <si>
    <t>5. Securities Market</t>
  </si>
  <si>
    <t>Table S491–505 Capital raised through securities market, 1956–2015</t>
  </si>
  <si>
    <t>Table S506-517 Stock trading volume and value, 1920–1942</t>
  </si>
  <si>
    <t>Table S555–560 Bond trading volume and value, 1956–1964</t>
  </si>
  <si>
    <t>6. Flow of Funds</t>
  </si>
  <si>
    <t>Table S574–594 Financial assets and liabilities outstanding by financial category, 1962–2015</t>
  </si>
  <si>
    <t>Table 19.1</t>
    <phoneticPr fontId="1" type="noConversion"/>
  </si>
  <si>
    <t>Table 19.2</t>
  </si>
  <si>
    <t>Table 19.3</t>
  </si>
  <si>
    <t>Table 19.4</t>
  </si>
  <si>
    <t>Table 19.5</t>
  </si>
  <si>
    <t>Table 19.6</t>
  </si>
  <si>
    <t>Table 19.7</t>
  </si>
  <si>
    <t>Table 19.8</t>
  </si>
  <si>
    <t>Table 19.9</t>
  </si>
  <si>
    <t>Table 19.10</t>
    <phoneticPr fontId="1" type="noConversion"/>
  </si>
  <si>
    <t>Table 19.11</t>
  </si>
  <si>
    <t>Table 19.12</t>
  </si>
  <si>
    <t>Table 19.13</t>
  </si>
  <si>
    <t>Table 19.14</t>
  </si>
  <si>
    <t>Table 19.15</t>
  </si>
  <si>
    <t>Table 19.16</t>
  </si>
  <si>
    <t>Table 19.17</t>
    <phoneticPr fontId="1" type="noConversion"/>
  </si>
  <si>
    <t>Table 19.18</t>
  </si>
  <si>
    <t>Table 19.19</t>
  </si>
  <si>
    <t>Table 19.20</t>
  </si>
  <si>
    <t>Table 19.21</t>
  </si>
  <si>
    <t>Table 19.22</t>
  </si>
  <si>
    <t>Table 19.23</t>
  </si>
  <si>
    <t>Table 19.24</t>
  </si>
  <si>
    <t>Table 19.25</t>
  </si>
  <si>
    <t>Table 19.26</t>
  </si>
  <si>
    <t>Table 19.27</t>
  </si>
  <si>
    <t>Table 19.28</t>
  </si>
  <si>
    <t>Table 19.29</t>
  </si>
  <si>
    <t>Table 19.30</t>
  </si>
  <si>
    <t>Table 19.31</t>
  </si>
  <si>
    <t>Table 19.32</t>
  </si>
  <si>
    <t>Table 19.33</t>
  </si>
  <si>
    <t>Table 19.34</t>
  </si>
  <si>
    <t>Table 19.35</t>
  </si>
  <si>
    <t>Table 19.36</t>
  </si>
  <si>
    <t>Table 19.37</t>
  </si>
  <si>
    <t>Table 19.38</t>
  </si>
  <si>
    <t>Table 19.39</t>
    <phoneticPr fontId="1" type="noConversion"/>
  </si>
  <si>
    <t>Table 19.40</t>
  </si>
  <si>
    <t>Table 19.41</t>
  </si>
  <si>
    <t>Table 19.42</t>
  </si>
  <si>
    <t>Table 19.43</t>
  </si>
  <si>
    <t>Table 19.44</t>
  </si>
  <si>
    <t>Table 19.45</t>
  </si>
  <si>
    <t>Table 19.46</t>
  </si>
  <si>
    <t>Table 19.47</t>
  </si>
  <si>
    <t>Table 19.48</t>
    <phoneticPr fontId="1" type="noConversion"/>
  </si>
  <si>
    <t>Table 19.49</t>
  </si>
  <si>
    <t>Table 19.50</t>
  </si>
  <si>
    <t>Table 19.51</t>
  </si>
  <si>
    <t>Table 19.52</t>
  </si>
  <si>
    <t>Table 19.53</t>
  </si>
  <si>
    <t>Table 19.54</t>
  </si>
  <si>
    <t>Table 19.55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</si>
</sst>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76" formatCode="_-* #,##0_-;\-* #,##0_-;_-* &quot;-&quot;_-;_-@_-"/>
    <numFmt numFmtId="177" formatCode="_-* #,##0.00_-;\-* #,##0.00_-;_-* &quot;-&quot;??_-;_-@_-"/>
    <numFmt numFmtId="178" formatCode="#,##0_ "/>
    <numFmt numFmtId="179" formatCode="#,##0.0_ "/>
    <numFmt numFmtId="180" formatCode="0.0"/>
    <numFmt numFmtId="181" formatCode="_-* #,##0.000_-;\-* #,##0.000_-;_-* &quot;-&quot;_-;_-@_-"/>
    <numFmt numFmtId="182" formatCode="_-* #,##0.0_-;\-* #,##0.0_-;_-* &quot;-&quot;_-;_-@_-"/>
    <numFmt numFmtId="183" formatCode="_-* #,##0.00_-;\-* #,##0.00_-;_-* &quot;-&quot;_-;_-@_-"/>
    <numFmt numFmtId="184" formatCode="_-* #,##0.0000_-;\-* #,##0.0000_-;_-* &quot;-&quot;_-;_-@_-"/>
    <numFmt numFmtId="185" formatCode="0_);[Red]\(0\)"/>
    <numFmt numFmtId="186" formatCode="_-* #,##0.0_-;\-* #,##0.0_-;_-* &quot;-&quot;?_-;_-@_-"/>
    <numFmt numFmtId="187" formatCode="_-* #,##0_-;\-* #,##0_-;_-* &quot;-&quot;?_-;_-@_-"/>
    <numFmt numFmtId="188" formatCode="0.0_);[Red]\(0.0\)"/>
    <numFmt numFmtId="189" formatCode="#,##0.0000_ "/>
    <numFmt numFmtId="190" formatCode="#,##0.000_ "/>
    <numFmt numFmtId="191" formatCode="#,##0.00_ "/>
    <numFmt numFmtId="192" formatCode="0.00_);[Red]\(0.00\)"/>
    <numFmt numFmtId="193" formatCode="0.000"/>
    <numFmt numFmtId="194" formatCode="0.0000"/>
    <numFmt numFmtId="195" formatCode="0.000000"/>
  </numFmts>
  <fonts count="23">
    <font>
      <sz val="11"/>
      <color theme="1"/>
      <name val="ＭＳ Ｐゴシック"/>
      <family val="2"/>
      <charset val="129"/>
      <scheme val="minor"/>
    </font>
    <font>
      <sz val="8"/>
      <name val="ＭＳ Ｐゴシック"/>
      <family val="2"/>
      <charset val="129"/>
      <scheme val="minor"/>
    </font>
    <font>
      <sz val="11"/>
      <color theme="1"/>
      <name val="ＭＳ Ｐゴシック"/>
      <family val="2"/>
      <charset val="129"/>
      <scheme val="minor"/>
    </font>
    <font>
      <sz val="8"/>
      <name val="돋움"/>
      <family val="3"/>
      <charset val="129"/>
    </font>
    <font>
      <sz val="10"/>
      <name val="Arial"/>
      <family val="2"/>
    </font>
    <font>
      <sz val="8"/>
      <name val="맑은 고딕"/>
      <family val="2"/>
      <charset val="129"/>
    </font>
    <font>
      <sz val="10"/>
      <name val="맑은 고딕"/>
      <family val="3"/>
      <charset val="129"/>
    </font>
    <font>
      <sz val="11"/>
      <name val="돋움"/>
      <family val="3"/>
      <charset val="129"/>
    </font>
    <font>
      <sz val="10"/>
      <color theme="1"/>
      <name val="Times New Roman"/>
      <family val="1"/>
    </font>
    <font>
      <i/>
      <sz val="10"/>
      <color theme="1"/>
      <name val="Times New Roman"/>
      <family val="1"/>
    </font>
    <font>
      <sz val="10"/>
      <color theme="8" tint="-0.249977111117893"/>
      <name val="Times New Roman"/>
      <family val="1"/>
    </font>
    <font>
      <sz val="10"/>
      <name val="Times New Roman"/>
      <family val="1"/>
    </font>
    <font>
      <i/>
      <sz val="10"/>
      <name val="Times New Roman"/>
      <family val="1"/>
    </font>
    <font>
      <i/>
      <sz val="10"/>
      <name val="바탕"/>
      <family val="1"/>
      <charset val="129"/>
    </font>
    <font>
      <sz val="10"/>
      <color rgb="FF000000"/>
      <name val="Times New Roman"/>
      <family val="1"/>
    </font>
    <font>
      <sz val="10"/>
      <name val="돋움"/>
      <family val="3"/>
      <charset val="129"/>
    </font>
    <font>
      <sz val="10"/>
      <color theme="1"/>
      <name val="ＭＳ Ｐゴシック"/>
      <family val="3"/>
      <charset val="129"/>
      <scheme val="minor"/>
    </font>
    <font>
      <sz val="10"/>
      <color theme="1"/>
      <name val="ＭＳ Ｐゴシック"/>
      <family val="2"/>
      <charset val="129"/>
      <scheme val="minor"/>
    </font>
    <font>
      <sz val="10"/>
      <name val="Calibri"/>
      <family val="2"/>
    </font>
    <font>
      <sz val="10"/>
      <color rgb="FFFF0000"/>
      <name val="Times New Roman"/>
      <family val="1"/>
    </font>
    <font>
      <sz val="10"/>
      <color rgb="FF0070C0"/>
      <name val="Times New Roman"/>
      <family val="1"/>
    </font>
    <font>
      <sz val="10"/>
      <color theme="1"/>
      <name val="Times New Roman"/>
      <family val="1"/>
      <charset val="129"/>
    </font>
    <font>
      <b/>
      <sz val="10"/>
      <color theme="1"/>
      <name val="Times New Roman"/>
      <family val="1"/>
    </font>
  </fonts>
  <fills count="3">
    <fill>
      <patternFill patternType="none"/>
    </fill>
    <fill>
      <patternFill patternType="gray125"/>
    </fill>
    <fill>
      <patternFill patternType="solid">
        <fgColor theme="0"/>
        <bgColor indexed="64"/>
      </patternFill>
    </fill>
  </fills>
  <borders count="14">
    <border>
      <left/>
      <right/>
      <top/>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bottom style="thin">
        <color rgb="FF1C3D62"/>
      </bottom>
      <diagonal/>
    </border>
    <border>
      <left/>
      <right/>
      <top style="thin">
        <color rgb="FF1C3D62"/>
      </top>
      <bottom style="thin">
        <color rgb="FF1C3D62"/>
      </bottom>
      <diagonal/>
    </border>
    <border>
      <left/>
      <right/>
      <top style="thin">
        <color rgb="FF1C3D62"/>
      </top>
      <bottom style="thin">
        <color rgb="FF000000"/>
      </bottom>
      <diagonal/>
    </border>
    <border>
      <left style="thin">
        <color indexed="64"/>
      </left>
      <right/>
      <top style="thin">
        <color indexed="64"/>
      </top>
      <bottom style="thin">
        <color indexed="64"/>
      </bottom>
      <diagonal/>
    </border>
    <border>
      <left/>
      <right/>
      <top style="thin">
        <color indexed="64"/>
      </top>
      <bottom style="thin">
        <color rgb="FF000000"/>
      </bottom>
      <diagonal/>
    </border>
    <border>
      <left/>
      <right style="thin">
        <color indexed="64"/>
      </right>
      <top style="thin">
        <color indexed="64"/>
      </top>
      <bottom style="thin">
        <color indexed="64"/>
      </bottom>
      <diagonal/>
    </border>
    <border>
      <left/>
      <right/>
      <top style="thin">
        <color rgb="FF000000"/>
      </top>
      <bottom style="thin">
        <color indexed="64"/>
      </bottom>
      <diagonal/>
    </border>
  </borders>
  <cellStyleXfs count="5">
    <xf numFmtId="0" fontId="0" fillId="0" borderId="0">
      <alignment vertical="center"/>
    </xf>
    <xf numFmtId="176" fontId="2" fillId="0" borderId="0" applyFont="0" applyFill="0" applyBorder="0" applyAlignment="0" applyProtection="0">
      <alignment vertical="center"/>
    </xf>
    <xf numFmtId="0" fontId="4" fillId="0" borderId="0"/>
    <xf numFmtId="0" fontId="4" fillId="0" borderId="0"/>
    <xf numFmtId="176" fontId="7" fillId="0" borderId="0" applyFont="0" applyFill="0" applyBorder="0" applyAlignment="0" applyProtection="0"/>
  </cellStyleXfs>
  <cellXfs count="476">
    <xf numFmtId="0" fontId="0" fillId="0" borderId="0" xfId="0">
      <alignment vertical="center"/>
    </xf>
    <xf numFmtId="0" fontId="8" fillId="0" borderId="0" xfId="0" applyFont="1" applyFill="1">
      <alignment vertical="center"/>
    </xf>
    <xf numFmtId="0" fontId="8" fillId="0" borderId="0" xfId="0" applyFont="1">
      <alignment vertical="center"/>
    </xf>
    <xf numFmtId="0" fontId="8" fillId="0" borderId="0" xfId="0" applyFont="1" applyAlignment="1">
      <alignment wrapText="1"/>
    </xf>
    <xf numFmtId="0" fontId="10" fillId="0" borderId="0" xfId="0" applyFont="1">
      <alignment vertical="center"/>
    </xf>
    <xf numFmtId="0" fontId="10" fillId="0" borderId="0" xfId="0" applyFont="1" applyBorder="1" applyAlignment="1">
      <alignment wrapText="1"/>
    </xf>
    <xf numFmtId="0" fontId="8" fillId="0" borderId="1" xfId="0" applyFont="1" applyBorder="1" applyAlignment="1">
      <alignment horizontal="right" wrapText="1"/>
    </xf>
    <xf numFmtId="182" fontId="8" fillId="0" borderId="1" xfId="1" applyNumberFormat="1" applyFont="1" applyBorder="1" applyAlignment="1">
      <alignment horizontal="right" wrapText="1"/>
    </xf>
    <xf numFmtId="0" fontId="8" fillId="0" borderId="0" xfId="0" applyFont="1" applyAlignment="1">
      <alignment horizontal="right" wrapText="1"/>
    </xf>
    <xf numFmtId="182" fontId="8" fillId="0" borderId="0" xfId="1" applyNumberFormat="1" applyFont="1" applyAlignment="1">
      <alignment horizontal="right" wrapText="1"/>
    </xf>
    <xf numFmtId="3" fontId="8" fillId="0" borderId="0" xfId="0" applyNumberFormat="1" applyFont="1" applyAlignment="1">
      <alignment horizontal="right" wrapText="1"/>
    </xf>
    <xf numFmtId="0" fontId="8" fillId="0" borderId="0" xfId="0" applyFont="1" applyBorder="1" applyAlignment="1">
      <alignment horizontal="right" wrapText="1"/>
    </xf>
    <xf numFmtId="182" fontId="8" fillId="0" borderId="0" xfId="1" applyNumberFormat="1" applyFont="1" applyBorder="1" applyAlignment="1">
      <alignment horizontal="right" wrapText="1"/>
    </xf>
    <xf numFmtId="182" fontId="8" fillId="0" borderId="0" xfId="1" applyNumberFormat="1" applyFont="1" applyAlignment="1">
      <alignment vertical="center" wrapText="1"/>
    </xf>
    <xf numFmtId="3" fontId="8" fillId="0" borderId="0" xfId="0" applyNumberFormat="1" applyFont="1" applyBorder="1" applyAlignment="1">
      <alignment horizontal="right" wrapText="1"/>
    </xf>
    <xf numFmtId="0" fontId="8" fillId="0" borderId="6" xfId="0" applyFont="1" applyBorder="1" applyAlignment="1">
      <alignment horizontal="center" wrapText="1"/>
    </xf>
    <xf numFmtId="0" fontId="8" fillId="0" borderId="6" xfId="0" applyFont="1" applyBorder="1" applyAlignment="1">
      <alignment horizontal="right" wrapText="1"/>
    </xf>
    <xf numFmtId="182" fontId="8" fillId="0" borderId="6" xfId="1" applyNumberFormat="1" applyFont="1" applyBorder="1" applyAlignment="1">
      <alignment horizontal="right" wrapText="1"/>
    </xf>
    <xf numFmtId="0" fontId="8" fillId="0" borderId="0" xfId="0" applyFont="1" applyAlignment="1">
      <alignment horizontal="left" vertical="center" indent="2"/>
    </xf>
    <xf numFmtId="176" fontId="8" fillId="0" borderId="0" xfId="1" applyFont="1" applyFill="1" applyBorder="1" applyAlignment="1"/>
    <xf numFmtId="0" fontId="8" fillId="0" borderId="0" xfId="0" applyFont="1" applyFill="1" applyBorder="1">
      <alignment vertical="center"/>
    </xf>
    <xf numFmtId="0" fontId="8" fillId="0" borderId="11" xfId="0" applyFont="1" applyBorder="1" applyAlignment="1">
      <alignment horizontal="center" vertical="center" wrapText="1"/>
    </xf>
    <xf numFmtId="3" fontId="8" fillId="0" borderId="1" xfId="0" applyNumberFormat="1" applyFont="1" applyBorder="1" applyAlignment="1">
      <alignment horizontal="right" wrapText="1"/>
    </xf>
    <xf numFmtId="1" fontId="8" fillId="0" borderId="0" xfId="0" applyNumberFormat="1" applyFont="1" applyAlignment="1">
      <alignment horizontal="right" wrapText="1"/>
    </xf>
    <xf numFmtId="0" fontId="8" fillId="0" borderId="0" xfId="0" applyFont="1" applyFill="1" applyAlignment="1">
      <alignment horizontal="center" wrapText="1"/>
    </xf>
    <xf numFmtId="0" fontId="8" fillId="0" borderId="0" xfId="0" applyFont="1" applyFill="1" applyAlignment="1">
      <alignment horizontal="right" wrapText="1"/>
    </xf>
    <xf numFmtId="3" fontId="8" fillId="0" borderId="0" xfId="0" applyNumberFormat="1" applyFont="1" applyFill="1" applyAlignment="1">
      <alignment horizontal="right" wrapText="1"/>
    </xf>
    <xf numFmtId="0" fontId="8" fillId="0" borderId="3" xfId="0" applyFont="1" applyBorder="1" applyAlignment="1">
      <alignment horizontal="right" wrapText="1"/>
    </xf>
    <xf numFmtId="3" fontId="8" fillId="0" borderId="3" xfId="0" applyNumberFormat="1" applyFont="1" applyBorder="1" applyAlignment="1">
      <alignment horizontal="right" wrapText="1"/>
    </xf>
    <xf numFmtId="0" fontId="8" fillId="0" borderId="0" xfId="0" applyFont="1" applyFill="1" applyAlignment="1">
      <alignment horizontal="left" vertical="center"/>
    </xf>
    <xf numFmtId="0" fontId="8" fillId="0" borderId="0" xfId="0" applyFont="1" applyBorder="1" applyAlignment="1">
      <alignment horizontal="justify" wrapText="1"/>
    </xf>
    <xf numFmtId="194" fontId="8" fillId="0" borderId="0" xfId="0" applyNumberFormat="1" applyFont="1">
      <alignment vertical="center"/>
    </xf>
    <xf numFmtId="195" fontId="8" fillId="0" borderId="0" xfId="0" applyNumberFormat="1" applyFont="1">
      <alignment vertical="center"/>
    </xf>
    <xf numFmtId="194" fontId="8" fillId="0" borderId="0" xfId="0" applyNumberFormat="1" applyFont="1" applyBorder="1" applyAlignment="1">
      <alignment horizontal="right" wrapText="1"/>
    </xf>
    <xf numFmtId="195" fontId="8" fillId="0" borderId="0" xfId="0" applyNumberFormat="1" applyFont="1" applyBorder="1" applyAlignment="1">
      <alignment horizontal="right" wrapText="1"/>
    </xf>
    <xf numFmtId="0" fontId="8" fillId="0" borderId="0" xfId="0" applyFont="1" applyBorder="1">
      <alignment vertical="center"/>
    </xf>
    <xf numFmtId="2" fontId="8" fillId="0" borderId="0" xfId="0" applyNumberFormat="1" applyFont="1">
      <alignment vertical="center"/>
    </xf>
    <xf numFmtId="0" fontId="11" fillId="0" borderId="0" xfId="0" applyFont="1" applyFill="1">
      <alignment vertical="center"/>
    </xf>
    <xf numFmtId="0" fontId="11" fillId="0" borderId="0" xfId="0" applyFont="1" applyAlignment="1">
      <alignment horizontal="right" wrapText="1"/>
    </xf>
    <xf numFmtId="0" fontId="11" fillId="0" borderId="0" xfId="0" applyFont="1">
      <alignment vertical="center"/>
    </xf>
    <xf numFmtId="0" fontId="11" fillId="0" borderId="0" xfId="0" applyFont="1" applyBorder="1">
      <alignment vertical="center"/>
    </xf>
    <xf numFmtId="0" fontId="11" fillId="0" borderId="0" xfId="0" applyFont="1" applyBorder="1" applyAlignment="1">
      <alignment horizontal="right" wrapText="1"/>
    </xf>
    <xf numFmtId="3" fontId="11" fillId="0" borderId="0" xfId="0" applyNumberFormat="1" applyFont="1" applyAlignment="1">
      <alignment horizontal="right" wrapText="1"/>
    </xf>
    <xf numFmtId="3" fontId="11" fillId="0" borderId="3" xfId="0" applyNumberFormat="1" applyFont="1" applyBorder="1" applyAlignment="1">
      <alignment horizontal="right" wrapText="1"/>
    </xf>
    <xf numFmtId="0" fontId="11" fillId="0" borderId="3" xfId="0" applyFont="1" applyBorder="1" applyAlignment="1">
      <alignment horizontal="right" wrapText="1"/>
    </xf>
    <xf numFmtId="0" fontId="11" fillId="0" borderId="1" xfId="0" applyFont="1" applyBorder="1" applyAlignment="1">
      <alignment horizontal="right" wrapText="1"/>
    </xf>
    <xf numFmtId="1" fontId="11" fillId="0" borderId="0" xfId="0" applyNumberFormat="1" applyFont="1" applyAlignment="1">
      <alignment horizontal="right" wrapText="1"/>
    </xf>
    <xf numFmtId="0" fontId="11" fillId="0" borderId="1" xfId="0" applyFont="1" applyBorder="1" applyAlignment="1">
      <alignment horizontal="right" vertical="center" wrapText="1"/>
    </xf>
    <xf numFmtId="0" fontId="11" fillId="0" borderId="0" xfId="0" applyFont="1" applyAlignment="1">
      <alignment horizontal="right" vertical="center" wrapText="1"/>
    </xf>
    <xf numFmtId="0" fontId="11" fillId="0" borderId="0" xfId="0" applyFont="1" applyBorder="1" applyAlignment="1">
      <alignment horizontal="right" vertical="center" wrapText="1"/>
    </xf>
    <xf numFmtId="180" fontId="11" fillId="0" borderId="0" xfId="0" applyNumberFormat="1" applyFont="1" applyBorder="1" applyAlignment="1">
      <alignment horizontal="right" vertical="center" wrapText="1"/>
    </xf>
    <xf numFmtId="182" fontId="11" fillId="0" borderId="0" xfId="1" applyNumberFormat="1" applyFont="1" applyBorder="1" applyAlignment="1">
      <alignment horizontal="right" wrapText="1"/>
    </xf>
    <xf numFmtId="182" fontId="11" fillId="0" borderId="0" xfId="1" applyNumberFormat="1" applyFont="1" applyAlignment="1">
      <alignment horizontal="right" wrapText="1"/>
    </xf>
    <xf numFmtId="180" fontId="11" fillId="0" borderId="0" xfId="0" applyNumberFormat="1" applyFont="1" applyAlignment="1">
      <alignment horizontal="right" wrapText="1"/>
    </xf>
    <xf numFmtId="182" fontId="11" fillId="0" borderId="0" xfId="1" applyNumberFormat="1" applyFont="1" applyAlignment="1">
      <alignment horizontal="center" wrapText="1"/>
    </xf>
    <xf numFmtId="182" fontId="11" fillId="0" borderId="3" xfId="1" applyNumberFormat="1" applyFont="1" applyBorder="1" applyAlignment="1">
      <alignment horizontal="right" wrapText="1"/>
    </xf>
    <xf numFmtId="182" fontId="11" fillId="0" borderId="3" xfId="1" applyNumberFormat="1" applyFont="1" applyBorder="1" applyAlignment="1">
      <alignment horizontal="center" wrapText="1"/>
    </xf>
    <xf numFmtId="0" fontId="11" fillId="0" borderId="0" xfId="0" applyFont="1" applyAlignment="1">
      <alignment horizontal="left" vertical="center"/>
    </xf>
    <xf numFmtId="0" fontId="8" fillId="0" borderId="6" xfId="0" applyFont="1" applyBorder="1" applyAlignment="1">
      <alignment horizontal="left" wrapText="1"/>
    </xf>
    <xf numFmtId="0" fontId="8" fillId="0" borderId="0" xfId="0" applyFont="1" applyBorder="1" applyAlignment="1">
      <alignment horizontal="left" wrapText="1"/>
    </xf>
    <xf numFmtId="0" fontId="8" fillId="0" borderId="0" xfId="0" applyFont="1" applyFill="1" applyBorder="1" applyAlignment="1">
      <alignment horizontal="center" vertical="center" wrapText="1"/>
    </xf>
    <xf numFmtId="0" fontId="8" fillId="0" borderId="6" xfId="0" applyFont="1" applyBorder="1">
      <alignment vertical="center"/>
    </xf>
    <xf numFmtId="183" fontId="8" fillId="0" borderId="4" xfId="1" applyNumberFormat="1" applyFont="1" applyFill="1" applyBorder="1" applyAlignment="1">
      <alignment horizontal="right" vertical="center" wrapText="1"/>
    </xf>
    <xf numFmtId="183" fontId="8" fillId="0" borderId="4" xfId="1" applyNumberFormat="1" applyFont="1" applyFill="1" applyBorder="1" applyAlignment="1">
      <alignment horizontal="right" vertical="center"/>
    </xf>
    <xf numFmtId="183" fontId="8" fillId="0" borderId="4" xfId="1" applyNumberFormat="1" applyFont="1" applyFill="1" applyBorder="1">
      <alignment vertical="center"/>
    </xf>
    <xf numFmtId="183" fontId="8" fillId="0" borderId="4" xfId="0" applyNumberFormat="1" applyFont="1" applyFill="1" applyBorder="1">
      <alignment vertical="center"/>
    </xf>
    <xf numFmtId="183" fontId="8" fillId="0" borderId="0" xfId="1" applyNumberFormat="1" applyFont="1" applyFill="1" applyBorder="1" applyAlignment="1">
      <alignment horizontal="right" vertical="center" wrapText="1"/>
    </xf>
    <xf numFmtId="183" fontId="8" fillId="0" borderId="0" xfId="1" applyNumberFormat="1" applyFont="1" applyFill="1" applyBorder="1" applyAlignment="1">
      <alignment horizontal="right" vertical="center"/>
    </xf>
    <xf numFmtId="183" fontId="8" fillId="0" borderId="0" xfId="1" applyNumberFormat="1" applyFont="1" applyFill="1" applyBorder="1">
      <alignment vertical="center"/>
    </xf>
    <xf numFmtId="183" fontId="8" fillId="0" borderId="0" xfId="0" applyNumberFormat="1" applyFont="1" applyFill="1" applyBorder="1">
      <alignment vertical="center"/>
    </xf>
    <xf numFmtId="182" fontId="8" fillId="0" borderId="0" xfId="1" applyNumberFormat="1" applyFont="1" applyFill="1" applyBorder="1" applyAlignment="1">
      <alignment horizontal="right" vertical="center" wrapText="1"/>
    </xf>
    <xf numFmtId="182" fontId="8" fillId="0" borderId="0" xfId="1" applyNumberFormat="1" applyFont="1" applyFill="1" applyBorder="1" applyAlignment="1">
      <alignment horizontal="right" vertical="center"/>
    </xf>
    <xf numFmtId="182" fontId="8" fillId="0" borderId="0" xfId="1" applyNumberFormat="1" applyFont="1" applyFill="1" applyBorder="1">
      <alignment vertical="center"/>
    </xf>
    <xf numFmtId="182" fontId="8" fillId="0" borderId="0" xfId="0" applyNumberFormat="1" applyFont="1" applyFill="1" applyBorder="1">
      <alignment vertical="center"/>
    </xf>
    <xf numFmtId="176" fontId="8" fillId="0" borderId="0" xfId="1" applyNumberFormat="1" applyFont="1" applyFill="1" applyBorder="1" applyAlignment="1">
      <alignment horizontal="right" vertical="center" wrapText="1"/>
    </xf>
    <xf numFmtId="176" fontId="8" fillId="0" borderId="0" xfId="1" applyNumberFormat="1" applyFont="1" applyFill="1" applyBorder="1" applyAlignment="1">
      <alignment horizontal="right" vertical="center"/>
    </xf>
    <xf numFmtId="176" fontId="8" fillId="0" borderId="0" xfId="1" applyFont="1" applyFill="1" applyBorder="1" applyAlignment="1">
      <alignment horizontal="right" vertical="center"/>
    </xf>
    <xf numFmtId="176" fontId="8" fillId="0" borderId="0" xfId="1" applyNumberFormat="1" applyFont="1" applyFill="1" applyBorder="1">
      <alignment vertical="center"/>
    </xf>
    <xf numFmtId="176" fontId="8" fillId="0" borderId="0" xfId="0" applyNumberFormat="1" applyFont="1" applyFill="1" applyBorder="1">
      <alignment vertical="center"/>
    </xf>
    <xf numFmtId="176" fontId="8" fillId="0" borderId="6" xfId="1" applyNumberFormat="1" applyFont="1" applyFill="1" applyBorder="1" applyAlignment="1">
      <alignment horizontal="right" vertical="center" wrapText="1"/>
    </xf>
    <xf numFmtId="176" fontId="8" fillId="0" borderId="6" xfId="1" applyNumberFormat="1" applyFont="1" applyFill="1" applyBorder="1" applyAlignment="1">
      <alignment horizontal="right" vertical="center"/>
    </xf>
    <xf numFmtId="176" fontId="8" fillId="0" borderId="6" xfId="1" applyFont="1" applyFill="1" applyBorder="1" applyAlignment="1">
      <alignment horizontal="right" vertical="center"/>
    </xf>
    <xf numFmtId="176" fontId="8" fillId="0" borderId="6" xfId="1" applyNumberFormat="1" applyFont="1" applyFill="1" applyBorder="1">
      <alignment vertical="center"/>
    </xf>
    <xf numFmtId="176" fontId="8" fillId="0" borderId="6" xfId="0" applyNumberFormat="1" applyFont="1" applyFill="1" applyBorder="1">
      <alignment vertical="center"/>
    </xf>
    <xf numFmtId="0" fontId="8" fillId="0" borderId="4" xfId="0" applyFont="1" applyBorder="1" applyAlignment="1">
      <alignment horizontal="left" wrapText="1"/>
    </xf>
    <xf numFmtId="0" fontId="8" fillId="0" borderId="5" xfId="0" applyFont="1" applyBorder="1" applyAlignment="1">
      <alignment horizontal="center" vertical="center" wrapText="1"/>
    </xf>
    <xf numFmtId="0" fontId="8" fillId="0" borderId="0" xfId="0" applyNumberFormat="1" applyFont="1" applyFill="1" applyBorder="1" applyAlignment="1">
      <alignment horizontal="center" vertical="center"/>
    </xf>
    <xf numFmtId="178" fontId="8" fillId="0" borderId="0" xfId="0" applyNumberFormat="1" applyFont="1" applyFill="1" applyBorder="1">
      <alignment vertical="center"/>
    </xf>
    <xf numFmtId="0" fontId="8" fillId="0" borderId="0" xfId="2" applyFont="1" applyFill="1" applyBorder="1" applyAlignment="1">
      <alignment horizontal="center" vertical="center" wrapText="1"/>
    </xf>
    <xf numFmtId="178" fontId="8" fillId="0" borderId="0" xfId="0" applyNumberFormat="1" applyFont="1" applyFill="1" applyBorder="1" applyAlignment="1">
      <alignment horizontal="center" vertical="center"/>
    </xf>
    <xf numFmtId="0" fontId="8" fillId="0" borderId="6" xfId="2" applyFont="1" applyFill="1" applyBorder="1" applyAlignment="1">
      <alignment horizontal="center" vertical="center" wrapText="1"/>
    </xf>
    <xf numFmtId="178" fontId="8" fillId="0" borderId="6" xfId="0" applyNumberFormat="1" applyFont="1" applyFill="1" applyBorder="1">
      <alignment vertical="center"/>
    </xf>
    <xf numFmtId="180" fontId="11" fillId="0" borderId="0" xfId="0" applyNumberFormat="1" applyFont="1" applyBorder="1" applyAlignment="1">
      <alignment horizontal="center" wrapText="1"/>
    </xf>
    <xf numFmtId="182" fontId="11" fillId="0" borderId="0" xfId="1" applyNumberFormat="1" applyFont="1" applyBorder="1" applyAlignment="1">
      <alignment horizontal="center" wrapText="1"/>
    </xf>
    <xf numFmtId="180" fontId="11" fillId="0" borderId="0" xfId="0" applyNumberFormat="1" applyFont="1" applyAlignment="1">
      <alignment horizontal="center" wrapText="1"/>
    </xf>
    <xf numFmtId="188" fontId="11" fillId="0" borderId="0" xfId="1" applyNumberFormat="1" applyFont="1" applyAlignment="1">
      <alignment horizontal="right" wrapText="1"/>
    </xf>
    <xf numFmtId="182" fontId="11" fillId="0" borderId="0" xfId="1" applyNumberFormat="1" applyFont="1" applyAlignment="1">
      <alignment vertical="center" wrapText="1"/>
    </xf>
    <xf numFmtId="182" fontId="11" fillId="0" borderId="6" xfId="1" applyNumberFormat="1" applyFont="1" applyBorder="1" applyAlignment="1">
      <alignment horizontal="center" wrapText="1"/>
    </xf>
    <xf numFmtId="182" fontId="11" fillId="0" borderId="6" xfId="1" applyNumberFormat="1" applyFont="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right" wrapText="1" indent="1"/>
    </xf>
    <xf numFmtId="0" fontId="11" fillId="0" borderId="0" xfId="0" applyFont="1" applyBorder="1" applyAlignment="1">
      <alignment wrapText="1"/>
    </xf>
    <xf numFmtId="0" fontId="11" fillId="0" borderId="0" xfId="0" applyFont="1" applyBorder="1" applyAlignment="1">
      <alignment horizontal="right" wrapText="1" indent="1"/>
    </xf>
    <xf numFmtId="180" fontId="11" fillId="0" borderId="0" xfId="0" applyNumberFormat="1" applyFont="1" applyBorder="1" applyAlignment="1">
      <alignment wrapText="1"/>
    </xf>
    <xf numFmtId="0" fontId="11" fillId="0" borderId="4" xfId="0" applyFont="1" applyBorder="1" applyAlignment="1">
      <alignment vertical="center" wrapText="1"/>
    </xf>
    <xf numFmtId="182" fontId="11" fillId="0" borderId="1" xfId="1" applyNumberFormat="1" applyFont="1" applyBorder="1" applyAlignment="1">
      <alignment horizontal="right" wrapText="1"/>
    </xf>
    <xf numFmtId="182" fontId="11" fillId="0" borderId="1" xfId="1" applyNumberFormat="1" applyFont="1" applyBorder="1" applyAlignment="1">
      <alignment horizontal="center" wrapText="1"/>
    </xf>
    <xf numFmtId="0" fontId="11" fillId="0" borderId="0" xfId="0" applyFont="1" applyBorder="1" applyAlignment="1">
      <alignment horizontal="left" wrapText="1"/>
    </xf>
    <xf numFmtId="182" fontId="11" fillId="0" borderId="0" xfId="1" applyNumberFormat="1" applyFont="1" applyBorder="1" applyAlignment="1">
      <alignment wrapText="1"/>
    </xf>
    <xf numFmtId="0" fontId="11" fillId="0" borderId="6" xfId="0" applyFont="1" applyBorder="1" applyAlignment="1">
      <alignment horizontal="left" wrapText="1"/>
    </xf>
    <xf numFmtId="182" fontId="11" fillId="0" borderId="6" xfId="1" applyNumberFormat="1" applyFont="1" applyBorder="1" applyAlignment="1">
      <alignment wrapText="1"/>
    </xf>
    <xf numFmtId="182" fontId="11" fillId="0" borderId="6" xfId="1" applyNumberFormat="1" applyFont="1" applyBorder="1" applyAlignment="1">
      <alignment horizontal="right" wrapText="1"/>
    </xf>
    <xf numFmtId="0" fontId="11" fillId="0" borderId="0" xfId="0" applyFont="1" applyFill="1" applyBorder="1">
      <alignment vertical="center"/>
    </xf>
    <xf numFmtId="0" fontId="11" fillId="0" borderId="0" xfId="0" applyFont="1" applyFill="1" applyBorder="1" applyAlignment="1">
      <alignment horizontal="left" vertical="center" wrapText="1"/>
    </xf>
    <xf numFmtId="0" fontId="11" fillId="0" borderId="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6" xfId="2" applyFont="1" applyFill="1" applyBorder="1" applyAlignment="1">
      <alignment vertical="center" wrapText="1"/>
    </xf>
    <xf numFmtId="0" fontId="11" fillId="0" borderId="6" xfId="0" applyFont="1" applyFill="1" applyBorder="1">
      <alignment vertical="center"/>
    </xf>
    <xf numFmtId="4" fontId="11" fillId="0" borderId="4" xfId="2" applyNumberFormat="1" applyFont="1" applyFill="1" applyBorder="1" applyAlignment="1">
      <alignment horizontal="right" vertical="center" wrapText="1"/>
    </xf>
    <xf numFmtId="0" fontId="11" fillId="0" borderId="4" xfId="2" applyFont="1" applyFill="1" applyBorder="1" applyAlignment="1">
      <alignment horizontal="left" vertical="center" wrapText="1"/>
    </xf>
    <xf numFmtId="4" fontId="11" fillId="0" borderId="4" xfId="0" applyNumberFormat="1" applyFont="1" applyFill="1" applyBorder="1" applyAlignment="1">
      <alignment horizontal="right" vertical="center" wrapText="1"/>
    </xf>
    <xf numFmtId="0" fontId="11" fillId="0" borderId="4" xfId="0" applyFont="1" applyFill="1" applyBorder="1" applyAlignment="1">
      <alignment horizontal="left" vertical="center" wrapText="1"/>
    </xf>
    <xf numFmtId="4" fontId="11" fillId="0" borderId="0" xfId="2" applyNumberFormat="1" applyFont="1" applyFill="1" applyBorder="1" applyAlignment="1">
      <alignment horizontal="right" vertical="center" wrapText="1"/>
    </xf>
    <xf numFmtId="0" fontId="11" fillId="0" borderId="0" xfId="2" applyFont="1" applyFill="1" applyBorder="1" applyAlignment="1">
      <alignment horizontal="left" vertical="center" wrapText="1"/>
    </xf>
    <xf numFmtId="4" fontId="11" fillId="0" borderId="0" xfId="0" applyNumberFormat="1" applyFont="1" applyFill="1" applyBorder="1" applyAlignment="1">
      <alignment horizontal="right" vertical="center" wrapText="1"/>
    </xf>
    <xf numFmtId="4" fontId="11" fillId="0" borderId="6" xfId="2" applyNumberFormat="1" applyFont="1" applyFill="1" applyBorder="1" applyAlignment="1">
      <alignment horizontal="right" vertical="center" wrapText="1"/>
    </xf>
    <xf numFmtId="4" fontId="11" fillId="0" borderId="6" xfId="0" applyNumberFormat="1" applyFont="1" applyFill="1" applyBorder="1" applyAlignment="1">
      <alignment horizontal="right" vertical="center" wrapText="1"/>
    </xf>
    <xf numFmtId="0" fontId="11" fillId="0" borderId="6" xfId="0" applyFont="1" applyBorder="1">
      <alignment vertical="center"/>
    </xf>
    <xf numFmtId="0" fontId="11" fillId="0" borderId="4" xfId="0" applyFont="1" applyBorder="1">
      <alignment vertical="center"/>
    </xf>
    <xf numFmtId="0" fontId="11" fillId="0" borderId="6" xfId="0" applyFont="1" applyBorder="1" applyAlignment="1">
      <alignment vertical="center"/>
    </xf>
    <xf numFmtId="0" fontId="11" fillId="0" borderId="0" xfId="0" applyFont="1" applyBorder="1" applyAlignment="1">
      <alignment horizontal="center" vertical="center"/>
    </xf>
    <xf numFmtId="2" fontId="11" fillId="0" borderId="0" xfId="0" applyNumberFormat="1" applyFont="1" applyAlignment="1">
      <alignment horizontal="center" wrapText="1"/>
    </xf>
    <xf numFmtId="2" fontId="11" fillId="0" borderId="0" xfId="0" applyNumberFormat="1" applyFont="1" applyBorder="1" applyAlignment="1">
      <alignment horizontal="center" wrapText="1"/>
    </xf>
    <xf numFmtId="192" fontId="11" fillId="0" borderId="0" xfId="0" applyNumberFormat="1" applyFont="1" applyBorder="1" applyAlignment="1">
      <alignment horizontal="center" vertical="center"/>
    </xf>
    <xf numFmtId="192" fontId="11" fillId="0" borderId="0" xfId="0" applyNumberFormat="1" applyFont="1" applyBorder="1" applyAlignment="1">
      <alignment horizontal="right" vertical="center"/>
    </xf>
    <xf numFmtId="188" fontId="11" fillId="0" borderId="0" xfId="0" applyNumberFormat="1" applyFont="1" applyBorder="1" applyAlignment="1">
      <alignment horizontal="center" vertical="center"/>
    </xf>
    <xf numFmtId="182" fontId="11" fillId="0" borderId="0" xfId="1" applyNumberFormat="1" applyFont="1" applyBorder="1" applyAlignment="1">
      <alignment horizontal="center" vertical="center"/>
    </xf>
    <xf numFmtId="182" fontId="11" fillId="0" borderId="0" xfId="1" applyNumberFormat="1" applyFont="1" applyBorder="1" applyAlignment="1">
      <alignment horizontal="left" vertical="center"/>
    </xf>
    <xf numFmtId="188" fontId="11" fillId="0" borderId="0" xfId="0" applyNumberFormat="1" applyFont="1" applyBorder="1" applyAlignment="1">
      <alignment horizontal="right" vertical="center"/>
    </xf>
    <xf numFmtId="180" fontId="11" fillId="0" borderId="0" xfId="0" applyNumberFormat="1" applyFont="1" applyBorder="1" applyAlignment="1">
      <alignment horizontal="center" vertical="center"/>
    </xf>
    <xf numFmtId="180" fontId="11" fillId="0" borderId="0" xfId="0" applyNumberFormat="1" applyFont="1" applyFill="1" applyBorder="1" applyAlignment="1">
      <alignment horizontal="center" vertical="center"/>
    </xf>
    <xf numFmtId="2" fontId="11" fillId="0" borderId="0" xfId="0" applyNumberFormat="1" applyFont="1" applyBorder="1" applyAlignment="1">
      <alignment horizontal="center" vertical="center"/>
    </xf>
    <xf numFmtId="183" fontId="11" fillId="0" borderId="1" xfId="1" applyNumberFormat="1" applyFont="1" applyBorder="1" applyAlignment="1">
      <alignment horizontal="right" wrapText="1"/>
    </xf>
    <xf numFmtId="183" fontId="11" fillId="0" borderId="0" xfId="1" applyNumberFormat="1" applyFont="1" applyAlignment="1">
      <alignment horizontal="right" wrapText="1"/>
    </xf>
    <xf numFmtId="183" fontId="11" fillId="0" borderId="3" xfId="1" applyNumberFormat="1" applyFont="1" applyBorder="1" applyAlignment="1">
      <alignment horizontal="right" wrapText="1"/>
    </xf>
    <xf numFmtId="183" fontId="11" fillId="0" borderId="1" xfId="1" applyNumberFormat="1" applyFont="1" applyBorder="1" applyAlignment="1">
      <alignment horizontal="center" wrapText="1"/>
    </xf>
    <xf numFmtId="183" fontId="11" fillId="0" borderId="0" xfId="1" applyNumberFormat="1" applyFont="1" applyAlignment="1">
      <alignment horizontal="center" wrapText="1"/>
    </xf>
    <xf numFmtId="183" fontId="11" fillId="0" borderId="3" xfId="1" applyNumberFormat="1" applyFont="1" applyBorder="1" applyAlignment="1">
      <alignment horizontal="center" wrapText="1"/>
    </xf>
    <xf numFmtId="0" fontId="11" fillId="0" borderId="1" xfId="0" applyFont="1" applyBorder="1" applyAlignment="1">
      <alignment horizontal="left" wrapText="1" indent="1"/>
    </xf>
    <xf numFmtId="0" fontId="11" fillId="0" borderId="0" xfId="0" applyFont="1" applyAlignment="1">
      <alignment horizontal="left" wrapText="1" indent="1"/>
    </xf>
    <xf numFmtId="192" fontId="11" fillId="0" borderId="0" xfId="1" applyNumberFormat="1" applyFont="1" applyAlignment="1">
      <alignment horizontal="right" wrapText="1"/>
    </xf>
    <xf numFmtId="0" fontId="11" fillId="0" borderId="3" xfId="0" applyFont="1" applyBorder="1" applyAlignment="1">
      <alignment horizontal="left" wrapText="1" indent="1"/>
    </xf>
    <xf numFmtId="176" fontId="11" fillId="0" borderId="0" xfId="1" applyFont="1" applyBorder="1" applyAlignment="1">
      <alignment horizontal="right" wrapText="1"/>
    </xf>
    <xf numFmtId="176" fontId="11" fillId="0" borderId="0" xfId="1" applyFont="1" applyAlignment="1">
      <alignment horizontal="right" wrapText="1"/>
    </xf>
    <xf numFmtId="176" fontId="11" fillId="0" borderId="3" xfId="1" applyFont="1" applyBorder="1" applyAlignment="1">
      <alignment horizontal="right" wrapText="1"/>
    </xf>
    <xf numFmtId="185" fontId="11" fillId="0" borderId="0" xfId="0" applyNumberFormat="1" applyFont="1">
      <alignment vertical="center"/>
    </xf>
    <xf numFmtId="177" fontId="11" fillId="0" borderId="0" xfId="0" applyNumberFormat="1" applyFont="1" applyFill="1" applyBorder="1" applyAlignment="1">
      <alignment horizontal="left" vertical="center" indent="1"/>
    </xf>
    <xf numFmtId="3" fontId="11" fillId="0" borderId="1" xfId="0" applyNumberFormat="1" applyFont="1" applyBorder="1" applyAlignment="1">
      <alignment horizontal="right" wrapText="1"/>
    </xf>
    <xf numFmtId="0" fontId="11" fillId="0" borderId="0" xfId="0" applyFont="1" applyAlignment="1">
      <alignment vertical="center" wrapText="1"/>
    </xf>
    <xf numFmtId="176" fontId="11" fillId="0" borderId="0" xfId="1" applyFont="1" applyFill="1" applyBorder="1">
      <alignment vertical="center"/>
    </xf>
    <xf numFmtId="192" fontId="11" fillId="0" borderId="0" xfId="0" applyNumberFormat="1" applyFont="1" applyFill="1" applyBorder="1" applyAlignment="1">
      <alignment vertical="center"/>
    </xf>
    <xf numFmtId="0" fontId="11" fillId="0" borderId="1" xfId="0" applyFont="1" applyBorder="1" applyAlignment="1">
      <alignment horizontal="left" wrapText="1"/>
    </xf>
    <xf numFmtId="4" fontId="11" fillId="0" borderId="0" xfId="0" applyNumberFormat="1" applyFont="1" applyAlignment="1">
      <alignment horizontal="right" wrapText="1"/>
    </xf>
    <xf numFmtId="176" fontId="11" fillId="0" borderId="1" xfId="1" applyFont="1" applyBorder="1" applyAlignment="1">
      <alignment vertical="center"/>
    </xf>
    <xf numFmtId="176" fontId="11" fillId="0" borderId="5" xfId="1" applyFont="1" applyBorder="1" applyAlignment="1">
      <alignment horizontal="center"/>
    </xf>
    <xf numFmtId="0" fontId="11" fillId="0" borderId="5" xfId="0" applyFont="1" applyFill="1" applyBorder="1" applyAlignment="1">
      <alignment horizontal="center"/>
    </xf>
    <xf numFmtId="2" fontId="11" fillId="0" borderId="1" xfId="0" applyNumberFormat="1" applyFont="1" applyBorder="1" applyAlignment="1">
      <alignment horizontal="right" wrapText="1"/>
    </xf>
    <xf numFmtId="2" fontId="11" fillId="0" borderId="0" xfId="0" applyNumberFormat="1" applyFont="1" applyAlignment="1">
      <alignment horizontal="right" wrapText="1"/>
    </xf>
    <xf numFmtId="0" fontId="8" fillId="0" borderId="0" xfId="0" applyFont="1" applyAlignment="1">
      <alignment horizontal="left" wrapText="1"/>
    </xf>
    <xf numFmtId="0" fontId="11" fillId="0" borderId="2" xfId="0" applyFont="1" applyBorder="1" applyAlignment="1">
      <alignment horizontal="center" wrapText="1"/>
    </xf>
    <xf numFmtId="0" fontId="11" fillId="0" borderId="1" xfId="0" applyFont="1" applyBorder="1" applyAlignment="1">
      <alignment horizontal="center" wrapText="1"/>
    </xf>
    <xf numFmtId="0" fontId="11" fillId="0" borderId="3" xfId="0" applyFont="1" applyBorder="1" applyAlignment="1">
      <alignment horizontal="center" wrapText="1"/>
    </xf>
    <xf numFmtId="0" fontId="11" fillId="0" borderId="0" xfId="0" applyFont="1" applyBorder="1" applyAlignment="1">
      <alignment horizontal="center" wrapText="1"/>
    </xf>
    <xf numFmtId="0" fontId="11" fillId="0" borderId="0" xfId="0" applyFont="1" applyAlignment="1">
      <alignment horizontal="center" wrapText="1"/>
    </xf>
    <xf numFmtId="0" fontId="14" fillId="0" borderId="0" xfId="0" applyFont="1" applyAlignment="1">
      <alignment horizontal="center" wrapText="1"/>
    </xf>
    <xf numFmtId="176" fontId="8" fillId="0" borderId="0" xfId="1" applyFont="1" applyFill="1" applyBorder="1" applyAlignment="1">
      <alignment horizontal="center" vertical="center" wrapText="1"/>
    </xf>
    <xf numFmtId="176" fontId="8" fillId="0" borderId="6" xfId="1" applyFont="1" applyFill="1" applyBorder="1" applyAlignment="1">
      <alignment horizontal="center" vertical="center" wrapText="1"/>
    </xf>
    <xf numFmtId="176" fontId="8" fillId="0" borderId="0" xfId="1" applyFont="1" applyFill="1" applyBorder="1">
      <alignment vertical="center"/>
    </xf>
    <xf numFmtId="176" fontId="8" fillId="0" borderId="6" xfId="1" applyFont="1" applyFill="1" applyBorder="1">
      <alignment vertical="center"/>
    </xf>
    <xf numFmtId="0" fontId="8" fillId="0" borderId="6" xfId="0" applyFont="1" applyFill="1" applyBorder="1">
      <alignment vertical="center"/>
    </xf>
    <xf numFmtId="3" fontId="11" fillId="0" borderId="0" xfId="0" applyNumberFormat="1" applyFont="1" applyBorder="1" applyAlignment="1">
      <alignment horizontal="right" wrapText="1"/>
    </xf>
    <xf numFmtId="3" fontId="11" fillId="0" borderId="6" xfId="0" applyNumberFormat="1" applyFont="1" applyBorder="1" applyAlignment="1">
      <alignment horizontal="right" wrapText="1"/>
    </xf>
    <xf numFmtId="0" fontId="11" fillId="0" borderId="5"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4" xfId="0" applyFont="1" applyBorder="1" applyAlignment="1">
      <alignment horizontal="center" wrapText="1"/>
    </xf>
    <xf numFmtId="0" fontId="8" fillId="0" borderId="4" xfId="0" applyFont="1" applyFill="1" applyBorder="1" applyAlignment="1">
      <alignment horizontal="right" vertical="center"/>
    </xf>
    <xf numFmtId="0" fontId="8" fillId="0" borderId="0" xfId="0" applyFont="1" applyFill="1" applyBorder="1" applyAlignment="1">
      <alignment horizontal="right" vertical="center"/>
    </xf>
    <xf numFmtId="0" fontId="8" fillId="0" borderId="6" xfId="0" applyFont="1" applyFill="1" applyBorder="1" applyAlignment="1">
      <alignment horizontal="right" vertical="center"/>
    </xf>
    <xf numFmtId="179" fontId="8" fillId="0" borderId="0" xfId="0" applyNumberFormat="1" applyFont="1" applyFill="1" applyBorder="1">
      <alignment vertical="center"/>
    </xf>
    <xf numFmtId="0" fontId="8" fillId="0" borderId="6" xfId="0" applyNumberFormat="1" applyFont="1" applyFill="1" applyBorder="1" applyAlignment="1">
      <alignment horizontal="center" vertical="center"/>
    </xf>
    <xf numFmtId="0" fontId="8" fillId="0" borderId="4" xfId="0" applyNumberFormat="1" applyFont="1" applyFill="1" applyBorder="1" applyAlignment="1">
      <alignment horizontal="center" vertical="center"/>
    </xf>
    <xf numFmtId="2" fontId="8" fillId="0" borderId="4" xfId="0" applyNumberFormat="1" applyFont="1" applyFill="1" applyBorder="1" applyAlignment="1">
      <alignment horizontal="right" vertical="center"/>
    </xf>
    <xf numFmtId="2" fontId="8" fillId="0" borderId="0" xfId="0" applyNumberFormat="1" applyFont="1" applyFill="1" applyBorder="1" applyAlignment="1">
      <alignment horizontal="right" vertical="center"/>
    </xf>
    <xf numFmtId="2" fontId="8" fillId="0" borderId="4" xfId="1" applyNumberFormat="1" applyFont="1" applyFill="1" applyBorder="1" applyAlignment="1">
      <alignment horizontal="right" vertical="center"/>
    </xf>
    <xf numFmtId="2" fontId="8" fillId="0" borderId="0" xfId="1" applyNumberFormat="1" applyFont="1" applyFill="1" applyBorder="1" applyAlignment="1">
      <alignment horizontal="right" vertical="center"/>
    </xf>
    <xf numFmtId="180" fontId="8" fillId="0" borderId="0" xfId="0" applyNumberFormat="1" applyFont="1" applyFill="1" applyBorder="1" applyAlignment="1">
      <alignment horizontal="right" vertical="center"/>
    </xf>
    <xf numFmtId="180" fontId="8" fillId="0" borderId="0" xfId="1" applyNumberFormat="1" applyFont="1" applyFill="1" applyBorder="1" applyAlignment="1">
      <alignment horizontal="right" vertical="center"/>
    </xf>
    <xf numFmtId="1" fontId="8" fillId="0" borderId="0" xfId="1" applyNumberFormat="1" applyFont="1" applyFill="1" applyBorder="1" applyAlignment="1">
      <alignment horizontal="right" vertical="center"/>
    </xf>
    <xf numFmtId="1" fontId="8" fillId="0" borderId="0" xfId="0" applyNumberFormat="1" applyFont="1" applyFill="1" applyBorder="1" applyAlignment="1">
      <alignment horizontal="right" vertical="center"/>
    </xf>
    <xf numFmtId="0" fontId="8" fillId="0" borderId="0" xfId="0" applyFont="1" applyFill="1" applyBorder="1" applyAlignment="1">
      <alignment horizontal="left" vertical="center"/>
    </xf>
    <xf numFmtId="0" fontId="11" fillId="0" borderId="0" xfId="0" applyFont="1" applyFill="1" applyBorder="1" applyAlignment="1">
      <alignment horizontal="left" vertical="center"/>
    </xf>
    <xf numFmtId="0" fontId="11" fillId="0" borderId="0" xfId="0" applyFont="1" applyFill="1" applyBorder="1" applyAlignment="1">
      <alignment horizontal="right" vertical="center"/>
    </xf>
    <xf numFmtId="194" fontId="8" fillId="0" borderId="0" xfId="0" applyNumberFormat="1" applyFont="1" applyFill="1" applyBorder="1" applyAlignment="1">
      <alignment horizontal="right" vertical="center"/>
    </xf>
    <xf numFmtId="194" fontId="8" fillId="0" borderId="0" xfId="1" applyNumberFormat="1" applyFont="1" applyFill="1" applyBorder="1">
      <alignment vertical="center"/>
    </xf>
    <xf numFmtId="1" fontId="8" fillId="0" borderId="0" xfId="0" applyNumberFormat="1" applyFont="1" applyFill="1" applyBorder="1">
      <alignment vertical="center"/>
    </xf>
    <xf numFmtId="2" fontId="8" fillId="0" borderId="0" xfId="0" applyNumberFormat="1" applyFont="1" applyFill="1" applyBorder="1">
      <alignment vertical="center"/>
    </xf>
    <xf numFmtId="193" fontId="8" fillId="0" borderId="0" xfId="0" applyNumberFormat="1" applyFont="1" applyFill="1" applyBorder="1" applyAlignment="1">
      <alignment horizontal="right" vertical="center"/>
    </xf>
    <xf numFmtId="193" fontId="8" fillId="0" borderId="0" xfId="1" applyNumberFormat="1" applyFont="1" applyFill="1" applyBorder="1">
      <alignment vertical="center"/>
    </xf>
    <xf numFmtId="193" fontId="8" fillId="0" borderId="0" xfId="0" applyNumberFormat="1" applyFont="1" applyFill="1" applyBorder="1">
      <alignment vertical="center"/>
    </xf>
    <xf numFmtId="193" fontId="8" fillId="0" borderId="0" xfId="1" applyNumberFormat="1" applyFont="1" applyFill="1" applyBorder="1" applyAlignment="1">
      <alignment horizontal="right" vertical="center"/>
    </xf>
    <xf numFmtId="2" fontId="8" fillId="0" borderId="0" xfId="1" applyNumberFormat="1" applyFont="1" applyFill="1" applyBorder="1">
      <alignment vertical="center"/>
    </xf>
    <xf numFmtId="182" fontId="8" fillId="0" borderId="0" xfId="1" applyNumberFormat="1" applyFont="1" applyFill="1" applyBorder="1" applyAlignment="1" applyProtection="1">
      <alignment vertical="center"/>
      <protection locked="0"/>
    </xf>
    <xf numFmtId="176" fontId="8" fillId="0" borderId="0" xfId="1" applyNumberFormat="1" applyFont="1" applyFill="1" applyBorder="1" applyAlignment="1">
      <alignment vertical="center"/>
    </xf>
    <xf numFmtId="176" fontId="8" fillId="0" borderId="0" xfId="0" applyNumberFormat="1" applyFont="1" applyFill="1" applyBorder="1" applyProtection="1">
      <alignment vertical="center"/>
      <protection locked="0"/>
    </xf>
    <xf numFmtId="0" fontId="8" fillId="0" borderId="0" xfId="2" applyNumberFormat="1" applyFont="1" applyFill="1" applyBorder="1" applyAlignment="1">
      <alignment horizontal="center" vertical="center" wrapText="1"/>
    </xf>
    <xf numFmtId="176" fontId="8" fillId="0" borderId="0" xfId="1" applyNumberFormat="1" applyFont="1" applyFill="1" applyBorder="1" applyAlignment="1" applyProtection="1">
      <alignment vertical="center" wrapText="1"/>
      <protection locked="0"/>
    </xf>
    <xf numFmtId="176" fontId="8" fillId="0" borderId="0" xfId="1" applyNumberFormat="1" applyFont="1" applyFill="1" applyBorder="1" applyAlignment="1">
      <alignment horizontal="left" vertical="center" wrapText="1"/>
    </xf>
    <xf numFmtId="176" fontId="8" fillId="0" borderId="0" xfId="1" applyNumberFormat="1" applyFont="1" applyFill="1" applyBorder="1" applyAlignment="1">
      <alignment vertical="center" wrapText="1"/>
    </xf>
    <xf numFmtId="0" fontId="8" fillId="0" borderId="4" xfId="0" applyFont="1" applyFill="1" applyBorder="1" applyAlignment="1">
      <alignment horizontal="left" vertical="center" wrapText="1"/>
    </xf>
    <xf numFmtId="0" fontId="8" fillId="0" borderId="0" xfId="0" applyFont="1" applyFill="1" applyBorder="1" applyAlignment="1">
      <alignment horizontal="left" vertical="center" wrapText="1"/>
    </xf>
    <xf numFmtId="0" fontId="8" fillId="0" borderId="5" xfId="0" applyFont="1" applyBorder="1">
      <alignment vertical="center"/>
    </xf>
    <xf numFmtId="0" fontId="8" fillId="0" borderId="6" xfId="0" applyFont="1" applyFill="1" applyBorder="1" applyAlignment="1">
      <alignment horizontal="left" vertical="center" wrapText="1"/>
    </xf>
    <xf numFmtId="1" fontId="8" fillId="0" borderId="0" xfId="0" applyNumberFormat="1" applyFont="1" applyFill="1" applyBorder="1" applyAlignment="1">
      <alignment horizontal="right" vertical="center" wrapText="1" indent="1"/>
    </xf>
    <xf numFmtId="181" fontId="8" fillId="0" borderId="0" xfId="1" applyNumberFormat="1" applyFont="1" applyFill="1" applyBorder="1">
      <alignment vertical="center"/>
    </xf>
    <xf numFmtId="184" fontId="8" fillId="0" borderId="0" xfId="1" applyNumberFormat="1" applyFont="1" applyFill="1" applyBorder="1">
      <alignment vertical="center"/>
    </xf>
    <xf numFmtId="1" fontId="8" fillId="0" borderId="0" xfId="0" applyNumberFormat="1" applyFont="1" applyFill="1" applyBorder="1" applyAlignment="1">
      <alignment horizontal="right" vertical="center" indent="1"/>
    </xf>
    <xf numFmtId="1" fontId="8" fillId="0" borderId="0" xfId="1" applyNumberFormat="1" applyFont="1" applyFill="1" applyBorder="1" applyAlignment="1">
      <alignment horizontal="right" vertical="center" indent="1"/>
    </xf>
    <xf numFmtId="186" fontId="8" fillId="0" borderId="0" xfId="0" applyNumberFormat="1" applyFont="1" applyFill="1" applyBorder="1">
      <alignment vertical="center"/>
    </xf>
    <xf numFmtId="187" fontId="8" fillId="0" borderId="0" xfId="0" applyNumberFormat="1" applyFont="1" applyFill="1" applyBorder="1">
      <alignment vertical="center"/>
    </xf>
    <xf numFmtId="1" fontId="8" fillId="0" borderId="6" xfId="0" applyNumberFormat="1" applyFont="1" applyFill="1" applyBorder="1" applyAlignment="1">
      <alignment horizontal="right" vertical="center" indent="1"/>
    </xf>
    <xf numFmtId="187" fontId="8" fillId="0" borderId="6" xfId="0" applyNumberFormat="1" applyFont="1" applyFill="1" applyBorder="1">
      <alignment vertical="center"/>
    </xf>
    <xf numFmtId="182" fontId="11" fillId="0" borderId="0" xfId="1" applyNumberFormat="1" applyFont="1" applyFill="1" applyBorder="1">
      <alignment vertical="center"/>
    </xf>
    <xf numFmtId="0" fontId="8" fillId="0" borderId="1" xfId="0" applyFont="1" applyBorder="1" applyAlignment="1">
      <alignment horizontal="left" wrapText="1" indent="2"/>
    </xf>
    <xf numFmtId="2" fontId="8" fillId="0" borderId="1" xfId="0" applyNumberFormat="1" applyFont="1" applyBorder="1" applyAlignment="1">
      <alignment horizontal="right" wrapText="1"/>
    </xf>
    <xf numFmtId="0" fontId="8" fillId="0" borderId="0" xfId="0" applyFont="1" applyAlignment="1">
      <alignment horizontal="left" wrapText="1" indent="2"/>
    </xf>
    <xf numFmtId="2" fontId="8" fillId="0" borderId="0" xfId="0" applyNumberFormat="1" applyFont="1" applyAlignment="1">
      <alignment horizontal="right" wrapText="1"/>
    </xf>
    <xf numFmtId="180" fontId="8" fillId="0" borderId="0" xfId="0" applyNumberFormat="1" applyFont="1" applyAlignment="1">
      <alignment horizontal="right" wrapText="1"/>
    </xf>
    <xf numFmtId="0" fontId="8" fillId="0" borderId="3" xfId="0" applyFont="1" applyBorder="1" applyAlignment="1">
      <alignment horizontal="left" wrapText="1" indent="2"/>
    </xf>
    <xf numFmtId="0" fontId="8" fillId="0" borderId="6" xfId="0" applyFont="1" applyBorder="1" applyAlignment="1">
      <alignment vertical="center"/>
    </xf>
    <xf numFmtId="0" fontId="8" fillId="0" borderId="6" xfId="0" applyFont="1" applyBorder="1" applyAlignment="1">
      <alignment vertical="center" wrapText="1"/>
    </xf>
    <xf numFmtId="0" fontId="8" fillId="0" borderId="0" xfId="0" applyFont="1" applyBorder="1" applyAlignment="1">
      <alignment vertical="center"/>
    </xf>
    <xf numFmtId="182" fontId="8" fillId="0" borderId="1" xfId="1" applyNumberFormat="1" applyFont="1" applyBorder="1" applyAlignment="1">
      <alignment horizontal="center" wrapText="1"/>
    </xf>
    <xf numFmtId="182" fontId="8" fillId="0" borderId="0" xfId="1" applyNumberFormat="1" applyFont="1" applyAlignment="1">
      <alignment horizontal="center" wrapText="1"/>
    </xf>
    <xf numFmtId="180" fontId="8" fillId="0" borderId="0" xfId="0" applyNumberFormat="1" applyFont="1" applyAlignment="1">
      <alignment horizontal="center" wrapText="1"/>
    </xf>
    <xf numFmtId="182" fontId="8" fillId="0" borderId="3" xfId="1" applyNumberFormat="1" applyFont="1" applyBorder="1" applyAlignment="1">
      <alignment horizontal="center" wrapText="1"/>
    </xf>
    <xf numFmtId="180" fontId="8" fillId="0" borderId="3" xfId="0" applyNumberFormat="1" applyFont="1" applyBorder="1" applyAlignment="1">
      <alignment horizontal="center" wrapText="1"/>
    </xf>
    <xf numFmtId="180" fontId="8" fillId="0" borderId="1" xfId="0" applyNumberFormat="1" applyFont="1" applyBorder="1" applyAlignment="1">
      <alignment horizontal="center" wrapText="1"/>
    </xf>
    <xf numFmtId="0" fontId="11" fillId="0" borderId="4" xfId="2" applyFont="1" applyFill="1" applyBorder="1" applyAlignment="1">
      <alignment vertical="center" wrapText="1"/>
    </xf>
    <xf numFmtId="0" fontId="11" fillId="0" borderId="0" xfId="2" applyFont="1" applyFill="1" applyBorder="1" applyAlignment="1">
      <alignment vertical="center" wrapText="1"/>
    </xf>
    <xf numFmtId="183" fontId="11" fillId="0" borderId="0" xfId="1" applyNumberFormat="1" applyFont="1" applyFill="1" applyBorder="1" applyAlignment="1">
      <alignment horizontal="right" vertical="center" wrapText="1"/>
    </xf>
    <xf numFmtId="2" fontId="11" fillId="0" borderId="0" xfId="0" applyNumberFormat="1" applyFont="1" applyFill="1" applyBorder="1" applyAlignment="1">
      <alignment horizontal="right" vertical="center"/>
    </xf>
    <xf numFmtId="183" fontId="11" fillId="0" borderId="0" xfId="1" applyNumberFormat="1" applyFont="1" applyFill="1" applyBorder="1" applyAlignment="1">
      <alignment horizontal="right" vertical="center"/>
    </xf>
    <xf numFmtId="0" fontId="11" fillId="0" borderId="0" xfId="0" applyFont="1" applyFill="1" applyBorder="1" applyAlignment="1">
      <alignment vertical="center"/>
    </xf>
    <xf numFmtId="0" fontId="11" fillId="0" borderId="6" xfId="0" applyFont="1" applyFill="1" applyBorder="1" applyAlignment="1">
      <alignment vertical="center"/>
    </xf>
    <xf numFmtId="183" fontId="11" fillId="0" borderId="6" xfId="1" applyNumberFormat="1" applyFont="1" applyFill="1" applyBorder="1" applyAlignment="1">
      <alignment horizontal="right" vertical="center"/>
    </xf>
    <xf numFmtId="0" fontId="11" fillId="0" borderId="6" xfId="0" applyFont="1" applyFill="1" applyBorder="1" applyAlignment="1">
      <alignment horizontal="right" vertical="center"/>
    </xf>
    <xf numFmtId="183" fontId="11" fillId="0" borderId="0" xfId="1" applyNumberFormat="1" applyFont="1" applyFill="1" applyBorder="1" applyAlignment="1">
      <alignment horizontal="center" vertical="center"/>
    </xf>
    <xf numFmtId="0" fontId="11" fillId="0" borderId="4" xfId="0" applyFont="1" applyFill="1" applyBorder="1">
      <alignment vertical="center"/>
    </xf>
    <xf numFmtId="190" fontId="11" fillId="0" borderId="0" xfId="0" applyNumberFormat="1" applyFont="1" applyFill="1" applyBorder="1" applyAlignment="1">
      <alignment horizontal="right" vertical="center"/>
    </xf>
    <xf numFmtId="181" fontId="11" fillId="0" borderId="0" xfId="1" applyNumberFormat="1" applyFont="1" applyFill="1" applyBorder="1" applyAlignment="1">
      <alignment horizontal="right" vertical="center" wrapText="1"/>
    </xf>
    <xf numFmtId="184" fontId="11" fillId="0" borderId="0" xfId="1" applyNumberFormat="1" applyFont="1" applyFill="1" applyBorder="1">
      <alignment vertical="center"/>
    </xf>
    <xf numFmtId="189" fontId="11" fillId="0" borderId="0" xfId="0" applyNumberFormat="1" applyFont="1" applyFill="1" applyBorder="1">
      <alignment vertical="center"/>
    </xf>
    <xf numFmtId="183" fontId="11" fillId="0" borderId="0" xfId="1" applyNumberFormat="1" applyFont="1" applyFill="1" applyBorder="1">
      <alignment vertical="center"/>
    </xf>
    <xf numFmtId="179" fontId="11" fillId="0" borderId="0" xfId="0" applyNumberFormat="1" applyFont="1" applyFill="1" applyBorder="1" applyAlignment="1">
      <alignment horizontal="right" vertical="center"/>
    </xf>
    <xf numFmtId="191" fontId="11" fillId="0" borderId="0" xfId="0" applyNumberFormat="1" applyFont="1" applyFill="1" applyBorder="1">
      <alignment vertical="center"/>
    </xf>
    <xf numFmtId="179" fontId="11" fillId="0" borderId="0" xfId="0" applyNumberFormat="1" applyFont="1" applyFill="1" applyBorder="1">
      <alignment vertical="center"/>
    </xf>
    <xf numFmtId="178" fontId="11" fillId="0" borderId="0" xfId="0" applyNumberFormat="1" applyFont="1" applyFill="1" applyBorder="1">
      <alignment vertical="center"/>
    </xf>
    <xf numFmtId="178" fontId="11" fillId="0" borderId="0" xfId="1" applyNumberFormat="1" applyFont="1" applyFill="1" applyBorder="1" applyAlignment="1">
      <alignment horizontal="right" vertical="center" wrapText="1"/>
    </xf>
    <xf numFmtId="178" fontId="11" fillId="0" borderId="0" xfId="1" applyNumberFormat="1" applyFont="1" applyFill="1" applyBorder="1">
      <alignment vertical="center"/>
    </xf>
    <xf numFmtId="178" fontId="11" fillId="0" borderId="0" xfId="1" applyNumberFormat="1" applyFont="1" applyFill="1" applyBorder="1" applyAlignment="1">
      <alignment horizontal="center" vertical="center"/>
    </xf>
    <xf numFmtId="178" fontId="11" fillId="0" borderId="6" xfId="1" applyNumberFormat="1" applyFont="1" applyFill="1" applyBorder="1">
      <alignment vertical="center"/>
    </xf>
    <xf numFmtId="178" fontId="11" fillId="0" borderId="6" xfId="1" applyNumberFormat="1" applyFont="1" applyFill="1" applyBorder="1" applyAlignment="1">
      <alignment horizontal="center" vertical="center"/>
    </xf>
    <xf numFmtId="176" fontId="11" fillId="0" borderId="6" xfId="1" applyFont="1" applyFill="1" applyBorder="1">
      <alignment vertical="center"/>
    </xf>
    <xf numFmtId="178" fontId="11" fillId="0" borderId="5" xfId="0" applyNumberFormat="1" applyFont="1" applyBorder="1">
      <alignment vertical="center"/>
    </xf>
    <xf numFmtId="0" fontId="11" fillId="0" borderId="2" xfId="0" applyFont="1" applyBorder="1" applyAlignment="1">
      <alignment horizontal="center" vertical="center"/>
    </xf>
    <xf numFmtId="183" fontId="11" fillId="0" borderId="0" xfId="1" applyNumberFormat="1" applyFont="1" applyFill="1">
      <alignment vertical="center"/>
    </xf>
    <xf numFmtId="0" fontId="11" fillId="0" borderId="0" xfId="1" applyNumberFormat="1" applyFont="1" applyFill="1" applyBorder="1">
      <alignment vertical="center"/>
    </xf>
    <xf numFmtId="182" fontId="11" fillId="0" borderId="0" xfId="1" applyNumberFormat="1" applyFont="1" applyFill="1">
      <alignment vertical="center"/>
    </xf>
    <xf numFmtId="176" fontId="11" fillId="0" borderId="0" xfId="1" applyFont="1" applyFill="1">
      <alignment vertical="center"/>
    </xf>
    <xf numFmtId="3" fontId="11" fillId="0" borderId="0" xfId="1" applyNumberFormat="1" applyFont="1" applyFill="1" applyBorder="1">
      <alignment vertical="center"/>
    </xf>
    <xf numFmtId="3" fontId="11" fillId="0" borderId="6" xfId="1" applyNumberFormat="1" applyFont="1" applyFill="1" applyBorder="1">
      <alignment vertical="center"/>
    </xf>
    <xf numFmtId="0" fontId="11" fillId="0" borderId="8" xfId="0" applyFont="1" applyBorder="1" applyAlignment="1">
      <alignment horizontal="center" wrapText="1"/>
    </xf>
    <xf numFmtId="0" fontId="11" fillId="0" borderId="8" xfId="0" applyFont="1" applyBorder="1" applyAlignment="1">
      <alignment horizontal="center"/>
    </xf>
    <xf numFmtId="176" fontId="11" fillId="0" borderId="0" xfId="0" applyNumberFormat="1" applyFont="1" applyFill="1" applyBorder="1">
      <alignment vertical="center"/>
    </xf>
    <xf numFmtId="176" fontId="11" fillId="0" borderId="6" xfId="0" applyNumberFormat="1" applyFont="1" applyFill="1" applyBorder="1">
      <alignment vertical="center"/>
    </xf>
    <xf numFmtId="176" fontId="8" fillId="0" borderId="0" xfId="1" applyFont="1" applyAlignment="1">
      <alignment horizontal="right" wrapText="1"/>
    </xf>
    <xf numFmtId="0" fontId="11" fillId="0" borderId="4" xfId="0" applyFont="1" applyBorder="1" applyAlignment="1">
      <alignment horizontal="left" vertical="center" wrapText="1"/>
    </xf>
    <xf numFmtId="0" fontId="11" fillId="0" borderId="5" xfId="0" applyFont="1" applyBorder="1" applyAlignment="1">
      <alignment horizontal="left" vertical="center" wrapText="1"/>
    </xf>
    <xf numFmtId="0" fontId="11" fillId="0" borderId="6" xfId="0" applyFont="1" applyFill="1" applyBorder="1" applyAlignment="1">
      <alignment horizontal="center" vertical="center"/>
    </xf>
    <xf numFmtId="0" fontId="11" fillId="0" borderId="1" xfId="0" applyFont="1" applyBorder="1" applyAlignment="1">
      <alignment vertical="center"/>
    </xf>
    <xf numFmtId="0" fontId="11" fillId="0" borderId="4" xfId="0" applyFont="1" applyBorder="1" applyAlignment="1">
      <alignment vertical="center"/>
    </xf>
    <xf numFmtId="0" fontId="11" fillId="0" borderId="3" xfId="0" applyFont="1" applyBorder="1" applyAlignment="1">
      <alignment vertical="center"/>
    </xf>
    <xf numFmtId="2" fontId="11" fillId="0" borderId="0" xfId="1" applyNumberFormat="1" applyFont="1" applyAlignment="1">
      <alignment horizontal="right" wrapText="1"/>
    </xf>
    <xf numFmtId="192" fontId="11" fillId="0" borderId="1" xfId="0" applyNumberFormat="1" applyFont="1" applyBorder="1" applyAlignment="1">
      <alignment horizontal="right" wrapText="1"/>
    </xf>
    <xf numFmtId="176" fontId="8" fillId="0" borderId="1" xfId="1" applyFont="1" applyBorder="1" applyAlignment="1">
      <alignment horizontal="right" wrapText="1"/>
    </xf>
    <xf numFmtId="176" fontId="8" fillId="0" borderId="3" xfId="1" applyFont="1" applyBorder="1" applyAlignment="1">
      <alignment horizontal="right" wrapText="1"/>
    </xf>
    <xf numFmtId="176" fontId="11" fillId="0" borderId="0" xfId="1" applyFont="1" applyFill="1" applyBorder="1" applyAlignment="1">
      <alignment vertical="top" wrapText="1"/>
    </xf>
    <xf numFmtId="0" fontId="11" fillId="0" borderId="4" xfId="0" applyFont="1" applyBorder="1" applyAlignment="1">
      <alignment horizontal="left" wrapText="1"/>
    </xf>
    <xf numFmtId="0" fontId="8" fillId="0" borderId="2" xfId="0" applyFont="1" applyBorder="1" applyAlignment="1">
      <alignment horizontal="center" wrapText="1"/>
    </xf>
    <xf numFmtId="0" fontId="11" fillId="0" borderId="2" xfId="0" applyFont="1" applyBorder="1" applyAlignment="1">
      <alignment horizontal="center" wrapText="1"/>
    </xf>
    <xf numFmtId="178" fontId="8" fillId="0" borderId="5" xfId="0" applyNumberFormat="1" applyFont="1" applyFill="1" applyBorder="1" applyAlignment="1">
      <alignment horizontal="center" vertical="center"/>
    </xf>
    <xf numFmtId="0" fontId="8" fillId="0" borderId="5"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5" xfId="0" applyFont="1" applyFill="1" applyBorder="1" applyAlignment="1">
      <alignment horizontal="center" vertical="center" wrapText="1"/>
    </xf>
    <xf numFmtId="0" fontId="8" fillId="0" borderId="0" xfId="0" applyFont="1" applyAlignment="1">
      <alignment horizontal="center" wrapText="1"/>
    </xf>
    <xf numFmtId="0" fontId="8" fillId="0" borderId="4" xfId="0" applyFont="1" applyFill="1" applyBorder="1" applyAlignment="1">
      <alignment horizontal="center" vertical="center" wrapText="1"/>
    </xf>
    <xf numFmtId="0" fontId="8" fillId="0" borderId="1" xfId="0" applyFont="1" applyBorder="1" applyAlignment="1">
      <alignment horizontal="center" wrapText="1"/>
    </xf>
    <xf numFmtId="0" fontId="8" fillId="0" borderId="0" xfId="0" applyFont="1" applyBorder="1" applyAlignment="1">
      <alignment horizontal="center" wrapText="1"/>
    </xf>
    <xf numFmtId="0" fontId="11" fillId="0" borderId="1" xfId="0" applyFont="1" applyBorder="1" applyAlignment="1">
      <alignment horizontal="center" wrapText="1"/>
    </xf>
    <xf numFmtId="0" fontId="11" fillId="0" borderId="3" xfId="0" applyFont="1" applyBorder="1" applyAlignment="1">
      <alignment horizontal="center" wrapText="1"/>
    </xf>
    <xf numFmtId="0" fontId="11" fillId="0" borderId="0" xfId="0" applyFont="1" applyBorder="1" applyAlignment="1">
      <alignment horizontal="center" wrapText="1"/>
    </xf>
    <xf numFmtId="0" fontId="11" fillId="0" borderId="0" xfId="0" applyFont="1" applyAlignment="1">
      <alignment horizontal="center" wrapText="1"/>
    </xf>
    <xf numFmtId="0" fontId="8" fillId="0" borderId="3" xfId="0" applyFont="1" applyBorder="1" applyAlignment="1">
      <alignment horizontal="center" vertical="center" wrapText="1"/>
    </xf>
    <xf numFmtId="0" fontId="8" fillId="0" borderId="2"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left" wrapText="1"/>
    </xf>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0" xfId="0" applyFont="1" applyAlignment="1">
      <alignment horizontal="left" wrapText="1"/>
    </xf>
    <xf numFmtId="0" fontId="8" fillId="0" borderId="5"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xf>
    <xf numFmtId="0" fontId="8" fillId="0" borderId="0" xfId="0" applyFont="1" applyAlignment="1">
      <alignment horizontal="center" wrapText="1"/>
    </xf>
    <xf numFmtId="0" fontId="8" fillId="0" borderId="4" xfId="0" applyFont="1" applyFill="1" applyBorder="1" applyAlignment="1">
      <alignment horizontal="center" vertical="center" wrapText="1"/>
    </xf>
    <xf numFmtId="0" fontId="8" fillId="0" borderId="3" xfId="0" applyFont="1" applyBorder="1" applyAlignment="1">
      <alignment horizontal="center" wrapText="1"/>
    </xf>
    <xf numFmtId="0" fontId="8" fillId="0" borderId="1" xfId="0" applyFont="1" applyBorder="1" applyAlignment="1">
      <alignment horizontal="center" wrapText="1"/>
    </xf>
    <xf numFmtId="0" fontId="8" fillId="0" borderId="0" xfId="0" applyFont="1" applyBorder="1" applyAlignment="1">
      <alignment horizontal="center" wrapText="1"/>
    </xf>
    <xf numFmtId="0" fontId="8" fillId="0" borderId="2" xfId="0" applyFont="1" applyBorder="1" applyAlignment="1">
      <alignment horizontal="center" vertical="center" wrapText="1"/>
    </xf>
    <xf numFmtId="0" fontId="11" fillId="0" borderId="5"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5" xfId="0" applyFont="1" applyBorder="1" applyAlignment="1">
      <alignment horizontal="center" vertical="center"/>
    </xf>
    <xf numFmtId="0" fontId="11" fillId="0" borderId="1" xfId="0" applyFont="1" applyBorder="1" applyAlignment="1">
      <alignment horizontal="center" wrapText="1"/>
    </xf>
    <xf numFmtId="0" fontId="11" fillId="0" borderId="3" xfId="0" applyFont="1" applyBorder="1" applyAlignment="1">
      <alignment horizontal="center" wrapText="1"/>
    </xf>
    <xf numFmtId="0" fontId="11" fillId="0" borderId="6" xfId="0" applyFont="1" applyBorder="1" applyAlignment="1">
      <alignment horizontal="center" vertical="center"/>
    </xf>
    <xf numFmtId="0" fontId="11" fillId="0" borderId="4" xfId="0" applyFont="1" applyBorder="1" applyAlignment="1">
      <alignment horizontal="center" vertical="center" wrapText="1"/>
    </xf>
    <xf numFmtId="0" fontId="8" fillId="0" borderId="13" xfId="0" applyFont="1" applyBorder="1" applyAlignment="1">
      <alignment horizontal="center" vertical="center" wrapText="1"/>
    </xf>
    <xf numFmtId="0" fontId="11" fillId="0" borderId="6" xfId="0" applyFont="1" applyBorder="1" applyAlignment="1">
      <alignment horizontal="center" wrapText="1"/>
    </xf>
    <xf numFmtId="0" fontId="11" fillId="0" borderId="0" xfId="0" applyFont="1" applyBorder="1" applyAlignment="1">
      <alignment horizontal="center" wrapText="1"/>
    </xf>
    <xf numFmtId="0" fontId="11" fillId="0" borderId="6" xfId="0" applyFont="1" applyFill="1" applyBorder="1" applyAlignment="1">
      <alignment horizontal="center" vertical="center" wrapText="1"/>
    </xf>
    <xf numFmtId="0" fontId="11" fillId="0" borderId="5" xfId="2" applyFont="1" applyFill="1" applyBorder="1" applyAlignment="1">
      <alignment horizontal="center" vertical="center" wrapText="1"/>
    </xf>
    <xf numFmtId="0" fontId="11" fillId="0" borderId="0" xfId="2" applyFont="1" applyFill="1" applyBorder="1" applyAlignment="1">
      <alignment horizontal="center" vertical="center" wrapText="1"/>
    </xf>
    <xf numFmtId="0" fontId="11" fillId="0" borderId="6" xfId="2"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Alignment="1">
      <alignment horizontal="center" wrapText="1"/>
    </xf>
    <xf numFmtId="0" fontId="11" fillId="0" borderId="1" xfId="0" applyFont="1" applyBorder="1" applyAlignment="1">
      <alignment horizontal="justify" wrapText="1"/>
    </xf>
    <xf numFmtId="0" fontId="11" fillId="0" borderId="5" xfId="0" applyFont="1" applyBorder="1" applyAlignment="1">
      <alignment horizontal="center"/>
    </xf>
    <xf numFmtId="0" fontId="8" fillId="0" borderId="0" xfId="0" applyFont="1" applyAlignment="1">
      <alignment horizontal="right" vertical="center"/>
    </xf>
    <xf numFmtId="0" fontId="8" fillId="0" borderId="0" xfId="0" applyFont="1" applyAlignment="1">
      <alignment vertical="center"/>
    </xf>
    <xf numFmtId="0" fontId="16" fillId="0" borderId="0" xfId="0" applyFont="1" applyAlignment="1">
      <alignment wrapText="1"/>
    </xf>
    <xf numFmtId="0" fontId="17" fillId="0" borderId="0" xfId="0" applyFont="1">
      <alignment vertical="center"/>
    </xf>
    <xf numFmtId="0" fontId="8" fillId="0" borderId="0" xfId="0" applyFont="1" applyAlignment="1">
      <alignment horizontal="left" vertical="center"/>
    </xf>
    <xf numFmtId="0" fontId="8" fillId="0" borderId="2" xfId="0" applyFont="1" applyBorder="1" applyAlignment="1">
      <alignment horizontal="center" wrapText="1"/>
    </xf>
    <xf numFmtId="0" fontId="8" fillId="0" borderId="0" xfId="0" applyFont="1" applyAlignment="1">
      <alignment horizontal="center" wrapText="1"/>
    </xf>
    <xf numFmtId="0" fontId="8" fillId="0" borderId="3" xfId="0" applyFont="1" applyBorder="1" applyAlignment="1">
      <alignment horizontal="center" wrapText="1"/>
    </xf>
    <xf numFmtId="0" fontId="8" fillId="0" borderId="1" xfId="0" applyFont="1" applyBorder="1" applyAlignment="1">
      <alignment horizontal="center" wrapText="1"/>
    </xf>
    <xf numFmtId="0" fontId="12" fillId="0" borderId="0" xfId="0" applyFont="1">
      <alignment vertical="center"/>
    </xf>
    <xf numFmtId="0" fontId="11" fillId="0" borderId="3" xfId="0" applyFont="1" applyBorder="1" applyAlignment="1">
      <alignment vertical="center" wrapText="1"/>
    </xf>
    <xf numFmtId="0" fontId="8" fillId="0" borderId="4" xfId="0" applyFont="1" applyBorder="1">
      <alignment vertical="center"/>
    </xf>
    <xf numFmtId="0" fontId="8" fillId="0" borderId="0" xfId="0" applyFont="1" applyAlignment="1">
      <alignment horizontal="left"/>
    </xf>
    <xf numFmtId="0" fontId="11" fillId="0" borderId="2" xfId="0" applyFont="1" applyBorder="1" applyAlignment="1">
      <alignment horizontal="center" wrapText="1"/>
    </xf>
    <xf numFmtId="0" fontId="11" fillId="0" borderId="2" xfId="0" applyFont="1"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applyAlignment="1">
      <alignment horizontal="left" wrapText="1"/>
    </xf>
    <xf numFmtId="0" fontId="8" fillId="0" borderId="0" xfId="0" applyFont="1" applyAlignment="1">
      <alignment horizontal="center" wrapText="1"/>
    </xf>
    <xf numFmtId="0" fontId="8"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11" fillId="0" borderId="0" xfId="0" applyFont="1" applyAlignment="1">
      <alignment horizontal="center" wrapText="1"/>
    </xf>
    <xf numFmtId="0" fontId="11" fillId="0" borderId="0" xfId="0" applyFont="1" applyAlignment="1">
      <alignment horizontal="center" vertical="center" wrapText="1"/>
    </xf>
    <xf numFmtId="0" fontId="11" fillId="0" borderId="0" xfId="0" applyFont="1" applyAlignment="1">
      <alignment vertical="center"/>
    </xf>
    <xf numFmtId="0" fontId="11" fillId="0" borderId="2" xfId="0" applyFont="1" applyBorder="1" applyAlignment="1">
      <alignment horizontal="left" vertical="center"/>
    </xf>
    <xf numFmtId="0" fontId="19" fillId="0" borderId="0" xfId="0" applyFont="1">
      <alignment vertical="center"/>
    </xf>
    <xf numFmtId="0" fontId="19" fillId="0" borderId="0" xfId="0" applyFont="1" applyBorder="1">
      <alignment vertical="center"/>
    </xf>
    <xf numFmtId="0" fontId="20" fillId="0" borderId="0" xfId="0" applyFont="1">
      <alignment vertical="center"/>
    </xf>
    <xf numFmtId="0" fontId="9" fillId="0" borderId="1" xfId="0" applyFont="1" applyBorder="1" applyAlignment="1">
      <alignment horizontal="center"/>
    </xf>
    <xf numFmtId="0" fontId="8" fillId="2" borderId="0" xfId="0" applyFont="1" applyFill="1">
      <alignment vertical="center"/>
    </xf>
    <xf numFmtId="0" fontId="8" fillId="0" borderId="5" xfId="0" applyFont="1" applyFill="1" applyBorder="1" applyAlignment="1">
      <alignment horizontal="center" vertical="center" wrapText="1"/>
    </xf>
    <xf numFmtId="0" fontId="21" fillId="0" borderId="0" xfId="0" applyFont="1" applyFill="1">
      <alignment vertical="center"/>
    </xf>
    <xf numFmtId="0" fontId="20" fillId="0" borderId="0" xfId="0" applyFont="1" applyFill="1" applyBorder="1">
      <alignment vertical="center"/>
    </xf>
    <xf numFmtId="0" fontId="19" fillId="0" borderId="0" xfId="0" applyFont="1" applyFill="1">
      <alignment vertical="center"/>
    </xf>
    <xf numFmtId="0" fontId="8" fillId="0" borderId="5" xfId="0" applyFont="1" applyFill="1" applyBorder="1" applyAlignment="1">
      <alignment horizontal="center" vertical="center" wrapText="1"/>
    </xf>
    <xf numFmtId="0" fontId="8" fillId="0" borderId="5" xfId="0" applyFont="1" applyFill="1" applyBorder="1" applyAlignment="1">
      <alignment horizontal="center" vertical="center"/>
    </xf>
    <xf numFmtId="0" fontId="11" fillId="0" borderId="0" xfId="0" applyFont="1" applyAlignment="1">
      <alignment horizontal="center" wrapText="1"/>
    </xf>
    <xf numFmtId="0" fontId="17" fillId="0" borderId="0" xfId="0" applyFont="1" applyFill="1">
      <alignment vertical="center"/>
    </xf>
    <xf numFmtId="176" fontId="11" fillId="0" borderId="0" xfId="1" applyFont="1">
      <alignment vertical="center"/>
    </xf>
    <xf numFmtId="178" fontId="8" fillId="0" borderId="4" xfId="0" applyNumberFormat="1" applyFont="1" applyFill="1" applyBorder="1">
      <alignment vertical="center"/>
    </xf>
    <xf numFmtId="3" fontId="11" fillId="0" borderId="4" xfId="0" applyNumberFormat="1" applyFont="1" applyBorder="1" applyAlignment="1">
      <alignment horizontal="right" wrapText="1"/>
    </xf>
    <xf numFmtId="0" fontId="11" fillId="0" borderId="4" xfId="0" applyFont="1" applyBorder="1" applyAlignment="1">
      <alignment horizontal="right" wrapText="1"/>
    </xf>
    <xf numFmtId="0" fontId="11" fillId="0" borderId="6" xfId="0" applyFont="1" applyBorder="1" applyAlignment="1">
      <alignment horizontal="right"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 xfId="0" applyFont="1" applyBorder="1" applyAlignment="1">
      <alignment horizontal="center" wrapText="1"/>
    </xf>
    <xf numFmtId="0" fontId="11" fillId="0"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0" xfId="0" applyFont="1" applyAlignment="1">
      <alignment horizontal="left" wrapText="1"/>
    </xf>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2" xfId="0" applyFont="1" applyBorder="1" applyAlignment="1">
      <alignment horizontal="center" wrapText="1"/>
    </xf>
    <xf numFmtId="178" fontId="8" fillId="0" borderId="5" xfId="0" applyNumberFormat="1" applyFont="1" applyFill="1" applyBorder="1" applyAlignment="1">
      <alignment horizontal="center" vertical="center"/>
    </xf>
    <xf numFmtId="0" fontId="8" fillId="0" borderId="5" xfId="0" applyFont="1" applyFill="1" applyBorder="1" applyAlignment="1">
      <alignment horizontal="center" vertical="center"/>
    </xf>
    <xf numFmtId="178" fontId="8" fillId="0" borderId="4" xfId="0" applyNumberFormat="1" applyFont="1" applyFill="1" applyBorder="1" applyAlignment="1">
      <alignment horizontal="center" vertical="center"/>
    </xf>
    <xf numFmtId="178" fontId="8" fillId="0" borderId="6" xfId="0" applyNumberFormat="1" applyFont="1" applyFill="1" applyBorder="1" applyAlignment="1">
      <alignment horizontal="center" vertical="center"/>
    </xf>
    <xf numFmtId="0" fontId="8" fillId="0" borderId="4"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6" xfId="0" applyFont="1" applyFill="1" applyBorder="1" applyAlignment="1">
      <alignment horizontal="center" vertical="center"/>
    </xf>
    <xf numFmtId="178" fontId="8" fillId="0" borderId="4" xfId="0" applyNumberFormat="1" applyFont="1" applyFill="1" applyBorder="1" applyAlignment="1">
      <alignment horizontal="center" vertical="center" wrapText="1"/>
    </xf>
    <xf numFmtId="178" fontId="8" fillId="0" borderId="6" xfId="0" applyNumberFormat="1"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6" xfId="0" applyFont="1" applyBorder="1" applyAlignment="1">
      <alignment horizontal="center" vertical="center" wrapText="1"/>
    </xf>
    <xf numFmtId="0" fontId="8" fillId="0" borderId="6"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left" wrapText="1"/>
    </xf>
    <xf numFmtId="0" fontId="8" fillId="0" borderId="0" xfId="0" applyFont="1" applyAlignment="1">
      <alignment horizontal="center" wrapText="1"/>
    </xf>
    <xf numFmtId="0" fontId="8" fillId="0" borderId="0" xfId="0" applyFont="1" applyBorder="1" applyAlignment="1">
      <alignment horizontal="left" wrapText="1"/>
    </xf>
    <xf numFmtId="0" fontId="8" fillId="0" borderId="0" xfId="0" applyFont="1" applyBorder="1" applyAlignment="1">
      <alignment horizontal="center" vertical="center" wrapText="1"/>
    </xf>
    <xf numFmtId="0" fontId="8" fillId="0" borderId="4" xfId="0" applyFont="1" applyBorder="1" applyAlignment="1">
      <alignment vertical="center" wrapText="1"/>
    </xf>
    <xf numFmtId="0" fontId="8" fillId="0" borderId="0" xfId="0" applyFont="1" applyBorder="1" applyAlignment="1">
      <alignment vertical="center" wrapText="1"/>
    </xf>
    <xf numFmtId="0" fontId="8" fillId="0" borderId="4" xfId="0" applyFont="1" applyFill="1" applyBorder="1" applyAlignment="1">
      <alignment horizontal="center" vertical="center" wrapText="1"/>
    </xf>
    <xf numFmtId="0" fontId="8" fillId="0" borderId="4" xfId="0" applyFont="1" applyFill="1" applyBorder="1" applyAlignment="1">
      <alignment vertical="center"/>
    </xf>
    <xf numFmtId="0" fontId="8" fillId="0" borderId="0" xfId="0" applyFont="1" applyFill="1" applyBorder="1" applyAlignment="1">
      <alignment vertical="center"/>
    </xf>
    <xf numFmtId="0" fontId="8" fillId="0" borderId="4" xfId="0" applyFont="1" applyFill="1" applyBorder="1" applyAlignment="1">
      <alignment vertical="center" wrapText="1"/>
    </xf>
    <xf numFmtId="0" fontId="8" fillId="0" borderId="6" xfId="0" applyFont="1" applyFill="1" applyBorder="1" applyAlignment="1">
      <alignment vertical="center" wrapText="1"/>
    </xf>
    <xf numFmtId="0" fontId="8" fillId="0" borderId="4" xfId="0" applyFont="1" applyBorder="1" applyAlignment="1">
      <alignment horizontal="center" wrapText="1"/>
    </xf>
    <xf numFmtId="0" fontId="8" fillId="0" borderId="3" xfId="0" applyFont="1" applyBorder="1" applyAlignment="1">
      <alignment horizontal="center" wrapText="1"/>
    </xf>
    <xf numFmtId="0" fontId="8" fillId="0" borderId="9" xfId="0" applyFont="1" applyBorder="1" applyAlignment="1">
      <alignment horizontal="center" wrapText="1"/>
    </xf>
    <xf numFmtId="0" fontId="8" fillId="0" borderId="1" xfId="0" applyFont="1" applyBorder="1" applyAlignment="1">
      <alignment horizontal="center" wrapText="1"/>
    </xf>
    <xf numFmtId="0" fontId="8" fillId="0" borderId="0" xfId="0" applyFont="1" applyBorder="1" applyAlignment="1">
      <alignment horizontal="center" wrapText="1"/>
    </xf>
    <xf numFmtId="0" fontId="8" fillId="0" borderId="7" xfId="0" applyFont="1" applyBorder="1" applyAlignment="1">
      <alignment horizontal="center" vertical="center" wrapText="1"/>
    </xf>
    <xf numFmtId="0" fontId="8" fillId="0" borderId="2" xfId="0" applyFont="1" applyBorder="1" applyAlignment="1">
      <alignment horizontal="center" vertical="center" wrapText="1"/>
    </xf>
    <xf numFmtId="0" fontId="11" fillId="0" borderId="5" xfId="0" applyFont="1" applyFill="1" applyBorder="1" applyAlignment="1">
      <alignment horizontal="center" vertical="center"/>
    </xf>
    <xf numFmtId="0" fontId="11" fillId="0" borderId="5" xfId="0" applyFont="1" applyBorder="1" applyAlignment="1">
      <alignment horizontal="center" vertical="center"/>
    </xf>
    <xf numFmtId="3" fontId="11" fillId="0" borderId="5" xfId="0" applyNumberFormat="1" applyFont="1" applyBorder="1" applyAlignment="1">
      <alignment horizontal="center" wrapText="1"/>
    </xf>
    <xf numFmtId="0" fontId="11" fillId="0"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Border="1" applyAlignment="1">
      <alignment horizontal="center" vertical="center" wrapText="1"/>
    </xf>
    <xf numFmtId="0" fontId="11" fillId="0" borderId="4" xfId="0" applyFont="1" applyBorder="1" applyAlignment="1">
      <alignment horizontal="center" vertical="center"/>
    </xf>
    <xf numFmtId="0" fontId="11" fillId="0" borderId="1" xfId="0" applyFont="1" applyBorder="1" applyAlignment="1">
      <alignment horizontal="center" wrapText="1"/>
    </xf>
    <xf numFmtId="0" fontId="11" fillId="0" borderId="3" xfId="0" applyFont="1" applyBorder="1" applyAlignment="1">
      <alignment horizontal="center" wrapText="1"/>
    </xf>
    <xf numFmtId="0" fontId="11" fillId="0" borderId="6" xfId="0" applyFont="1" applyBorder="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wrapText="1"/>
    </xf>
    <xf numFmtId="0" fontId="11" fillId="0" borderId="0" xfId="0" applyFont="1" applyBorder="1" applyAlignment="1">
      <alignment horizontal="center" vertical="center" wrapText="1"/>
    </xf>
    <xf numFmtId="0" fontId="8" fillId="0" borderId="13" xfId="0" applyFont="1" applyBorder="1" applyAlignment="1">
      <alignment horizontal="center" vertical="center" wrapText="1"/>
    </xf>
    <xf numFmtId="0" fontId="11" fillId="0" borderId="13" xfId="0" applyFont="1" applyBorder="1" applyAlignment="1">
      <alignment horizontal="center" wrapText="1"/>
    </xf>
    <xf numFmtId="0" fontId="11" fillId="0" borderId="13" xfId="0" applyFont="1" applyBorder="1" applyAlignment="1">
      <alignment horizontal="center" vertical="center" wrapText="1"/>
    </xf>
    <xf numFmtId="0" fontId="11" fillId="0" borderId="0" xfId="0" applyFont="1" applyBorder="1" applyAlignment="1">
      <alignment horizontal="justify" wrapText="1"/>
    </xf>
    <xf numFmtId="0" fontId="11" fillId="0" borderId="6" xfId="0" applyFont="1" applyBorder="1" applyAlignment="1">
      <alignment horizontal="center" wrapText="1"/>
    </xf>
    <xf numFmtId="0" fontId="11" fillId="0" borderId="0" xfId="0" applyFont="1" applyBorder="1" applyAlignment="1">
      <alignment horizontal="center" wrapText="1"/>
    </xf>
    <xf numFmtId="188" fontId="11" fillId="0" borderId="0" xfId="1" applyNumberFormat="1" applyFont="1" applyBorder="1" applyAlignment="1">
      <alignment horizontal="center" wrapText="1"/>
    </xf>
    <xf numFmtId="0" fontId="11" fillId="0" borderId="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5" xfId="2" applyFont="1" applyFill="1" applyBorder="1" applyAlignment="1">
      <alignment horizontal="center" vertical="center" wrapText="1"/>
    </xf>
    <xf numFmtId="0" fontId="11" fillId="0" borderId="4" xfId="2" applyFont="1" applyFill="1" applyBorder="1" applyAlignment="1">
      <alignment horizontal="center" vertical="center" wrapText="1"/>
    </xf>
    <xf numFmtId="0" fontId="11" fillId="0" borderId="0" xfId="2" applyFont="1" applyFill="1" applyBorder="1" applyAlignment="1">
      <alignment horizontal="center" vertical="center" wrapText="1"/>
    </xf>
    <xf numFmtId="0" fontId="11" fillId="0" borderId="6" xfId="2"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Alignment="1">
      <alignment horizontal="center" wrapText="1"/>
    </xf>
    <xf numFmtId="0" fontId="11" fillId="0" borderId="1" xfId="0" applyFont="1" applyBorder="1" applyAlignment="1">
      <alignment horizontal="justify" wrapText="1"/>
    </xf>
    <xf numFmtId="0" fontId="11" fillId="0" borderId="0" xfId="0" applyFont="1" applyAlignment="1">
      <alignment horizontal="center" vertical="center" wrapText="1"/>
    </xf>
    <xf numFmtId="0" fontId="11" fillId="0" borderId="5" xfId="0" applyFont="1" applyBorder="1" applyAlignment="1">
      <alignment horizontal="center"/>
    </xf>
    <xf numFmtId="0" fontId="11" fillId="0" borderId="1" xfId="0" applyFont="1" applyBorder="1" applyAlignment="1">
      <alignment horizontal="left" vertical="center" wrapText="1"/>
    </xf>
    <xf numFmtId="0" fontId="11" fillId="0" borderId="3" xfId="0" applyFont="1" applyBorder="1" applyAlignment="1">
      <alignment horizontal="left" vertical="center" wrapText="1"/>
    </xf>
    <xf numFmtId="0" fontId="11" fillId="0" borderId="3" xfId="0" applyFont="1" applyBorder="1" applyAlignment="1">
      <alignment horizontal="left" wrapText="1"/>
    </xf>
    <xf numFmtId="0" fontId="8" fillId="0" borderId="6" xfId="0" applyFont="1" applyBorder="1" applyAlignment="1">
      <alignment horizontal="center" vertical="center"/>
    </xf>
    <xf numFmtId="0" fontId="8" fillId="0" borderId="10" xfId="0" applyFont="1" applyFill="1" applyBorder="1" applyAlignment="1">
      <alignment horizontal="center" vertical="center"/>
    </xf>
    <xf numFmtId="0" fontId="8" fillId="0" borderId="12" xfId="0" applyFont="1" applyFill="1" applyBorder="1" applyAlignment="1">
      <alignment horizontal="center" vertical="center"/>
    </xf>
    <xf numFmtId="0" fontId="22" fillId="0" borderId="0" xfId="0" applyFont="1">
      <alignment vertical="center"/>
    </xf>
  </cellXfs>
  <cellStyles count="5">
    <cellStyle name="桁区切り" xfId="1" builtinId="6"/>
    <cellStyle name="標準" xfId="0" builtinId="0"/>
    <cellStyle name="쉼표 [0] 2" xfId="4"/>
    <cellStyle name="표준 2" xfId="2"/>
    <cellStyle name="표준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76"/>
  <sheetViews>
    <sheetView tabSelected="1" topLeftCell="A37" zoomScale="110" zoomScaleNormal="110" workbookViewId="0">
      <selection activeCell="I77" sqref="I77"/>
    </sheetView>
  </sheetViews>
  <sheetFormatPr defaultColWidth="9" defaultRowHeight="12.75"/>
  <cols>
    <col min="1" max="1" width="12.125" style="475" customWidth="1"/>
    <col min="2" max="2" width="11.625" style="2" customWidth="1"/>
    <col min="3" max="5" width="9" style="2"/>
    <col min="6" max="6" width="9" style="2" customWidth="1"/>
    <col min="7" max="16384" width="9" style="2"/>
  </cols>
  <sheetData>
    <row r="1" spans="1:7">
      <c r="B1" s="2" t="s">
        <v>1774</v>
      </c>
    </row>
    <row r="2" spans="1:7">
      <c r="B2" s="350"/>
      <c r="G2" s="350"/>
    </row>
    <row r="3" spans="1:7">
      <c r="B3" s="2" t="s">
        <v>1775</v>
      </c>
    </row>
    <row r="5" spans="1:7">
      <c r="A5" s="475" t="s">
        <v>1823</v>
      </c>
      <c r="B5" s="2" t="s">
        <v>1776</v>
      </c>
    </row>
    <row r="6" spans="1:7">
      <c r="A6" s="475" t="s">
        <v>1824</v>
      </c>
      <c r="B6" s="2" t="s">
        <v>1670</v>
      </c>
    </row>
    <row r="7" spans="1:7">
      <c r="A7" s="475" t="s">
        <v>1825</v>
      </c>
      <c r="B7" s="2" t="s">
        <v>1777</v>
      </c>
    </row>
    <row r="8" spans="1:7">
      <c r="A8" s="475" t="s">
        <v>1826</v>
      </c>
      <c r="B8" s="2" t="s">
        <v>1778</v>
      </c>
    </row>
    <row r="9" spans="1:7">
      <c r="A9" s="475" t="s">
        <v>1827</v>
      </c>
      <c r="B9" s="2" t="s">
        <v>1671</v>
      </c>
    </row>
    <row r="10" spans="1:7">
      <c r="A10" s="475" t="s">
        <v>1828</v>
      </c>
      <c r="B10" s="2" t="s">
        <v>1675</v>
      </c>
    </row>
    <row r="11" spans="1:7">
      <c r="A11" s="475" t="s">
        <v>1829</v>
      </c>
      <c r="B11" s="2" t="s">
        <v>1676</v>
      </c>
    </row>
    <row r="12" spans="1:7">
      <c r="A12" s="475" t="s">
        <v>1830</v>
      </c>
      <c r="B12" s="2" t="s">
        <v>1677</v>
      </c>
    </row>
    <row r="13" spans="1:7">
      <c r="A13" s="475" t="s">
        <v>1831</v>
      </c>
      <c r="B13" s="2" t="s">
        <v>1695</v>
      </c>
    </row>
    <row r="15" spans="1:7">
      <c r="B15" s="2" t="s">
        <v>1779</v>
      </c>
    </row>
    <row r="17" spans="1:2">
      <c r="A17" s="475" t="s">
        <v>1832</v>
      </c>
      <c r="B17" s="2" t="s">
        <v>1773</v>
      </c>
    </row>
    <row r="18" spans="1:2">
      <c r="A18" s="475" t="s">
        <v>1833</v>
      </c>
      <c r="B18" s="2" t="s">
        <v>1780</v>
      </c>
    </row>
    <row r="19" spans="1:2">
      <c r="A19" s="475" t="s">
        <v>1834</v>
      </c>
      <c r="B19" s="2" t="s">
        <v>1781</v>
      </c>
    </row>
    <row r="20" spans="1:2">
      <c r="A20" s="475" t="s">
        <v>1835</v>
      </c>
      <c r="B20" s="2" t="s">
        <v>1782</v>
      </c>
    </row>
    <row r="21" spans="1:2">
      <c r="A21" s="475" t="s">
        <v>1836</v>
      </c>
      <c r="B21" s="2" t="s">
        <v>1783</v>
      </c>
    </row>
    <row r="22" spans="1:2">
      <c r="A22" s="475" t="s">
        <v>1837</v>
      </c>
      <c r="B22" s="2" t="s">
        <v>1784</v>
      </c>
    </row>
    <row r="23" spans="1:2">
      <c r="A23" s="475" t="s">
        <v>1838</v>
      </c>
      <c r="B23" s="2" t="s">
        <v>1705</v>
      </c>
    </row>
    <row r="25" spans="1:2">
      <c r="B25" s="2" t="s">
        <v>1785</v>
      </c>
    </row>
    <row r="27" spans="1:2">
      <c r="A27" s="475" t="s">
        <v>1839</v>
      </c>
      <c r="B27" s="2" t="s">
        <v>1706</v>
      </c>
    </row>
    <row r="28" spans="1:2">
      <c r="A28" s="475" t="s">
        <v>1840</v>
      </c>
      <c r="B28" s="2" t="s">
        <v>1786</v>
      </c>
    </row>
    <row r="29" spans="1:2">
      <c r="A29" s="475" t="s">
        <v>1841</v>
      </c>
      <c r="B29" s="2" t="s">
        <v>1787</v>
      </c>
    </row>
    <row r="30" spans="1:2">
      <c r="A30" s="475" t="s">
        <v>1842</v>
      </c>
      <c r="B30" s="2" t="s">
        <v>1788</v>
      </c>
    </row>
    <row r="31" spans="1:2">
      <c r="A31" s="475" t="s">
        <v>1843</v>
      </c>
      <c r="B31" s="2" t="s">
        <v>1789</v>
      </c>
    </row>
    <row r="32" spans="1:2">
      <c r="A32" s="475" t="s">
        <v>1844</v>
      </c>
      <c r="B32" s="2" t="s">
        <v>1790</v>
      </c>
    </row>
    <row r="33" spans="1:12">
      <c r="A33" s="475" t="s">
        <v>1845</v>
      </c>
      <c r="B33" s="2" t="s">
        <v>1791</v>
      </c>
    </row>
    <row r="34" spans="1:12">
      <c r="A34" s="475" t="s">
        <v>1846</v>
      </c>
      <c r="B34" s="2" t="s">
        <v>1792</v>
      </c>
    </row>
    <row r="35" spans="1:12">
      <c r="A35" s="475" t="s">
        <v>1847</v>
      </c>
      <c r="B35" s="2" t="s">
        <v>1793</v>
      </c>
    </row>
    <row r="36" spans="1:12">
      <c r="A36" s="475" t="s">
        <v>1848</v>
      </c>
      <c r="B36" s="2" t="s">
        <v>1794</v>
      </c>
    </row>
    <row r="37" spans="1:12">
      <c r="A37" s="475" t="s">
        <v>1849</v>
      </c>
      <c r="B37" s="2" t="s">
        <v>1795</v>
      </c>
    </row>
    <row r="38" spans="1:12">
      <c r="A38" s="475" t="s">
        <v>1850</v>
      </c>
      <c r="B38" s="2" t="s">
        <v>1796</v>
      </c>
    </row>
    <row r="39" spans="1:12" s="351" customFormat="1">
      <c r="A39" s="475" t="s">
        <v>1851</v>
      </c>
      <c r="B39" s="351" t="s">
        <v>1797</v>
      </c>
      <c r="C39" s="362"/>
      <c r="D39" s="362"/>
      <c r="E39" s="362"/>
      <c r="F39" s="362"/>
      <c r="G39" s="362"/>
      <c r="H39" s="362"/>
      <c r="I39" s="362"/>
      <c r="J39" s="362"/>
      <c r="K39" s="362"/>
      <c r="L39" s="362"/>
    </row>
    <row r="40" spans="1:12">
      <c r="A40" s="475" t="s">
        <v>1852</v>
      </c>
      <c r="B40" s="2" t="s">
        <v>1798</v>
      </c>
    </row>
    <row r="41" spans="1:12">
      <c r="A41" s="475" t="s">
        <v>1853</v>
      </c>
      <c r="B41" s="2" t="s">
        <v>1799</v>
      </c>
    </row>
    <row r="42" spans="1:12">
      <c r="A42" s="475" t="s">
        <v>1854</v>
      </c>
      <c r="B42" s="2" t="s">
        <v>1800</v>
      </c>
    </row>
    <row r="43" spans="1:12">
      <c r="A43" s="475" t="s">
        <v>1855</v>
      </c>
      <c r="B43" s="2" t="s">
        <v>1801</v>
      </c>
    </row>
    <row r="44" spans="1:12">
      <c r="A44" s="475" t="s">
        <v>1856</v>
      </c>
      <c r="B44" s="2" t="s">
        <v>1802</v>
      </c>
    </row>
    <row r="45" spans="1:12">
      <c r="A45" s="475" t="s">
        <v>1857</v>
      </c>
      <c r="B45" s="2" t="s">
        <v>1803</v>
      </c>
    </row>
    <row r="46" spans="1:12">
      <c r="A46" s="475" t="s">
        <v>1858</v>
      </c>
      <c r="B46" s="2" t="s">
        <v>1804</v>
      </c>
    </row>
    <row r="47" spans="1:12">
      <c r="A47" s="475" t="s">
        <v>1859</v>
      </c>
      <c r="B47" s="2" t="s">
        <v>1805</v>
      </c>
    </row>
    <row r="48" spans="1:12">
      <c r="A48" s="475" t="s">
        <v>1860</v>
      </c>
      <c r="B48" s="2" t="s">
        <v>1806</v>
      </c>
    </row>
    <row r="50" spans="1:2">
      <c r="B50" s="2" t="s">
        <v>1807</v>
      </c>
    </row>
    <row r="52" spans="1:2">
      <c r="A52" s="475" t="s">
        <v>1861</v>
      </c>
      <c r="B52" s="2" t="s">
        <v>1808</v>
      </c>
    </row>
    <row r="53" spans="1:2">
      <c r="A53" s="475" t="s">
        <v>1862</v>
      </c>
      <c r="B53" s="2" t="s">
        <v>1809</v>
      </c>
    </row>
    <row r="54" spans="1:2">
      <c r="A54" s="475" t="s">
        <v>1863</v>
      </c>
      <c r="B54" s="2" t="s">
        <v>1810</v>
      </c>
    </row>
    <row r="55" spans="1:2">
      <c r="A55" s="475" t="s">
        <v>1864</v>
      </c>
      <c r="B55" s="2" t="s">
        <v>1811</v>
      </c>
    </row>
    <row r="56" spans="1:2">
      <c r="A56" s="475" t="s">
        <v>1865</v>
      </c>
      <c r="B56" s="2" t="s">
        <v>1812</v>
      </c>
    </row>
    <row r="57" spans="1:2">
      <c r="A57" s="475" t="s">
        <v>1866</v>
      </c>
      <c r="B57" s="2" t="s">
        <v>1813</v>
      </c>
    </row>
    <row r="58" spans="1:2">
      <c r="A58" s="475" t="s">
        <v>1867</v>
      </c>
      <c r="B58" s="2" t="s">
        <v>1814</v>
      </c>
    </row>
    <row r="59" spans="1:2">
      <c r="A59" s="475" t="s">
        <v>1868</v>
      </c>
      <c r="B59" s="2" t="s">
        <v>1815</v>
      </c>
    </row>
    <row r="60" spans="1:2">
      <c r="A60" s="475" t="s">
        <v>1869</v>
      </c>
      <c r="B60" s="2" t="s">
        <v>1816</v>
      </c>
    </row>
    <row r="62" spans="1:2">
      <c r="B62" s="2" t="s">
        <v>1817</v>
      </c>
    </row>
    <row r="64" spans="1:2">
      <c r="A64" s="475" t="s">
        <v>1870</v>
      </c>
      <c r="B64" s="2" t="s">
        <v>1818</v>
      </c>
    </row>
    <row r="65" spans="1:14">
      <c r="A65" s="475" t="s">
        <v>1871</v>
      </c>
      <c r="B65" s="2" t="s">
        <v>1819</v>
      </c>
    </row>
    <row r="66" spans="1:14">
      <c r="A66" s="475" t="s">
        <v>1872</v>
      </c>
      <c r="B66" s="2" t="s">
        <v>1717</v>
      </c>
    </row>
    <row r="67" spans="1:14">
      <c r="A67" s="475" t="s">
        <v>1873</v>
      </c>
      <c r="B67" s="2" t="s">
        <v>1719</v>
      </c>
    </row>
    <row r="68" spans="1:14">
      <c r="A68" s="475" t="s">
        <v>1874</v>
      </c>
      <c r="B68" s="2" t="s">
        <v>1720</v>
      </c>
    </row>
    <row r="69" spans="1:14">
      <c r="A69" s="475" t="s">
        <v>1875</v>
      </c>
      <c r="B69" s="2" t="s">
        <v>1820</v>
      </c>
    </row>
    <row r="70" spans="1:14">
      <c r="A70" s="475" t="s">
        <v>1876</v>
      </c>
      <c r="B70" s="2" t="s">
        <v>1725</v>
      </c>
    </row>
    <row r="72" spans="1:14">
      <c r="B72" s="2" t="s">
        <v>1821</v>
      </c>
    </row>
    <row r="74" spans="1:14">
      <c r="A74" s="475" t="s">
        <v>1877</v>
      </c>
      <c r="B74" s="2" t="s">
        <v>1822</v>
      </c>
    </row>
    <row r="76" spans="1:14">
      <c r="N76" s="377"/>
    </row>
  </sheetData>
  <phoneticPr fontId="1" type="noConversion"/>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84"/>
  <sheetViews>
    <sheetView workbookViewId="0">
      <pane xSplit="1" ySplit="5" topLeftCell="B57" activePane="bottomRight" state="frozen"/>
      <selection activeCell="M55" sqref="M55"/>
      <selection pane="topRight" activeCell="M55" sqref="M55"/>
      <selection pane="bottomLeft" activeCell="M55" sqref="M55"/>
      <selection pane="bottomRight" activeCell="M55" sqref="M55"/>
    </sheetView>
  </sheetViews>
  <sheetFormatPr defaultColWidth="9" defaultRowHeight="12.75"/>
  <cols>
    <col min="1" max="4" width="9" style="2"/>
    <col min="5" max="5" width="9.875" style="2" bestFit="1" customWidth="1"/>
    <col min="6" max="9" width="9" style="2"/>
    <col min="10" max="10" width="10.875" style="2" customWidth="1"/>
    <col min="11" max="16384" width="9" style="2"/>
  </cols>
  <sheetData>
    <row r="1" spans="1:12">
      <c r="A1" s="2" t="s">
        <v>1695</v>
      </c>
      <c r="B1" s="1"/>
      <c r="C1" s="1"/>
      <c r="D1" s="1"/>
      <c r="E1" s="1"/>
      <c r="F1" s="1"/>
      <c r="G1" s="1"/>
      <c r="H1" s="1"/>
      <c r="I1" s="1"/>
      <c r="J1" s="1"/>
      <c r="K1" s="1"/>
      <c r="L1" s="1"/>
    </row>
    <row r="2" spans="1:12" ht="18" customHeight="1">
      <c r="A2" s="218"/>
      <c r="B2" s="412" t="s">
        <v>1696</v>
      </c>
      <c r="C2" s="412" t="s">
        <v>1132</v>
      </c>
      <c r="D2" s="412" t="s">
        <v>1133</v>
      </c>
      <c r="E2" s="415" t="s">
        <v>1269</v>
      </c>
      <c r="F2" s="415"/>
      <c r="G2" s="415"/>
      <c r="H2" s="412" t="s">
        <v>761</v>
      </c>
      <c r="I2" s="412" t="s">
        <v>762</v>
      </c>
      <c r="J2" s="412" t="s">
        <v>1252</v>
      </c>
      <c r="K2" s="412" t="s">
        <v>763</v>
      </c>
      <c r="L2" s="412" t="s">
        <v>764</v>
      </c>
    </row>
    <row r="3" spans="1:12" ht="25.5">
      <c r="A3" s="219"/>
      <c r="B3" s="413"/>
      <c r="C3" s="413"/>
      <c r="D3" s="413"/>
      <c r="E3" s="220" t="s">
        <v>1665</v>
      </c>
      <c r="F3" s="85" t="s">
        <v>1134</v>
      </c>
      <c r="G3" s="85" t="s">
        <v>760</v>
      </c>
      <c r="H3" s="413"/>
      <c r="I3" s="413"/>
      <c r="J3" s="413"/>
      <c r="K3" s="413"/>
      <c r="L3" s="413"/>
    </row>
    <row r="4" spans="1:12">
      <c r="A4" s="219"/>
      <c r="B4" s="301" t="s">
        <v>36</v>
      </c>
      <c r="C4" s="301" t="s">
        <v>37</v>
      </c>
      <c r="D4" s="301" t="s">
        <v>38</v>
      </c>
      <c r="E4" s="301" t="s">
        <v>39</v>
      </c>
      <c r="F4" s="301" t="s">
        <v>40</v>
      </c>
      <c r="G4" s="303" t="s">
        <v>41</v>
      </c>
      <c r="H4" s="303" t="s">
        <v>42</v>
      </c>
      <c r="I4" s="303" t="s">
        <v>43</v>
      </c>
      <c r="J4" s="303" t="s">
        <v>44</v>
      </c>
      <c r="K4" s="303" t="s">
        <v>45</v>
      </c>
      <c r="L4" s="303" t="s">
        <v>46</v>
      </c>
    </row>
    <row r="5" spans="1:12">
      <c r="A5" s="221"/>
      <c r="B5" s="414" t="s">
        <v>765</v>
      </c>
      <c r="C5" s="414"/>
      <c r="D5" s="414"/>
      <c r="E5" s="414"/>
      <c r="F5" s="414"/>
      <c r="G5" s="414"/>
      <c r="H5" s="414"/>
      <c r="I5" s="414"/>
      <c r="J5" s="414"/>
      <c r="K5" s="414"/>
      <c r="L5" s="414"/>
    </row>
    <row r="6" spans="1:12">
      <c r="A6" s="222">
        <v>1950</v>
      </c>
      <c r="B6" s="223">
        <v>0.2228</v>
      </c>
      <c r="C6" s="223">
        <v>6.4500000000000002E-2</v>
      </c>
      <c r="D6" s="223"/>
      <c r="E6" s="223">
        <v>6.000000000000001E-3</v>
      </c>
      <c r="F6" s="223">
        <v>0</v>
      </c>
      <c r="G6" s="223">
        <v>6.000000000000001E-3</v>
      </c>
      <c r="H6" s="224"/>
      <c r="I6" s="224"/>
      <c r="J6" s="224"/>
      <c r="K6" s="224"/>
      <c r="L6" s="20"/>
    </row>
    <row r="7" spans="1:12">
      <c r="A7" s="225">
        <v>1951</v>
      </c>
      <c r="B7" s="223">
        <v>0.5393</v>
      </c>
      <c r="C7" s="223">
        <v>0.18149999999999999</v>
      </c>
      <c r="D7" s="223"/>
      <c r="E7" s="223">
        <v>7.8699999999999992E-2</v>
      </c>
      <c r="F7" s="223">
        <v>1.21E-2</v>
      </c>
      <c r="G7" s="223">
        <v>6.6599999999999993E-2</v>
      </c>
      <c r="H7" s="224"/>
      <c r="I7" s="224"/>
      <c r="J7" s="224"/>
      <c r="K7" s="224"/>
      <c r="L7" s="20"/>
    </row>
    <row r="8" spans="1:12">
      <c r="A8" s="226">
        <v>1952</v>
      </c>
      <c r="B8" s="68">
        <v>0.97430000000000005</v>
      </c>
      <c r="C8" s="68">
        <v>0.43680000000000002</v>
      </c>
      <c r="D8" s="68"/>
      <c r="E8" s="68">
        <v>0.18390000000000001</v>
      </c>
      <c r="F8" s="68">
        <v>2.6600000000000002E-2</v>
      </c>
      <c r="G8" s="68">
        <v>0.1573</v>
      </c>
      <c r="H8" s="224"/>
      <c r="I8" s="224"/>
      <c r="J8" s="224"/>
      <c r="K8" s="224"/>
      <c r="L8" s="20"/>
    </row>
    <row r="9" spans="1:12">
      <c r="A9" s="226">
        <v>1953</v>
      </c>
      <c r="B9" s="68">
        <v>2.2334000000000001</v>
      </c>
      <c r="C9" s="68">
        <v>0.77350000000000008</v>
      </c>
      <c r="D9" s="68"/>
      <c r="E9" s="68">
        <v>0.53620000000000001</v>
      </c>
      <c r="F9" s="68">
        <v>5.949999999999999E-2</v>
      </c>
      <c r="G9" s="68">
        <v>0.47670000000000001</v>
      </c>
      <c r="H9" s="224"/>
      <c r="I9" s="224"/>
      <c r="J9" s="224"/>
      <c r="K9" s="224"/>
      <c r="L9" s="20"/>
    </row>
    <row r="10" spans="1:12">
      <c r="A10" s="226">
        <v>1954</v>
      </c>
      <c r="B10" s="68">
        <v>3.9979</v>
      </c>
      <c r="C10" s="68">
        <v>1.7230000000000001</v>
      </c>
      <c r="D10" s="68"/>
      <c r="E10" s="68">
        <v>1.2429999999999997</v>
      </c>
      <c r="F10" s="68">
        <v>0.11700000000000001</v>
      </c>
      <c r="G10" s="68">
        <v>1.1259999999999999</v>
      </c>
      <c r="H10" s="224"/>
      <c r="I10" s="224"/>
      <c r="J10" s="224"/>
      <c r="K10" s="224"/>
      <c r="L10" s="20"/>
    </row>
    <row r="11" spans="1:12">
      <c r="A11" s="226">
        <v>1955</v>
      </c>
      <c r="B11" s="68">
        <v>5.8776999999999999</v>
      </c>
      <c r="C11" s="68">
        <v>3.3349000000000002</v>
      </c>
      <c r="D11" s="68"/>
      <c r="E11" s="68">
        <v>2.0937999999999999</v>
      </c>
      <c r="F11" s="68">
        <v>0.16639999999999999</v>
      </c>
      <c r="G11" s="68">
        <v>1.9274</v>
      </c>
      <c r="H11" s="224"/>
      <c r="I11" s="224"/>
      <c r="J11" s="224"/>
      <c r="K11" s="224"/>
      <c r="L11" s="20"/>
    </row>
    <row r="12" spans="1:12">
      <c r="A12" s="226">
        <v>1956</v>
      </c>
      <c r="B12" s="68">
        <v>7.3338000000000001</v>
      </c>
      <c r="C12" s="68">
        <v>4.9837000000000007</v>
      </c>
      <c r="D12" s="68"/>
      <c r="E12" s="68">
        <v>3.2070999999999996</v>
      </c>
      <c r="F12" s="68">
        <v>0.42799999999999999</v>
      </c>
      <c r="G12" s="68">
        <v>2.7790999999999997</v>
      </c>
      <c r="H12" s="224"/>
      <c r="I12" s="224"/>
      <c r="J12" s="224"/>
      <c r="K12" s="224"/>
      <c r="L12" s="20"/>
    </row>
    <row r="13" spans="1:12">
      <c r="A13" s="226">
        <v>1957</v>
      </c>
      <c r="B13" s="68">
        <v>8.6047999999999991</v>
      </c>
      <c r="C13" s="68">
        <v>5.6643999999999997</v>
      </c>
      <c r="D13" s="68"/>
      <c r="E13" s="68">
        <v>4.0187999999999997</v>
      </c>
      <c r="F13" s="68">
        <v>0.9466</v>
      </c>
      <c r="G13" s="68">
        <v>3.0722000000000005</v>
      </c>
      <c r="H13" s="224"/>
      <c r="I13" s="224"/>
      <c r="J13" s="224"/>
      <c r="K13" s="224"/>
      <c r="L13" s="20"/>
    </row>
    <row r="14" spans="1:12">
      <c r="A14" s="226">
        <v>1958</v>
      </c>
      <c r="B14" s="68">
        <v>11.105700000000002</v>
      </c>
      <c r="C14" s="68">
        <v>7.8656999999999986</v>
      </c>
      <c r="D14" s="68"/>
      <c r="E14" s="68">
        <v>5.2491999999999992</v>
      </c>
      <c r="F14" s="68">
        <v>1.3462000000000001</v>
      </c>
      <c r="G14" s="68">
        <v>3.9030000000000005</v>
      </c>
      <c r="H14" s="224"/>
      <c r="I14" s="224"/>
      <c r="J14" s="224"/>
      <c r="K14" s="224"/>
      <c r="L14" s="20"/>
    </row>
    <row r="15" spans="1:12">
      <c r="A15" s="226">
        <v>1959</v>
      </c>
      <c r="B15" s="68">
        <v>12.359500000000001</v>
      </c>
      <c r="C15" s="68">
        <v>8.8949999999999996</v>
      </c>
      <c r="D15" s="68"/>
      <c r="E15" s="68">
        <v>7.8175999999999988</v>
      </c>
      <c r="F15" s="68">
        <v>2.2791999999999999</v>
      </c>
      <c r="G15" s="68">
        <v>5.5383999999999993</v>
      </c>
      <c r="H15" s="224"/>
      <c r="I15" s="224"/>
      <c r="J15" s="224"/>
      <c r="K15" s="224"/>
      <c r="L15" s="20"/>
    </row>
    <row r="16" spans="1:12">
      <c r="A16" s="226">
        <v>1960</v>
      </c>
      <c r="B16" s="68">
        <v>14</v>
      </c>
      <c r="C16" s="68">
        <v>10.788</v>
      </c>
      <c r="D16" s="68"/>
      <c r="E16" s="68">
        <v>8.968</v>
      </c>
      <c r="F16" s="68">
        <v>2.2239</v>
      </c>
      <c r="G16" s="68">
        <v>6.7441000000000004</v>
      </c>
      <c r="H16" s="72"/>
      <c r="I16" s="72"/>
      <c r="J16" s="72"/>
      <c r="K16" s="72"/>
      <c r="L16" s="227"/>
    </row>
    <row r="17" spans="1:12">
      <c r="A17" s="222" t="s">
        <v>65</v>
      </c>
      <c r="B17" s="72">
        <v>16.600000000000001</v>
      </c>
      <c r="C17" s="72">
        <v>19.3</v>
      </c>
      <c r="D17" s="72"/>
      <c r="E17" s="72">
        <v>5.4</v>
      </c>
      <c r="F17" s="72">
        <v>3.8</v>
      </c>
      <c r="G17" s="72">
        <v>1.6000000000000005</v>
      </c>
      <c r="H17" s="72">
        <v>0.1</v>
      </c>
      <c r="I17" s="72"/>
      <c r="J17" s="72"/>
      <c r="K17" s="72"/>
      <c r="L17" s="227"/>
    </row>
    <row r="18" spans="1:12">
      <c r="A18" s="222" t="s">
        <v>66</v>
      </c>
      <c r="B18" s="72">
        <v>17.899999999999999</v>
      </c>
      <c r="C18" s="72">
        <v>26.9</v>
      </c>
      <c r="D18" s="72"/>
      <c r="E18" s="72">
        <v>12.2</v>
      </c>
      <c r="F18" s="72">
        <v>8.9</v>
      </c>
      <c r="G18" s="72">
        <v>3.2999999999999989</v>
      </c>
      <c r="H18" s="72">
        <v>2.2999999999999998</v>
      </c>
      <c r="I18" s="72"/>
      <c r="J18" s="72"/>
      <c r="K18" s="72"/>
      <c r="L18" s="227"/>
    </row>
    <row r="19" spans="1:12">
      <c r="A19" s="222" t="s">
        <v>67</v>
      </c>
      <c r="B19" s="72">
        <v>18.100000000000001</v>
      </c>
      <c r="C19" s="72">
        <v>26.2</v>
      </c>
      <c r="D19" s="72"/>
      <c r="E19" s="72">
        <v>21.8</v>
      </c>
      <c r="F19" s="72">
        <v>8.6000000000000014</v>
      </c>
      <c r="G19" s="72">
        <v>13.2</v>
      </c>
      <c r="H19" s="72">
        <v>5</v>
      </c>
      <c r="I19" s="72"/>
      <c r="J19" s="72"/>
      <c r="K19" s="72"/>
      <c r="L19" s="227"/>
    </row>
    <row r="20" spans="1:12">
      <c r="A20" s="222" t="s">
        <v>68</v>
      </c>
      <c r="B20" s="72">
        <v>24.6</v>
      </c>
      <c r="C20" s="72">
        <v>28.6</v>
      </c>
      <c r="D20" s="72"/>
      <c r="E20" s="72">
        <v>14.5</v>
      </c>
      <c r="F20" s="72">
        <v>8.6000000000000014</v>
      </c>
      <c r="G20" s="72">
        <v>5.8999999999999986</v>
      </c>
      <c r="H20" s="72">
        <v>5.6</v>
      </c>
      <c r="I20" s="72"/>
      <c r="J20" s="72"/>
      <c r="K20" s="72"/>
      <c r="L20" s="227"/>
    </row>
    <row r="21" spans="1:12">
      <c r="A21" s="222" t="s">
        <v>69</v>
      </c>
      <c r="B21" s="77">
        <v>31.2</v>
      </c>
      <c r="C21" s="77">
        <v>47.9</v>
      </c>
      <c r="D21" s="77"/>
      <c r="E21" s="77">
        <v>30.6</v>
      </c>
      <c r="F21" s="77">
        <v>23.4</v>
      </c>
      <c r="G21" s="77">
        <v>7.200000000000002</v>
      </c>
      <c r="H21" s="77">
        <v>7.6</v>
      </c>
      <c r="I21" s="72"/>
      <c r="J21" s="72"/>
      <c r="K21" s="72"/>
      <c r="L21" s="177">
        <v>0.1</v>
      </c>
    </row>
    <row r="22" spans="1:12">
      <c r="A22" s="222" t="s">
        <v>70</v>
      </c>
      <c r="B22" s="77">
        <v>42.2</v>
      </c>
      <c r="C22" s="77">
        <v>50.9</v>
      </c>
      <c r="D22" s="77"/>
      <c r="E22" s="77">
        <v>70.099999999999994</v>
      </c>
      <c r="F22" s="77">
        <v>56.9</v>
      </c>
      <c r="G22" s="77">
        <v>13.199999999999996</v>
      </c>
      <c r="H22" s="77">
        <v>15.500000000000002</v>
      </c>
      <c r="I22" s="72"/>
      <c r="J22" s="72"/>
      <c r="K22" s="72"/>
      <c r="L22" s="177">
        <v>0.1</v>
      </c>
    </row>
    <row r="23" spans="1:12">
      <c r="A23" s="222" t="s">
        <v>71</v>
      </c>
      <c r="B23" s="77">
        <v>56.4</v>
      </c>
      <c r="C23" s="77">
        <v>77</v>
      </c>
      <c r="D23" s="77"/>
      <c r="E23" s="77">
        <v>128.9</v>
      </c>
      <c r="F23" s="77">
        <v>108.4</v>
      </c>
      <c r="G23" s="77">
        <v>20.5</v>
      </c>
      <c r="H23" s="77">
        <v>30</v>
      </c>
      <c r="I23" s="72"/>
      <c r="J23" s="72"/>
      <c r="K23" s="72"/>
      <c r="L23" s="177">
        <v>0</v>
      </c>
    </row>
    <row r="24" spans="1:12">
      <c r="A24" s="222" t="s">
        <v>72</v>
      </c>
      <c r="B24" s="77">
        <v>80.2</v>
      </c>
      <c r="C24" s="77">
        <v>117.5</v>
      </c>
      <c r="D24" s="77"/>
      <c r="E24" s="77">
        <v>255.5</v>
      </c>
      <c r="F24" s="77">
        <v>219.39999999999998</v>
      </c>
      <c r="G24" s="77">
        <v>36.100000000000023</v>
      </c>
      <c r="H24" s="77">
        <v>51.6</v>
      </c>
      <c r="I24" s="72"/>
      <c r="J24" s="72"/>
      <c r="K24" s="72"/>
      <c r="L24" s="177">
        <v>0.2</v>
      </c>
    </row>
    <row r="25" spans="1:12">
      <c r="A25" s="222" t="s">
        <v>73</v>
      </c>
      <c r="B25" s="77">
        <v>109.7</v>
      </c>
      <c r="C25" s="77">
        <v>167.6</v>
      </c>
      <c r="D25" s="77"/>
      <c r="E25" s="77">
        <v>451.5</v>
      </c>
      <c r="F25" s="77">
        <v>394</v>
      </c>
      <c r="G25" s="77">
        <v>57.5</v>
      </c>
      <c r="H25" s="77">
        <v>67.199999999999989</v>
      </c>
      <c r="I25" s="72"/>
      <c r="J25" s="72"/>
      <c r="K25" s="72"/>
      <c r="L25" s="177">
        <v>0</v>
      </c>
    </row>
    <row r="26" spans="1:12">
      <c r="A26" s="222" t="s">
        <v>74</v>
      </c>
      <c r="B26" s="77">
        <v>129.6</v>
      </c>
      <c r="C26" s="77">
        <v>213.4</v>
      </c>
      <c r="D26" s="72"/>
      <c r="E26" s="77">
        <v>576.29999999999995</v>
      </c>
      <c r="F26" s="77">
        <v>494.3</v>
      </c>
      <c r="G26" s="77">
        <v>81.999999999999943</v>
      </c>
      <c r="H26" s="77">
        <v>79.3</v>
      </c>
      <c r="I26" s="72"/>
      <c r="J26" s="72"/>
      <c r="K26" s="72"/>
      <c r="L26" s="177">
        <v>0</v>
      </c>
    </row>
    <row r="27" spans="1:12">
      <c r="A27" s="222" t="s">
        <v>75</v>
      </c>
      <c r="B27" s="77">
        <v>158.5</v>
      </c>
      <c r="C27" s="77">
        <v>268.89999999999998</v>
      </c>
      <c r="D27" s="72"/>
      <c r="E27" s="77">
        <v>708.7</v>
      </c>
      <c r="F27" s="77">
        <v>617.1</v>
      </c>
      <c r="G27" s="72">
        <v>91.600000000000023</v>
      </c>
      <c r="H27" s="77">
        <v>131.5</v>
      </c>
      <c r="I27" s="72"/>
      <c r="J27" s="72"/>
      <c r="K27" s="72"/>
      <c r="L27" s="177">
        <v>0</v>
      </c>
    </row>
    <row r="28" spans="1:12">
      <c r="A28" s="222" t="s">
        <v>76</v>
      </c>
      <c r="B28" s="77">
        <v>212.6</v>
      </c>
      <c r="C28" s="77">
        <v>412.4</v>
      </c>
      <c r="D28" s="72"/>
      <c r="E28" s="77">
        <v>911.5</v>
      </c>
      <c r="F28" s="77">
        <v>780.9</v>
      </c>
      <c r="G28" s="77">
        <v>130.60000000000002</v>
      </c>
      <c r="H28" s="77">
        <v>164.5</v>
      </c>
      <c r="I28" s="72"/>
      <c r="J28" s="72"/>
      <c r="K28" s="72"/>
      <c r="L28" s="177">
        <v>0.6</v>
      </c>
    </row>
    <row r="29" spans="1:12">
      <c r="A29" s="222" t="s">
        <v>77</v>
      </c>
      <c r="B29" s="77">
        <v>301.2</v>
      </c>
      <c r="C29" s="77">
        <v>539.40000000000009</v>
      </c>
      <c r="D29" s="72"/>
      <c r="E29" s="77">
        <v>1221.0999999999999</v>
      </c>
      <c r="F29" s="77">
        <v>1037</v>
      </c>
      <c r="G29" s="77">
        <v>184.09999999999994</v>
      </c>
      <c r="H29" s="77">
        <v>187.9</v>
      </c>
      <c r="I29" s="72"/>
      <c r="J29" s="72"/>
      <c r="K29" s="72"/>
      <c r="L29" s="228">
        <v>32.099999999999909</v>
      </c>
    </row>
    <row r="30" spans="1:12">
      <c r="A30" s="222" t="s">
        <v>78</v>
      </c>
      <c r="B30" s="77">
        <v>395.8</v>
      </c>
      <c r="C30" s="77">
        <v>656.9</v>
      </c>
      <c r="D30" s="72"/>
      <c r="E30" s="77">
        <v>1471.8</v>
      </c>
      <c r="F30" s="77">
        <v>1289.3</v>
      </c>
      <c r="G30" s="77">
        <v>182.49999999999977</v>
      </c>
      <c r="H30" s="77">
        <v>195</v>
      </c>
      <c r="I30" s="72"/>
      <c r="J30" s="72"/>
      <c r="K30" s="72"/>
      <c r="L30" s="228">
        <v>79.599999999999994</v>
      </c>
    </row>
    <row r="31" spans="1:12">
      <c r="A31" s="222" t="s">
        <v>79</v>
      </c>
      <c r="B31" s="77">
        <v>487.7</v>
      </c>
      <c r="C31" s="77">
        <v>868.6</v>
      </c>
      <c r="D31" s="72"/>
      <c r="E31" s="77">
        <v>1943.7</v>
      </c>
      <c r="F31" s="77">
        <v>1734.6</v>
      </c>
      <c r="G31" s="77">
        <v>209.10000000000014</v>
      </c>
      <c r="H31" s="77">
        <v>189.1</v>
      </c>
      <c r="I31" s="72"/>
      <c r="J31" s="72"/>
      <c r="K31" s="72"/>
      <c r="L31" s="228">
        <v>121</v>
      </c>
    </row>
    <row r="32" spans="1:12">
      <c r="A32" s="222" t="s">
        <v>80</v>
      </c>
      <c r="B32" s="77">
        <v>651.1</v>
      </c>
      <c r="C32" s="77">
        <v>1147</v>
      </c>
      <c r="D32" s="72"/>
      <c r="E32" s="77">
        <v>2613.4</v>
      </c>
      <c r="F32" s="77">
        <v>2254.9</v>
      </c>
      <c r="G32" s="77">
        <v>358.5</v>
      </c>
      <c r="H32" s="77">
        <v>251.6</v>
      </c>
      <c r="I32" s="77">
        <v>49.3</v>
      </c>
      <c r="J32" s="72"/>
      <c r="K32" s="72"/>
      <c r="L32" s="228">
        <v>229.59999999999991</v>
      </c>
    </row>
    <row r="33" spans="1:12">
      <c r="A33" s="222" t="s">
        <v>81</v>
      </c>
      <c r="B33" s="77">
        <v>930.5</v>
      </c>
      <c r="C33" s="77">
        <v>1867.7</v>
      </c>
      <c r="D33" s="72"/>
      <c r="E33" s="77">
        <v>3588.2</v>
      </c>
      <c r="F33" s="77">
        <v>2853.2</v>
      </c>
      <c r="G33" s="77">
        <v>735</v>
      </c>
      <c r="H33" s="77">
        <v>355.5</v>
      </c>
      <c r="I33" s="77">
        <v>109.4</v>
      </c>
      <c r="J33" s="72"/>
      <c r="K33" s="72"/>
      <c r="L33" s="228">
        <v>323.89999999999998</v>
      </c>
    </row>
    <row r="34" spans="1:12">
      <c r="A34" s="222" t="s">
        <v>82</v>
      </c>
      <c r="B34" s="77">
        <v>1307.3</v>
      </c>
      <c r="C34" s="77">
        <v>2633.1</v>
      </c>
      <c r="D34" s="72">
        <v>339.3</v>
      </c>
      <c r="E34" s="77">
        <v>5132.0000000000009</v>
      </c>
      <c r="F34" s="77">
        <v>3784</v>
      </c>
      <c r="G34" s="77">
        <v>1348</v>
      </c>
      <c r="H34" s="77">
        <v>430.1</v>
      </c>
      <c r="I34" s="77">
        <v>193.2</v>
      </c>
      <c r="J34" s="72"/>
      <c r="K34" s="72"/>
      <c r="L34" s="228">
        <v>474.5</v>
      </c>
    </row>
    <row r="35" spans="1:12">
      <c r="A35" s="222" t="s">
        <v>83</v>
      </c>
      <c r="B35" s="77">
        <v>1544.7</v>
      </c>
      <c r="C35" s="77">
        <v>3251.3</v>
      </c>
      <c r="D35" s="72">
        <v>505.1</v>
      </c>
      <c r="E35" s="77">
        <v>6531.4</v>
      </c>
      <c r="F35" s="77">
        <v>4900.7000000000007</v>
      </c>
      <c r="G35" s="77">
        <v>1630.6999999999989</v>
      </c>
      <c r="H35" s="77">
        <v>589</v>
      </c>
      <c r="I35" s="77">
        <v>314.89999999999998</v>
      </c>
      <c r="J35" s="72"/>
      <c r="K35" s="72"/>
      <c r="L35" s="228">
        <v>633.10000000000036</v>
      </c>
    </row>
    <row r="36" spans="1:12">
      <c r="A36" s="222" t="s">
        <v>84</v>
      </c>
      <c r="B36" s="77">
        <v>1802.2</v>
      </c>
      <c r="C36" s="77">
        <v>3844.9</v>
      </c>
      <c r="D36" s="77">
        <v>697</v>
      </c>
      <c r="E36" s="77">
        <v>8577</v>
      </c>
      <c r="F36" s="77">
        <v>6334.2</v>
      </c>
      <c r="G36" s="77">
        <v>2242.8000000000002</v>
      </c>
      <c r="H36" s="77">
        <v>1043.4000000000001</v>
      </c>
      <c r="I36" s="77">
        <v>519.4</v>
      </c>
      <c r="J36" s="77"/>
      <c r="K36" s="77"/>
      <c r="L36" s="228">
        <v>800.89999999999964</v>
      </c>
    </row>
    <row r="37" spans="1:12">
      <c r="A37" s="222" t="s">
        <v>85</v>
      </c>
      <c r="B37" s="77">
        <v>1957.7</v>
      </c>
      <c r="C37" s="77">
        <v>5534.3</v>
      </c>
      <c r="D37" s="77">
        <v>1605.6</v>
      </c>
      <c r="E37" s="77">
        <v>11499.8</v>
      </c>
      <c r="F37" s="77">
        <v>8024.5</v>
      </c>
      <c r="G37" s="77">
        <v>3475.2999999999993</v>
      </c>
      <c r="H37" s="77">
        <v>1448.8</v>
      </c>
      <c r="I37" s="77">
        <v>1141.5999999999999</v>
      </c>
      <c r="J37" s="77"/>
      <c r="K37" s="77"/>
      <c r="L37" s="228">
        <v>975.9</v>
      </c>
    </row>
    <row r="38" spans="1:12">
      <c r="A38" s="222" t="s">
        <v>86</v>
      </c>
      <c r="B38" s="77">
        <v>2507.5</v>
      </c>
      <c r="C38" s="77">
        <v>7529.6</v>
      </c>
      <c r="D38" s="77">
        <v>3277.8</v>
      </c>
      <c r="E38" s="77">
        <v>13659.7</v>
      </c>
      <c r="F38" s="77">
        <v>8705.5</v>
      </c>
      <c r="G38" s="77">
        <v>4954.2000000000007</v>
      </c>
      <c r="H38" s="77">
        <v>1583</v>
      </c>
      <c r="I38" s="77">
        <v>2479</v>
      </c>
      <c r="J38" s="77"/>
      <c r="K38" s="77"/>
      <c r="L38" s="228">
        <v>1649.8999999999978</v>
      </c>
    </row>
    <row r="39" spans="1:12">
      <c r="A39" s="222" t="s">
        <v>87</v>
      </c>
      <c r="B39" s="77">
        <v>2668.1</v>
      </c>
      <c r="C39" s="77">
        <v>8234.9</v>
      </c>
      <c r="D39" s="77">
        <v>3893.0000000000005</v>
      </c>
      <c r="E39" s="77">
        <v>15672.7</v>
      </c>
      <c r="F39" s="77">
        <v>9294</v>
      </c>
      <c r="G39" s="77">
        <v>6378.7000000000007</v>
      </c>
      <c r="H39" s="77">
        <v>1722.1</v>
      </c>
      <c r="I39" s="77">
        <v>3345</v>
      </c>
      <c r="J39" s="77"/>
      <c r="K39" s="77"/>
      <c r="L39" s="228">
        <v>2241.9000000000015</v>
      </c>
    </row>
    <row r="40" spans="1:12">
      <c r="A40" s="222" t="s">
        <v>88</v>
      </c>
      <c r="B40" s="77">
        <v>2843.9</v>
      </c>
      <c r="C40" s="77">
        <v>10618.4</v>
      </c>
      <c r="D40" s="77">
        <v>4428.2</v>
      </c>
      <c r="E40" s="77">
        <v>17306.599999999999</v>
      </c>
      <c r="F40" s="77">
        <v>9618</v>
      </c>
      <c r="G40" s="77">
        <v>7688.5999999999985</v>
      </c>
      <c r="H40" s="77">
        <v>2184.0000000000005</v>
      </c>
      <c r="I40" s="77">
        <v>4092.6</v>
      </c>
      <c r="J40" s="77">
        <v>621.1</v>
      </c>
      <c r="K40" s="77"/>
      <c r="L40" s="228">
        <v>3941.8000000000029</v>
      </c>
    </row>
    <row r="41" spans="1:12">
      <c r="A41" s="222" t="s">
        <v>89</v>
      </c>
      <c r="B41" s="77">
        <v>2980.2</v>
      </c>
      <c r="C41" s="77">
        <v>10776.5</v>
      </c>
      <c r="D41" s="77">
        <v>6632.7</v>
      </c>
      <c r="E41" s="77">
        <v>20246.2</v>
      </c>
      <c r="F41" s="77">
        <v>9623.2999999999993</v>
      </c>
      <c r="G41" s="77">
        <v>10622.900000000001</v>
      </c>
      <c r="H41" s="77">
        <v>3805.2</v>
      </c>
      <c r="I41" s="77">
        <v>5717.8</v>
      </c>
      <c r="J41" s="77">
        <v>927.2</v>
      </c>
      <c r="K41" s="77"/>
      <c r="L41" s="228">
        <v>4314.8999999999996</v>
      </c>
    </row>
    <row r="42" spans="1:12">
      <c r="A42" s="222" t="s">
        <v>90</v>
      </c>
      <c r="B42" s="77">
        <v>3460.1</v>
      </c>
      <c r="C42" s="77">
        <v>11334.7</v>
      </c>
      <c r="D42" s="77">
        <v>10173.799999999999</v>
      </c>
      <c r="E42" s="77">
        <v>24591.1</v>
      </c>
      <c r="F42" s="77">
        <v>10492.5</v>
      </c>
      <c r="G42" s="77">
        <v>14098.599999999999</v>
      </c>
      <c r="H42" s="77">
        <v>4875.6000000000004</v>
      </c>
      <c r="I42" s="77">
        <v>8250.7999999999993</v>
      </c>
      <c r="J42" s="77">
        <v>1048.7</v>
      </c>
      <c r="K42" s="77"/>
      <c r="L42" s="228">
        <v>5255</v>
      </c>
    </row>
    <row r="43" spans="1:12">
      <c r="A43" s="222" t="s">
        <v>91</v>
      </c>
      <c r="B43" s="77">
        <v>4124.7000000000007</v>
      </c>
      <c r="C43" s="77">
        <v>16020.3</v>
      </c>
      <c r="D43" s="77">
        <v>13797.4</v>
      </c>
      <c r="E43" s="77">
        <v>29700.099999999995</v>
      </c>
      <c r="F43" s="77">
        <v>11805.4</v>
      </c>
      <c r="G43" s="77">
        <v>17894.699999999997</v>
      </c>
      <c r="H43" s="77">
        <v>7859.9</v>
      </c>
      <c r="I43" s="77">
        <v>10363.1</v>
      </c>
      <c r="J43" s="77">
        <v>1464.3</v>
      </c>
      <c r="K43" s="77"/>
      <c r="L43" s="228">
        <v>6870</v>
      </c>
    </row>
    <row r="44" spans="1:12">
      <c r="A44" s="222" t="s">
        <v>92</v>
      </c>
      <c r="B44" s="77">
        <v>4800.8999999999996</v>
      </c>
      <c r="C44" s="77">
        <v>20969.7</v>
      </c>
      <c r="D44" s="77">
        <v>16695.900000000001</v>
      </c>
      <c r="E44" s="77">
        <v>36514.999999999993</v>
      </c>
      <c r="F44" s="77">
        <v>15172.9</v>
      </c>
      <c r="G44" s="77">
        <v>21342.1</v>
      </c>
      <c r="H44" s="77">
        <v>11778.8</v>
      </c>
      <c r="I44" s="77">
        <v>14444.8</v>
      </c>
      <c r="J44" s="77">
        <v>1416</v>
      </c>
      <c r="K44" s="77"/>
      <c r="L44" s="228">
        <v>8338.8000000000029</v>
      </c>
    </row>
    <row r="45" spans="1:12">
      <c r="A45" s="222" t="s">
        <v>93</v>
      </c>
      <c r="B45" s="77">
        <v>5597.1</v>
      </c>
      <c r="C45" s="77">
        <v>23139.5</v>
      </c>
      <c r="D45" s="77">
        <v>19853.7</v>
      </c>
      <c r="E45" s="77">
        <v>43778.2</v>
      </c>
      <c r="F45" s="77">
        <v>20251.5</v>
      </c>
      <c r="G45" s="77">
        <v>23526.699999999997</v>
      </c>
      <c r="H45" s="77">
        <v>19134.900000000001</v>
      </c>
      <c r="I45" s="77">
        <v>18525.900000000001</v>
      </c>
      <c r="J45" s="77">
        <v>1433.2</v>
      </c>
      <c r="K45" s="77"/>
      <c r="L45" s="228">
        <v>8830.3000000000029</v>
      </c>
    </row>
    <row r="46" spans="1:12">
      <c r="A46" s="222" t="s">
        <v>94</v>
      </c>
      <c r="B46" s="77">
        <v>6346</v>
      </c>
      <c r="C46" s="77">
        <v>31620.3</v>
      </c>
      <c r="D46" s="77">
        <v>26101</v>
      </c>
      <c r="E46" s="77">
        <v>52433.7</v>
      </c>
      <c r="F46" s="77">
        <v>24018.9</v>
      </c>
      <c r="G46" s="77">
        <v>28414.799999999996</v>
      </c>
      <c r="H46" s="77">
        <v>25305.5</v>
      </c>
      <c r="I46" s="77">
        <v>22131.599999999999</v>
      </c>
      <c r="J46" s="77">
        <v>5760.4</v>
      </c>
      <c r="K46" s="77"/>
      <c r="L46" s="228">
        <v>10615.400000000023</v>
      </c>
    </row>
    <row r="47" spans="1:12">
      <c r="A47" s="222" t="s">
        <v>95</v>
      </c>
      <c r="B47" s="77">
        <v>7303.3</v>
      </c>
      <c r="C47" s="77">
        <v>37619.599999999999</v>
      </c>
      <c r="D47" s="77">
        <v>30657.8</v>
      </c>
      <c r="E47" s="77">
        <v>60888.4</v>
      </c>
      <c r="F47" s="77">
        <v>27009.599999999999</v>
      </c>
      <c r="G47" s="77">
        <v>33878.800000000003</v>
      </c>
      <c r="H47" s="77">
        <v>32442.1</v>
      </c>
      <c r="I47" s="77">
        <v>24514.2</v>
      </c>
      <c r="J47" s="77">
        <v>8626.6</v>
      </c>
      <c r="K47" s="77"/>
      <c r="L47" s="228">
        <v>10085.100000000006</v>
      </c>
    </row>
    <row r="48" spans="1:12">
      <c r="A48" s="222" t="s">
        <v>96</v>
      </c>
      <c r="B48" s="77">
        <v>7814</v>
      </c>
      <c r="C48" s="77">
        <v>36519.199999999997</v>
      </c>
      <c r="D48" s="77">
        <v>37117.4</v>
      </c>
      <c r="E48" s="77">
        <v>70727.3</v>
      </c>
      <c r="F48" s="77">
        <v>28542.7</v>
      </c>
      <c r="G48" s="77">
        <v>42184.600000000006</v>
      </c>
      <c r="H48" s="77">
        <v>43871.199999999997</v>
      </c>
      <c r="I48" s="77">
        <v>30982.400000000001</v>
      </c>
      <c r="J48" s="77">
        <v>8299.4</v>
      </c>
      <c r="K48" s="77"/>
      <c r="L48" s="228">
        <v>12287.399999999994</v>
      </c>
    </row>
    <row r="49" spans="1:12">
      <c r="A49" s="222" t="s">
        <v>97</v>
      </c>
      <c r="B49" s="77">
        <v>11238.1</v>
      </c>
      <c r="C49" s="77">
        <v>33239.800000000003</v>
      </c>
      <c r="D49" s="77">
        <v>43665.3</v>
      </c>
      <c r="E49" s="77">
        <v>82492</v>
      </c>
      <c r="F49" s="77">
        <v>31668.199999999997</v>
      </c>
      <c r="G49" s="77">
        <v>50823.8</v>
      </c>
      <c r="H49" s="77">
        <v>55770.7</v>
      </c>
      <c r="I49" s="77">
        <v>40482.800000000003</v>
      </c>
      <c r="J49" s="77">
        <v>9618.6</v>
      </c>
      <c r="K49" s="77"/>
      <c r="L49" s="228">
        <v>12653.100000000035</v>
      </c>
    </row>
    <row r="50" spans="1:12">
      <c r="A50" s="222" t="s">
        <v>98</v>
      </c>
      <c r="B50" s="77">
        <v>11449</v>
      </c>
      <c r="C50" s="77">
        <v>35064.699999999997</v>
      </c>
      <c r="D50" s="77">
        <v>51395.5</v>
      </c>
      <c r="E50" s="77">
        <v>100125.3</v>
      </c>
      <c r="F50" s="77">
        <v>41146.899999999994</v>
      </c>
      <c r="G50" s="77">
        <v>58978.400000000009</v>
      </c>
      <c r="H50" s="77">
        <v>71056.800000000003</v>
      </c>
      <c r="I50" s="77">
        <v>48247.199999999997</v>
      </c>
      <c r="J50" s="77">
        <v>14172.099999999999</v>
      </c>
      <c r="K50" s="77"/>
      <c r="L50" s="228">
        <v>19273.2</v>
      </c>
    </row>
    <row r="51" spans="1:12">
      <c r="A51" s="222" t="s">
        <v>99</v>
      </c>
      <c r="B51" s="77">
        <v>14034.1</v>
      </c>
      <c r="C51" s="77">
        <v>39699.300000000003</v>
      </c>
      <c r="D51" s="77">
        <v>58392.800000000003</v>
      </c>
      <c r="E51" s="77">
        <v>114436.8</v>
      </c>
      <c r="F51" s="77">
        <v>46550.100000000006</v>
      </c>
      <c r="G51" s="77">
        <v>67886.7</v>
      </c>
      <c r="H51" s="77">
        <v>101972.3</v>
      </c>
      <c r="I51" s="77">
        <v>52938</v>
      </c>
      <c r="J51" s="77">
        <v>17113.900000000001</v>
      </c>
      <c r="K51" s="77"/>
      <c r="L51" s="228">
        <v>22618.200000000012</v>
      </c>
    </row>
    <row r="52" spans="1:12">
      <c r="A52" s="222" t="s">
        <v>100</v>
      </c>
      <c r="B52" s="77">
        <v>14485.8</v>
      </c>
      <c r="C52" s="77">
        <v>44337.7</v>
      </c>
      <c r="D52" s="77">
        <v>65181.7</v>
      </c>
      <c r="E52" s="77">
        <v>137383.1</v>
      </c>
      <c r="F52" s="77">
        <v>53147.8</v>
      </c>
      <c r="G52" s="77">
        <v>84235.3</v>
      </c>
      <c r="H52" s="77">
        <v>122934.8</v>
      </c>
      <c r="I52" s="77">
        <v>53695.5</v>
      </c>
      <c r="J52" s="77">
        <v>20142.400000000001</v>
      </c>
      <c r="K52" s="77">
        <v>4797.5</v>
      </c>
      <c r="L52" s="228">
        <v>26799.700000000012</v>
      </c>
    </row>
    <row r="53" spans="1:12">
      <c r="A53" s="222" t="s">
        <v>101</v>
      </c>
      <c r="B53" s="77">
        <v>14226.8</v>
      </c>
      <c r="C53" s="77">
        <v>35343.599999999999</v>
      </c>
      <c r="D53" s="77">
        <v>75796.100000000006</v>
      </c>
      <c r="E53" s="77">
        <v>162853.9</v>
      </c>
      <c r="F53" s="77">
        <v>64560.5</v>
      </c>
      <c r="G53" s="77">
        <v>98293.4</v>
      </c>
      <c r="H53" s="77">
        <v>138531.1</v>
      </c>
      <c r="I53" s="77">
        <v>58641.5</v>
      </c>
      <c r="J53" s="77">
        <v>14428.1</v>
      </c>
      <c r="K53" s="77">
        <v>11463.6</v>
      </c>
      <c r="L53" s="228">
        <v>47708</v>
      </c>
    </row>
    <row r="54" spans="1:12">
      <c r="A54" s="222" t="s">
        <v>102</v>
      </c>
      <c r="B54" s="77">
        <v>12161.600000000002</v>
      </c>
      <c r="C54" s="77">
        <v>37663</v>
      </c>
      <c r="D54" s="77">
        <v>69092.7</v>
      </c>
      <c r="E54" s="77">
        <v>214131.4</v>
      </c>
      <c r="F54" s="77">
        <v>129524.70000000001</v>
      </c>
      <c r="G54" s="77">
        <v>84606.699999999983</v>
      </c>
      <c r="H54" s="77">
        <v>101562.3</v>
      </c>
      <c r="I54" s="77">
        <v>135552.79999999999</v>
      </c>
      <c r="J54" s="77">
        <v>5138.8</v>
      </c>
      <c r="K54" s="77">
        <v>10184</v>
      </c>
      <c r="L54" s="228">
        <v>33948.800000000047</v>
      </c>
    </row>
    <row r="55" spans="1:12">
      <c r="A55" s="222" t="s">
        <v>103</v>
      </c>
      <c r="B55" s="77">
        <v>18029.599999999999</v>
      </c>
      <c r="C55" s="77">
        <v>42119.6</v>
      </c>
      <c r="D55" s="77">
        <v>101618.9</v>
      </c>
      <c r="E55" s="77">
        <v>281291.50000000006</v>
      </c>
      <c r="F55" s="77">
        <v>165211.6</v>
      </c>
      <c r="G55" s="77">
        <v>116079.89999999998</v>
      </c>
      <c r="H55" s="77">
        <v>74982.299999999988</v>
      </c>
      <c r="I55" s="77">
        <v>123303.90000000002</v>
      </c>
      <c r="J55" s="77">
        <v>3860</v>
      </c>
      <c r="K55" s="77">
        <v>16621.099999999999</v>
      </c>
      <c r="L55" s="228">
        <v>29654.9</v>
      </c>
    </row>
    <row r="56" spans="1:12">
      <c r="A56" s="222" t="s">
        <v>104</v>
      </c>
      <c r="B56" s="77">
        <v>16170.4</v>
      </c>
      <c r="C56" s="77">
        <v>44055.7</v>
      </c>
      <c r="D56" s="77">
        <v>121700.9</v>
      </c>
      <c r="E56" s="77">
        <v>360605.2</v>
      </c>
      <c r="F56" s="77">
        <v>223147.90000000002</v>
      </c>
      <c r="G56" s="77">
        <v>137457.29999999999</v>
      </c>
      <c r="H56" s="77">
        <v>46925.8</v>
      </c>
      <c r="I56" s="77">
        <v>79026.2</v>
      </c>
      <c r="J56" s="77">
        <v>3045.6</v>
      </c>
      <c r="K56" s="77">
        <v>20104.3</v>
      </c>
      <c r="L56" s="228">
        <v>44376.5</v>
      </c>
    </row>
    <row r="57" spans="1:12">
      <c r="A57" s="222" t="s">
        <v>105</v>
      </c>
      <c r="B57" s="77">
        <v>17078.5</v>
      </c>
      <c r="C57" s="77">
        <v>49828</v>
      </c>
      <c r="D57" s="77">
        <v>154846.79999999999</v>
      </c>
      <c r="E57" s="77">
        <v>405802.5</v>
      </c>
      <c r="F57" s="77">
        <v>234481.7</v>
      </c>
      <c r="G57" s="77">
        <v>171320.8</v>
      </c>
      <c r="H57" s="77">
        <v>48381.3</v>
      </c>
      <c r="I57" s="77">
        <v>74646.399999999994</v>
      </c>
      <c r="J57" s="77">
        <v>4985.2</v>
      </c>
      <c r="K57" s="77">
        <v>28679</v>
      </c>
      <c r="L57" s="228">
        <v>41402.100000000093</v>
      </c>
    </row>
    <row r="58" spans="1:12">
      <c r="A58" s="222" t="s">
        <v>106</v>
      </c>
      <c r="B58" s="77">
        <v>18228.099999999999</v>
      </c>
      <c r="C58" s="77">
        <v>55436.7</v>
      </c>
      <c r="D58" s="77">
        <v>169500.5</v>
      </c>
      <c r="E58" s="77">
        <v>456982.8</v>
      </c>
      <c r="F58" s="77">
        <v>272021.8</v>
      </c>
      <c r="G58" s="77">
        <v>184961</v>
      </c>
      <c r="H58" s="77">
        <v>47783.5</v>
      </c>
      <c r="I58" s="77">
        <v>85243.4</v>
      </c>
      <c r="J58" s="77">
        <v>8034.9</v>
      </c>
      <c r="K58" s="77">
        <v>40186.400000000001</v>
      </c>
      <c r="L58" s="228">
        <v>47711.8</v>
      </c>
    </row>
    <row r="59" spans="1:12">
      <c r="A59" s="222" t="s">
        <v>107</v>
      </c>
      <c r="B59" s="77">
        <v>17347.8</v>
      </c>
      <c r="C59" s="77">
        <v>58478.7</v>
      </c>
      <c r="D59" s="77">
        <v>187485.6</v>
      </c>
      <c r="E59" s="77">
        <v>489619.7</v>
      </c>
      <c r="F59" s="77">
        <v>289255.80000000005</v>
      </c>
      <c r="G59" s="77">
        <v>200363.89999999997</v>
      </c>
      <c r="H59" s="77">
        <v>33659.300000000003</v>
      </c>
      <c r="I59" s="77">
        <v>67972.7</v>
      </c>
      <c r="J59" s="77">
        <v>18785</v>
      </c>
      <c r="K59" s="77">
        <v>34682.300000000003</v>
      </c>
      <c r="L59" s="228">
        <v>45677.599999999977</v>
      </c>
    </row>
    <row r="60" spans="1:12">
      <c r="A60" s="222" t="s">
        <v>108</v>
      </c>
      <c r="B60" s="77">
        <v>19206.8</v>
      </c>
      <c r="C60" s="77">
        <v>58059.9</v>
      </c>
      <c r="D60" s="77">
        <v>183985.4</v>
      </c>
      <c r="E60" s="77">
        <v>482666.3</v>
      </c>
      <c r="F60" s="77">
        <v>288537.5</v>
      </c>
      <c r="G60" s="77">
        <v>194128.8</v>
      </c>
      <c r="H60" s="77">
        <v>26794.2</v>
      </c>
      <c r="I60" s="77">
        <v>83742.3</v>
      </c>
      <c r="J60" s="77">
        <v>21136</v>
      </c>
      <c r="K60" s="77">
        <v>54567.7</v>
      </c>
      <c r="L60" s="228">
        <v>40881.5</v>
      </c>
    </row>
    <row r="61" spans="1:12">
      <c r="A61" s="222" t="s">
        <v>109</v>
      </c>
      <c r="B61" s="77">
        <v>20412.3</v>
      </c>
      <c r="C61" s="77">
        <v>70931</v>
      </c>
      <c r="D61" s="77">
        <v>208035.20000000001</v>
      </c>
      <c r="E61" s="77">
        <v>491014.6</v>
      </c>
      <c r="F61" s="77">
        <v>278684.7</v>
      </c>
      <c r="G61" s="77">
        <v>212329.89999999997</v>
      </c>
      <c r="H61" s="77">
        <v>28294.9</v>
      </c>
      <c r="I61" s="77">
        <v>84059</v>
      </c>
      <c r="J61" s="77">
        <v>34607.9</v>
      </c>
      <c r="K61" s="77">
        <v>59284.9</v>
      </c>
      <c r="L61" s="228">
        <v>44745.8</v>
      </c>
    </row>
    <row r="62" spans="1:12">
      <c r="A62" s="222" t="s">
        <v>110</v>
      </c>
      <c r="B62" s="77">
        <v>21636.1</v>
      </c>
      <c r="C62" s="77">
        <v>78262.100000000006</v>
      </c>
      <c r="D62" s="77">
        <v>224907</v>
      </c>
      <c r="E62" s="77">
        <v>514458.4</v>
      </c>
      <c r="F62" s="77">
        <v>295607.8</v>
      </c>
      <c r="G62" s="77">
        <v>218850.60000000003</v>
      </c>
      <c r="H62" s="77">
        <v>49834.8</v>
      </c>
      <c r="I62" s="77">
        <v>111637.2</v>
      </c>
      <c r="J62" s="77">
        <v>41232.800000000003</v>
      </c>
      <c r="K62" s="77">
        <v>54802.400000000001</v>
      </c>
      <c r="L62" s="228">
        <v>50919.4</v>
      </c>
    </row>
    <row r="63" spans="1:12">
      <c r="A63" s="222" t="s">
        <v>111</v>
      </c>
      <c r="B63" s="77">
        <v>22039.5</v>
      </c>
      <c r="C63" s="77">
        <v>76937.100000000006</v>
      </c>
      <c r="D63" s="77">
        <v>211212.90000000002</v>
      </c>
      <c r="E63" s="77">
        <v>516234.2</v>
      </c>
      <c r="F63" s="77">
        <v>310952.39999999997</v>
      </c>
      <c r="G63" s="77">
        <v>205281.80000000005</v>
      </c>
      <c r="H63" s="77">
        <v>64068.9</v>
      </c>
      <c r="I63" s="77">
        <v>181136.2</v>
      </c>
      <c r="J63" s="77">
        <v>70238.7</v>
      </c>
      <c r="K63" s="77">
        <v>43860.800000000003</v>
      </c>
      <c r="L63" s="228">
        <v>50993.300000000047</v>
      </c>
    </row>
    <row r="64" spans="1:12">
      <c r="A64" s="222" t="s">
        <v>112</v>
      </c>
      <c r="B64" s="77">
        <v>23437.200000000001</v>
      </c>
      <c r="C64" s="77">
        <v>75728.100000000006</v>
      </c>
      <c r="D64" s="77">
        <v>221825.29999999996</v>
      </c>
      <c r="E64" s="77">
        <v>599476.6</v>
      </c>
      <c r="F64" s="77">
        <v>384819.7</v>
      </c>
      <c r="G64" s="77">
        <v>214656.89999999997</v>
      </c>
      <c r="H64" s="77">
        <v>66445.2</v>
      </c>
      <c r="I64" s="77">
        <v>188403.6</v>
      </c>
      <c r="J64" s="77">
        <v>82882.2</v>
      </c>
      <c r="K64" s="77">
        <v>51235.199999999997</v>
      </c>
      <c r="L64" s="228">
        <v>41451.4</v>
      </c>
    </row>
    <row r="65" spans="1:12">
      <c r="A65" s="222" t="s">
        <v>113</v>
      </c>
      <c r="B65" s="77">
        <v>29205.9</v>
      </c>
      <c r="C65" s="77">
        <v>84953.3</v>
      </c>
      <c r="D65" s="77">
        <v>261161.3</v>
      </c>
      <c r="E65" s="77">
        <v>666319.30000000005</v>
      </c>
      <c r="F65" s="77">
        <v>422132</v>
      </c>
      <c r="G65" s="77">
        <v>244187.30000000008</v>
      </c>
      <c r="H65" s="77">
        <v>75998.899999999994</v>
      </c>
      <c r="I65" s="77">
        <v>159105.79999999999</v>
      </c>
      <c r="J65" s="77">
        <v>91303.5</v>
      </c>
      <c r="K65" s="77">
        <v>54280.9</v>
      </c>
      <c r="L65" s="228">
        <v>64197.300000000047</v>
      </c>
    </row>
    <row r="66" spans="1:12">
      <c r="A66" s="222" t="s">
        <v>114</v>
      </c>
      <c r="B66" s="77">
        <v>34948.800000000003</v>
      </c>
      <c r="C66" s="77">
        <v>88105.7</v>
      </c>
      <c r="D66" s="77">
        <v>288718.59999999998</v>
      </c>
      <c r="E66" s="77">
        <v>785784.8</v>
      </c>
      <c r="F66" s="77">
        <v>524822.19999999995</v>
      </c>
      <c r="G66" s="77">
        <v>260962.60000000006</v>
      </c>
      <c r="H66" s="77">
        <v>75908.399999999994</v>
      </c>
      <c r="I66" s="77">
        <v>142047.00000000003</v>
      </c>
      <c r="J66" s="77">
        <v>35943.4</v>
      </c>
      <c r="K66" s="77">
        <v>54885.8</v>
      </c>
      <c r="L66" s="228">
        <v>60136.7</v>
      </c>
    </row>
    <row r="67" spans="1:12">
      <c r="A67" s="222" t="s">
        <v>115</v>
      </c>
      <c r="B67" s="77">
        <v>39609.1</v>
      </c>
      <c r="C67" s="77">
        <v>96137.9</v>
      </c>
      <c r="D67" s="77">
        <v>293895.3</v>
      </c>
      <c r="E67" s="77">
        <v>851663.5</v>
      </c>
      <c r="F67" s="77">
        <v>588260.1</v>
      </c>
      <c r="G67" s="77">
        <v>263403.40000000002</v>
      </c>
      <c r="H67" s="77">
        <v>93499.5</v>
      </c>
      <c r="I67" s="77">
        <v>151592.50000000003</v>
      </c>
      <c r="J67" s="77">
        <v>26935.200000000001</v>
      </c>
      <c r="K67" s="77">
        <v>40886.80000000001</v>
      </c>
      <c r="L67" s="228">
        <v>54573.5</v>
      </c>
    </row>
    <row r="68" spans="1:12">
      <c r="A68" s="222" t="s">
        <v>116</v>
      </c>
      <c r="B68" s="77">
        <v>44173.8</v>
      </c>
      <c r="C68" s="77">
        <v>100932.5</v>
      </c>
      <c r="D68" s="77">
        <v>313159.8</v>
      </c>
      <c r="E68" s="77">
        <v>889340.6</v>
      </c>
      <c r="F68" s="77">
        <v>607874.69999999995</v>
      </c>
      <c r="G68" s="77">
        <v>281465.90000000002</v>
      </c>
      <c r="H68" s="77">
        <v>123837.2</v>
      </c>
      <c r="I68" s="77">
        <v>150357.20000000001</v>
      </c>
      <c r="J68" s="77">
        <v>20337.2</v>
      </c>
      <c r="K68" s="77">
        <v>45763.5</v>
      </c>
      <c r="L68" s="228">
        <v>51226.600000000093</v>
      </c>
    </row>
    <row r="69" spans="1:12">
      <c r="A69" s="222" t="s">
        <v>117</v>
      </c>
      <c r="B69" s="77">
        <v>53316.2</v>
      </c>
      <c r="C69" s="77">
        <v>111405.9</v>
      </c>
      <c r="D69" s="77">
        <v>336335.5</v>
      </c>
      <c r="E69" s="77">
        <v>898279.5</v>
      </c>
      <c r="F69" s="77">
        <v>597491.69999999995</v>
      </c>
      <c r="G69" s="77">
        <v>300787.79999999987</v>
      </c>
      <c r="H69" s="77">
        <v>147171.9</v>
      </c>
      <c r="I69" s="77">
        <v>152463.4</v>
      </c>
      <c r="J69" s="77">
        <v>21542.2</v>
      </c>
      <c r="K69" s="77">
        <v>44232.6</v>
      </c>
      <c r="L69" s="228">
        <v>52999.6</v>
      </c>
    </row>
    <row r="70" spans="1:12">
      <c r="A70" s="222" t="s">
        <v>118</v>
      </c>
      <c r="B70" s="77">
        <v>64438.5</v>
      </c>
      <c r="C70" s="77">
        <v>122815.4</v>
      </c>
      <c r="D70" s="77">
        <v>378751.8</v>
      </c>
      <c r="E70" s="77">
        <v>957727.8</v>
      </c>
      <c r="F70" s="77">
        <v>616434.70000000007</v>
      </c>
      <c r="G70" s="77">
        <v>341293.1</v>
      </c>
      <c r="H70" s="77">
        <v>172807.2</v>
      </c>
      <c r="I70" s="77">
        <v>161094.29999999996</v>
      </c>
      <c r="J70" s="77">
        <v>15100.2</v>
      </c>
      <c r="K70" s="77">
        <v>58061.1</v>
      </c>
      <c r="L70" s="228">
        <v>53654.7</v>
      </c>
    </row>
    <row r="71" spans="1:12">
      <c r="A71" s="229">
        <v>2015</v>
      </c>
      <c r="B71" s="82">
        <v>76343.399999999994</v>
      </c>
      <c r="C71" s="82">
        <v>155418.6</v>
      </c>
      <c r="D71" s="82">
        <v>450231.2</v>
      </c>
      <c r="E71" s="82">
        <v>1008308.8</v>
      </c>
      <c r="F71" s="82">
        <v>605727.5</v>
      </c>
      <c r="G71" s="82">
        <v>402581.30000000005</v>
      </c>
      <c r="H71" s="82">
        <v>185912.4</v>
      </c>
      <c r="I71" s="82">
        <v>173552.5</v>
      </c>
      <c r="J71" s="82">
        <v>30352.799999999999</v>
      </c>
      <c r="K71" s="82">
        <v>58173.5</v>
      </c>
      <c r="L71" s="230">
        <v>59125.9</v>
      </c>
    </row>
    <row r="72" spans="1:12" s="39" customFormat="1">
      <c r="A72" s="200" t="s">
        <v>1598</v>
      </c>
      <c r="B72" s="37"/>
      <c r="C72" s="231"/>
      <c r="D72" s="231"/>
      <c r="E72" s="231"/>
      <c r="F72" s="231"/>
      <c r="G72" s="231"/>
      <c r="H72" s="231"/>
      <c r="I72" s="231"/>
      <c r="J72" s="231"/>
      <c r="K72" s="231"/>
      <c r="L72" s="231"/>
    </row>
    <row r="73" spans="1:12">
      <c r="A73" s="39" t="s">
        <v>1726</v>
      </c>
    </row>
    <row r="74" spans="1:12">
      <c r="A74" s="375"/>
    </row>
    <row r="75" spans="1:12">
      <c r="A75" s="375"/>
    </row>
    <row r="76" spans="1:12">
      <c r="A76" s="375"/>
    </row>
    <row r="77" spans="1:12">
      <c r="A77" s="375"/>
    </row>
    <row r="78" spans="1:12">
      <c r="A78" s="375"/>
    </row>
    <row r="79" spans="1:12">
      <c r="A79" s="375"/>
    </row>
    <row r="80" spans="1:12">
      <c r="A80" s="375"/>
    </row>
    <row r="81" spans="1:1">
      <c r="A81" s="375"/>
    </row>
    <row r="82" spans="1:1">
      <c r="A82" s="375"/>
    </row>
    <row r="83" spans="1:1">
      <c r="A83" s="375"/>
    </row>
    <row r="84" spans="1:1">
      <c r="A84" s="375"/>
    </row>
  </sheetData>
  <mergeCells count="10">
    <mergeCell ref="J2:J3"/>
    <mergeCell ref="K2:K3"/>
    <mergeCell ref="L2:L3"/>
    <mergeCell ref="B5:L5"/>
    <mergeCell ref="B2:B3"/>
    <mergeCell ref="C2:C3"/>
    <mergeCell ref="D2:D3"/>
    <mergeCell ref="E2:G2"/>
    <mergeCell ref="H2:H3"/>
    <mergeCell ref="I2:I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50"/>
  <sheetViews>
    <sheetView workbookViewId="0">
      <pane xSplit="1" ySplit="6" topLeftCell="B35" activePane="bottomRight" state="frozen"/>
      <selection activeCell="M55" sqref="M55"/>
      <selection pane="topRight" activeCell="M55" sqref="M55"/>
      <selection pane="bottomLeft" activeCell="M55" sqref="M55"/>
      <selection pane="bottomRight" activeCell="A2" sqref="A2"/>
    </sheetView>
  </sheetViews>
  <sheetFormatPr defaultColWidth="9" defaultRowHeight="12.75"/>
  <cols>
    <col min="1" max="1" width="8.875" style="2" bestFit="1" customWidth="1"/>
    <col min="2" max="2" width="10.375" style="2" bestFit="1" customWidth="1"/>
    <col min="3" max="4" width="8.875" style="2" bestFit="1" customWidth="1"/>
    <col min="5" max="6" width="9.5" style="2" bestFit="1" customWidth="1"/>
    <col min="7" max="7" width="8.875" style="2" bestFit="1" customWidth="1"/>
    <col min="8" max="9" width="9.5" style="2" bestFit="1" customWidth="1"/>
    <col min="10" max="13" width="8.875" style="2" bestFit="1" customWidth="1"/>
    <col min="14" max="16384" width="9" style="2"/>
  </cols>
  <sheetData>
    <row r="1" spans="1:13">
      <c r="A1" s="418" t="s">
        <v>1773</v>
      </c>
      <c r="B1" s="418"/>
      <c r="C1" s="418"/>
      <c r="D1" s="418"/>
      <c r="E1" s="418"/>
      <c r="F1" s="418"/>
      <c r="G1" s="418"/>
      <c r="H1" s="418"/>
      <c r="I1" s="418"/>
      <c r="J1" s="418"/>
      <c r="K1" s="418"/>
      <c r="L1" s="418"/>
      <c r="M1" s="418"/>
    </row>
    <row r="2" spans="1:13" ht="18" customHeight="1">
      <c r="A2" s="328"/>
      <c r="B2" s="415" t="s">
        <v>766</v>
      </c>
      <c r="C2" s="415"/>
      <c r="D2" s="415"/>
      <c r="E2" s="415"/>
      <c r="F2" s="415"/>
      <c r="G2" s="415"/>
      <c r="H2" s="403" t="s">
        <v>767</v>
      </c>
      <c r="I2" s="403"/>
      <c r="J2" s="403"/>
      <c r="K2" s="403"/>
      <c r="L2" s="403"/>
      <c r="M2" s="403"/>
    </row>
    <row r="3" spans="1:13" ht="31.5" customHeight="1">
      <c r="A3" s="419" t="s">
        <v>0</v>
      </c>
      <c r="B3" s="416" t="s">
        <v>768</v>
      </c>
      <c r="C3" s="412" t="s">
        <v>770</v>
      </c>
      <c r="D3" s="416" t="s">
        <v>769</v>
      </c>
      <c r="E3" s="416" t="s">
        <v>771</v>
      </c>
      <c r="F3" s="416" t="s">
        <v>772</v>
      </c>
      <c r="G3" s="412" t="s">
        <v>773</v>
      </c>
      <c r="H3" s="412" t="s">
        <v>775</v>
      </c>
      <c r="I3" s="416" t="s">
        <v>776</v>
      </c>
      <c r="J3" s="416" t="s">
        <v>774</v>
      </c>
      <c r="K3" s="412" t="s">
        <v>777</v>
      </c>
      <c r="L3" s="412" t="s">
        <v>866</v>
      </c>
      <c r="M3" s="412" t="s">
        <v>867</v>
      </c>
    </row>
    <row r="4" spans="1:13" ht="31.5" customHeight="1">
      <c r="A4" s="419"/>
      <c r="B4" s="417"/>
      <c r="C4" s="394"/>
      <c r="D4" s="417"/>
      <c r="E4" s="417"/>
      <c r="F4" s="417"/>
      <c r="G4" s="394"/>
      <c r="H4" s="394"/>
      <c r="I4" s="417"/>
      <c r="J4" s="417"/>
      <c r="K4" s="394"/>
      <c r="L4" s="394"/>
      <c r="M4" s="394"/>
    </row>
    <row r="5" spans="1:13">
      <c r="A5" s="325" t="s">
        <v>0</v>
      </c>
      <c r="B5" s="322" t="s">
        <v>47</v>
      </c>
      <c r="C5" s="322" t="s">
        <v>48</v>
      </c>
      <c r="D5" s="322" t="s">
        <v>49</v>
      </c>
      <c r="E5" s="322" t="s">
        <v>50</v>
      </c>
      <c r="F5" s="322" t="s">
        <v>51</v>
      </c>
      <c r="G5" s="322" t="s">
        <v>52</v>
      </c>
      <c r="H5" s="320" t="s">
        <v>54</v>
      </c>
      <c r="I5" s="320" t="s">
        <v>55</v>
      </c>
      <c r="J5" s="320" t="s">
        <v>56</v>
      </c>
      <c r="K5" s="320" t="s">
        <v>57</v>
      </c>
      <c r="L5" s="320" t="s">
        <v>58</v>
      </c>
      <c r="M5" s="320" t="s">
        <v>59</v>
      </c>
    </row>
    <row r="6" spans="1:13">
      <c r="A6" s="327" t="s">
        <v>0</v>
      </c>
      <c r="B6" s="395" t="s">
        <v>778</v>
      </c>
      <c r="C6" s="395"/>
      <c r="D6" s="395"/>
      <c r="E6" s="395"/>
      <c r="F6" s="395"/>
      <c r="G6" s="395"/>
      <c r="H6" s="395"/>
      <c r="I6" s="395"/>
      <c r="J6" s="395"/>
      <c r="K6" s="395"/>
      <c r="L6" s="395"/>
      <c r="M6" s="395"/>
    </row>
    <row r="7" spans="1:13">
      <c r="A7" s="328">
        <v>1909</v>
      </c>
      <c r="B7" s="22">
        <v>40376</v>
      </c>
      <c r="C7" s="22">
        <v>6465</v>
      </c>
      <c r="D7" s="6">
        <v>6</v>
      </c>
      <c r="E7" s="22">
        <v>16465</v>
      </c>
      <c r="F7" s="6">
        <v>150</v>
      </c>
      <c r="G7" s="22">
        <v>17290</v>
      </c>
      <c r="H7" s="22">
        <v>13710</v>
      </c>
      <c r="I7" s="22">
        <v>14256</v>
      </c>
      <c r="J7" s="22">
        <v>2408</v>
      </c>
      <c r="K7" s="6">
        <v>2</v>
      </c>
      <c r="L7" s="22">
        <v>10000</v>
      </c>
      <c r="M7" s="6">
        <v>0</v>
      </c>
    </row>
    <row r="8" spans="1:13">
      <c r="A8" s="325">
        <v>1910</v>
      </c>
      <c r="B8" s="10">
        <v>43684</v>
      </c>
      <c r="C8" s="10">
        <v>8101</v>
      </c>
      <c r="D8" s="8">
        <v>333</v>
      </c>
      <c r="E8" s="10">
        <v>16581</v>
      </c>
      <c r="F8" s="10">
        <v>1856</v>
      </c>
      <c r="G8" s="10">
        <v>16813</v>
      </c>
      <c r="H8" s="10">
        <v>20809</v>
      </c>
      <c r="I8" s="10">
        <v>10960</v>
      </c>
      <c r="J8" s="10">
        <v>1866</v>
      </c>
      <c r="K8" s="8">
        <v>4</v>
      </c>
      <c r="L8" s="10">
        <v>10006</v>
      </c>
      <c r="M8" s="8">
        <v>39</v>
      </c>
    </row>
    <row r="9" spans="1:13">
      <c r="A9" s="325">
        <v>1911</v>
      </c>
      <c r="B9" s="10">
        <v>46417</v>
      </c>
      <c r="C9" s="10">
        <v>10118</v>
      </c>
      <c r="D9" s="10">
        <v>1018</v>
      </c>
      <c r="E9" s="10">
        <v>22316</v>
      </c>
      <c r="F9" s="10">
        <v>5549</v>
      </c>
      <c r="G9" s="10">
        <v>7416</v>
      </c>
      <c r="H9" s="10">
        <v>25580</v>
      </c>
      <c r="I9" s="10">
        <v>6978</v>
      </c>
      <c r="J9" s="10">
        <v>3700</v>
      </c>
      <c r="K9" s="8">
        <v>3</v>
      </c>
      <c r="L9" s="10">
        <v>10021</v>
      </c>
      <c r="M9" s="8">
        <v>135</v>
      </c>
    </row>
    <row r="10" spans="1:13">
      <c r="A10" s="325">
        <v>1912</v>
      </c>
      <c r="B10" s="10">
        <v>55105</v>
      </c>
      <c r="C10" s="10">
        <v>10088</v>
      </c>
      <c r="D10" s="10">
        <v>1588</v>
      </c>
      <c r="E10" s="10">
        <v>32899</v>
      </c>
      <c r="F10" s="10">
        <v>5342</v>
      </c>
      <c r="G10" s="10">
        <v>5188</v>
      </c>
      <c r="H10" s="10">
        <v>25923</v>
      </c>
      <c r="I10" s="10">
        <v>14169</v>
      </c>
      <c r="J10" s="10">
        <v>4736</v>
      </c>
      <c r="K10" s="8">
        <v>7</v>
      </c>
      <c r="L10" s="10">
        <v>10065</v>
      </c>
      <c r="M10" s="8">
        <v>205</v>
      </c>
    </row>
    <row r="11" spans="1:13">
      <c r="A11" s="325">
        <v>1913</v>
      </c>
      <c r="B11" s="10">
        <v>62155</v>
      </c>
      <c r="C11" s="10">
        <v>10613</v>
      </c>
      <c r="D11" s="10">
        <v>1057</v>
      </c>
      <c r="E11" s="10">
        <v>38051</v>
      </c>
      <c r="F11" s="10">
        <v>7149</v>
      </c>
      <c r="G11" s="10">
        <v>5285</v>
      </c>
      <c r="H11" s="10">
        <v>25729</v>
      </c>
      <c r="I11" s="10">
        <v>20801</v>
      </c>
      <c r="J11" s="10">
        <v>4816</v>
      </c>
      <c r="K11" s="8">
        <v>423</v>
      </c>
      <c r="L11" s="10">
        <v>10139</v>
      </c>
      <c r="M11" s="8">
        <v>247</v>
      </c>
    </row>
    <row r="12" spans="1:13">
      <c r="A12" s="325">
        <v>1914</v>
      </c>
      <c r="B12" s="10">
        <v>57799</v>
      </c>
      <c r="C12" s="10">
        <v>8987</v>
      </c>
      <c r="D12" s="10">
        <v>1071</v>
      </c>
      <c r="E12" s="10">
        <v>37553</v>
      </c>
      <c r="F12" s="10">
        <v>7383</v>
      </c>
      <c r="G12" s="10">
        <v>2805</v>
      </c>
      <c r="H12" s="10">
        <v>21886</v>
      </c>
      <c r="I12" s="10">
        <v>17598</v>
      </c>
      <c r="J12" s="10">
        <v>7041</v>
      </c>
      <c r="K12" s="8">
        <v>614</v>
      </c>
      <c r="L12" s="10">
        <v>10247</v>
      </c>
      <c r="M12" s="8">
        <v>413</v>
      </c>
    </row>
    <row r="13" spans="1:13">
      <c r="A13" s="325">
        <v>1915</v>
      </c>
      <c r="B13" s="10">
        <v>70144</v>
      </c>
      <c r="C13" s="10">
        <v>13411</v>
      </c>
      <c r="D13" s="10">
        <v>2747</v>
      </c>
      <c r="E13" s="10">
        <v>43434</v>
      </c>
      <c r="F13" s="10">
        <v>7591</v>
      </c>
      <c r="G13" s="10">
        <v>2961</v>
      </c>
      <c r="H13" s="10">
        <v>34447</v>
      </c>
      <c r="I13" s="10">
        <v>18588</v>
      </c>
      <c r="J13" s="10">
        <v>5287</v>
      </c>
      <c r="K13" s="8">
        <v>985</v>
      </c>
      <c r="L13" s="10">
        <v>10390</v>
      </c>
      <c r="M13" s="8">
        <v>447</v>
      </c>
    </row>
    <row r="14" spans="1:13">
      <c r="A14" s="325">
        <v>1916</v>
      </c>
      <c r="B14" s="10">
        <v>98955</v>
      </c>
      <c r="C14" s="10">
        <v>18873</v>
      </c>
      <c r="D14" s="10">
        <v>3430</v>
      </c>
      <c r="E14" s="10">
        <v>63607</v>
      </c>
      <c r="F14" s="10">
        <v>10078</v>
      </c>
      <c r="G14" s="10">
        <v>2967</v>
      </c>
      <c r="H14" s="10">
        <v>46986</v>
      </c>
      <c r="I14" s="10">
        <v>33033</v>
      </c>
      <c r="J14" s="10">
        <v>7084</v>
      </c>
      <c r="K14" s="8">
        <v>752</v>
      </c>
      <c r="L14" s="10">
        <v>10535</v>
      </c>
      <c r="M14" s="8">
        <v>565</v>
      </c>
    </row>
    <row r="15" spans="1:13">
      <c r="A15" s="325">
        <v>1917</v>
      </c>
      <c r="B15" s="10">
        <v>224055</v>
      </c>
      <c r="C15" s="10">
        <v>30742</v>
      </c>
      <c r="D15" s="10">
        <v>3707</v>
      </c>
      <c r="E15" s="10">
        <v>132889</v>
      </c>
      <c r="F15" s="10">
        <v>15537</v>
      </c>
      <c r="G15" s="10">
        <v>8286</v>
      </c>
      <c r="H15" s="10">
        <v>68582</v>
      </c>
      <c r="I15" s="10">
        <v>88413</v>
      </c>
      <c r="J15" s="10">
        <v>11455</v>
      </c>
      <c r="K15" s="10">
        <v>33004</v>
      </c>
      <c r="L15" s="10">
        <v>21702</v>
      </c>
      <c r="M15" s="8">
        <v>899</v>
      </c>
    </row>
    <row r="16" spans="1:13">
      <c r="A16" s="325">
        <v>1918</v>
      </c>
      <c r="B16" s="10">
        <v>413061</v>
      </c>
      <c r="C16" s="10">
        <v>57553</v>
      </c>
      <c r="D16" s="10">
        <v>29235</v>
      </c>
      <c r="E16" s="10">
        <v>290259</v>
      </c>
      <c r="F16" s="10">
        <v>16720</v>
      </c>
      <c r="G16" s="10">
        <v>19294</v>
      </c>
      <c r="H16" s="10">
        <v>117697</v>
      </c>
      <c r="I16" s="10">
        <v>218960</v>
      </c>
      <c r="J16" s="10">
        <v>16430</v>
      </c>
      <c r="K16" s="10">
        <v>15942</v>
      </c>
      <c r="L16" s="10">
        <v>42372</v>
      </c>
      <c r="M16" s="10">
        <v>1660</v>
      </c>
    </row>
    <row r="17" spans="1:13">
      <c r="A17" s="325">
        <v>1919</v>
      </c>
      <c r="B17" s="10">
        <v>590067</v>
      </c>
      <c r="C17" s="10">
        <v>75924</v>
      </c>
      <c r="D17" s="10">
        <v>7119</v>
      </c>
      <c r="E17" s="10">
        <v>426920</v>
      </c>
      <c r="F17" s="10">
        <v>21911</v>
      </c>
      <c r="G17" s="10">
        <v>58193</v>
      </c>
      <c r="H17" s="10">
        <v>165767</v>
      </c>
      <c r="I17" s="10">
        <v>194300</v>
      </c>
      <c r="J17" s="10">
        <v>97295</v>
      </c>
      <c r="K17" s="10">
        <v>85366</v>
      </c>
      <c r="L17" s="10">
        <v>44876</v>
      </c>
      <c r="M17" s="10">
        <v>2463</v>
      </c>
    </row>
    <row r="18" spans="1:13">
      <c r="A18" s="325">
        <v>1920</v>
      </c>
      <c r="B18" s="10">
        <v>507038</v>
      </c>
      <c r="C18" s="10">
        <v>70309</v>
      </c>
      <c r="D18" s="10">
        <v>6526</v>
      </c>
      <c r="E18" s="10">
        <v>319270</v>
      </c>
      <c r="F18" s="10">
        <v>27579</v>
      </c>
      <c r="G18" s="10">
        <v>83354</v>
      </c>
      <c r="H18" s="10">
        <v>115612</v>
      </c>
      <c r="I18" s="10">
        <v>171734</v>
      </c>
      <c r="J18" s="10">
        <v>75624</v>
      </c>
      <c r="K18" s="10">
        <v>52790</v>
      </c>
      <c r="L18" s="10">
        <v>87721</v>
      </c>
      <c r="M18" s="10">
        <v>3557</v>
      </c>
    </row>
    <row r="19" spans="1:13">
      <c r="A19" s="325">
        <v>1921</v>
      </c>
      <c r="B19" s="10">
        <v>600701</v>
      </c>
      <c r="C19" s="10">
        <v>54124</v>
      </c>
      <c r="D19" s="10">
        <v>3872</v>
      </c>
      <c r="E19" s="10">
        <v>399335</v>
      </c>
      <c r="F19" s="10">
        <v>40914</v>
      </c>
      <c r="G19" s="10">
        <v>102456</v>
      </c>
      <c r="H19" s="10">
        <v>137611</v>
      </c>
      <c r="I19" s="10">
        <v>193439</v>
      </c>
      <c r="J19" s="10">
        <v>102191</v>
      </c>
      <c r="K19" s="10">
        <v>74426</v>
      </c>
      <c r="L19" s="10">
        <v>89510</v>
      </c>
      <c r="M19" s="10">
        <v>3524</v>
      </c>
    </row>
    <row r="20" spans="1:13">
      <c r="A20" s="325">
        <v>1922</v>
      </c>
      <c r="B20" s="10">
        <v>565001</v>
      </c>
      <c r="C20" s="10">
        <v>40963</v>
      </c>
      <c r="D20" s="10">
        <v>3342</v>
      </c>
      <c r="E20" s="10">
        <v>338749</v>
      </c>
      <c r="F20" s="10">
        <v>54275</v>
      </c>
      <c r="G20" s="10">
        <v>127672</v>
      </c>
      <c r="H20" s="10">
        <v>101658</v>
      </c>
      <c r="I20" s="10">
        <v>175118</v>
      </c>
      <c r="J20" s="10">
        <v>120942</v>
      </c>
      <c r="K20" s="10">
        <v>74309</v>
      </c>
      <c r="L20" s="10">
        <v>90637</v>
      </c>
      <c r="M20" s="10">
        <v>2337</v>
      </c>
    </row>
    <row r="21" spans="1:13">
      <c r="A21" s="325">
        <v>1923</v>
      </c>
      <c r="B21" s="10">
        <v>660207</v>
      </c>
      <c r="C21" s="10">
        <v>43288</v>
      </c>
      <c r="D21" s="10">
        <v>8428</v>
      </c>
      <c r="E21" s="10">
        <v>433485</v>
      </c>
      <c r="F21" s="10">
        <v>60154</v>
      </c>
      <c r="G21" s="10">
        <v>114852</v>
      </c>
      <c r="H21" s="10">
        <v>110750</v>
      </c>
      <c r="I21" s="10">
        <v>163149</v>
      </c>
      <c r="J21" s="10">
        <v>190285</v>
      </c>
      <c r="K21" s="10">
        <v>103709</v>
      </c>
      <c r="L21" s="10">
        <v>91159</v>
      </c>
      <c r="M21" s="10">
        <v>1155</v>
      </c>
    </row>
    <row r="22" spans="1:13">
      <c r="A22" s="325">
        <v>1924</v>
      </c>
      <c r="B22" s="10">
        <v>644225</v>
      </c>
      <c r="C22" s="10">
        <v>49826</v>
      </c>
      <c r="D22" s="10">
        <v>5448</v>
      </c>
      <c r="E22" s="10">
        <v>434859</v>
      </c>
      <c r="F22" s="10">
        <v>72647</v>
      </c>
      <c r="G22" s="10">
        <v>81445</v>
      </c>
      <c r="H22" s="10">
        <v>129564</v>
      </c>
      <c r="I22" s="10">
        <v>204623</v>
      </c>
      <c r="J22" s="10">
        <v>146487</v>
      </c>
      <c r="K22" s="10">
        <v>70370</v>
      </c>
      <c r="L22" s="10">
        <v>91542</v>
      </c>
      <c r="M22" s="10">
        <v>1639</v>
      </c>
    </row>
    <row r="23" spans="1:13">
      <c r="A23" s="325">
        <v>1925</v>
      </c>
      <c r="B23" s="10">
        <v>547008</v>
      </c>
      <c r="C23" s="10">
        <v>48803</v>
      </c>
      <c r="D23" s="10">
        <v>7518</v>
      </c>
      <c r="E23" s="10">
        <v>370853</v>
      </c>
      <c r="F23" s="10">
        <v>62345</v>
      </c>
      <c r="G23" s="10">
        <v>57489</v>
      </c>
      <c r="H23" s="10">
        <v>120898</v>
      </c>
      <c r="I23" s="10">
        <v>132736</v>
      </c>
      <c r="J23" s="10">
        <v>194847</v>
      </c>
      <c r="K23" s="10">
        <v>56900</v>
      </c>
      <c r="L23" s="10">
        <v>40996</v>
      </c>
      <c r="M23" s="8">
        <v>631</v>
      </c>
    </row>
    <row r="24" spans="1:13">
      <c r="A24" s="325">
        <v>1926</v>
      </c>
      <c r="B24" s="10">
        <v>560511</v>
      </c>
      <c r="C24" s="10">
        <v>44481</v>
      </c>
      <c r="D24" s="10">
        <v>6847</v>
      </c>
      <c r="E24" s="10">
        <v>373204</v>
      </c>
      <c r="F24" s="10">
        <v>79312</v>
      </c>
      <c r="G24" s="10">
        <v>56667</v>
      </c>
      <c r="H24" s="10">
        <v>111278</v>
      </c>
      <c r="I24" s="10">
        <v>135870</v>
      </c>
      <c r="J24" s="10">
        <v>221262</v>
      </c>
      <c r="K24" s="10">
        <v>50373</v>
      </c>
      <c r="L24" s="10">
        <v>40953</v>
      </c>
      <c r="M24" s="8">
        <v>775</v>
      </c>
    </row>
    <row r="25" spans="1:13">
      <c r="A25" s="325">
        <v>1927</v>
      </c>
      <c r="B25" s="10">
        <v>527395</v>
      </c>
      <c r="C25" s="10">
        <v>66267</v>
      </c>
      <c r="D25" s="10">
        <v>6286</v>
      </c>
      <c r="E25" s="10">
        <v>317462</v>
      </c>
      <c r="F25" s="10">
        <v>94537</v>
      </c>
      <c r="G25" s="10">
        <v>42843</v>
      </c>
      <c r="H25" s="10">
        <v>124863</v>
      </c>
      <c r="I25" s="10">
        <v>197712</v>
      </c>
      <c r="J25" s="10">
        <v>135373</v>
      </c>
      <c r="K25" s="10">
        <v>27608</v>
      </c>
      <c r="L25" s="10">
        <v>41141</v>
      </c>
      <c r="M25" s="8">
        <v>698</v>
      </c>
    </row>
    <row r="26" spans="1:13">
      <c r="A26" s="325">
        <v>1928</v>
      </c>
      <c r="B26" s="10">
        <v>559939</v>
      </c>
      <c r="C26" s="10">
        <v>86972</v>
      </c>
      <c r="D26" s="10">
        <v>5097</v>
      </c>
      <c r="E26" s="10">
        <v>320786</v>
      </c>
      <c r="F26" s="10">
        <v>109534</v>
      </c>
      <c r="G26" s="10">
        <v>37550</v>
      </c>
      <c r="H26" s="10">
        <v>132778</v>
      </c>
      <c r="I26" s="10">
        <v>149919</v>
      </c>
      <c r="J26" s="10">
        <v>202725</v>
      </c>
      <c r="K26" s="10">
        <v>32337</v>
      </c>
      <c r="L26" s="10">
        <v>41330</v>
      </c>
      <c r="M26" s="8">
        <v>850</v>
      </c>
    </row>
    <row r="27" spans="1:13">
      <c r="A27" s="325">
        <v>1929</v>
      </c>
      <c r="B27" s="10">
        <v>559231</v>
      </c>
      <c r="C27" s="10">
        <v>66517</v>
      </c>
      <c r="D27" s="10">
        <v>9868</v>
      </c>
      <c r="E27" s="10">
        <v>329717</v>
      </c>
      <c r="F27" s="10">
        <v>114070</v>
      </c>
      <c r="G27" s="10">
        <v>39059</v>
      </c>
      <c r="H27" s="10">
        <v>119033</v>
      </c>
      <c r="I27" s="10">
        <v>103948</v>
      </c>
      <c r="J27" s="10">
        <v>223624</v>
      </c>
      <c r="K27" s="10">
        <v>69454</v>
      </c>
      <c r="L27" s="10">
        <v>42234</v>
      </c>
      <c r="M27" s="8">
        <v>938</v>
      </c>
    </row>
    <row r="28" spans="1:13">
      <c r="A28" s="325">
        <v>1930</v>
      </c>
      <c r="B28" s="10">
        <v>512604</v>
      </c>
      <c r="C28" s="10">
        <v>44990</v>
      </c>
      <c r="D28" s="10">
        <v>5620</v>
      </c>
      <c r="E28" s="10">
        <v>322724</v>
      </c>
      <c r="F28" s="10">
        <v>106459</v>
      </c>
      <c r="G28" s="10">
        <v>32811</v>
      </c>
      <c r="H28" s="10">
        <v>90946</v>
      </c>
      <c r="I28" s="10">
        <v>97785</v>
      </c>
      <c r="J28" s="10">
        <v>215275</v>
      </c>
      <c r="K28" s="10">
        <v>64688</v>
      </c>
      <c r="L28" s="10">
        <v>43008</v>
      </c>
      <c r="M28" s="8">
        <v>902</v>
      </c>
    </row>
    <row r="29" spans="1:13">
      <c r="A29" s="325">
        <v>1931</v>
      </c>
      <c r="B29" s="10">
        <v>532252</v>
      </c>
      <c r="C29" s="10">
        <v>42151</v>
      </c>
      <c r="D29" s="10">
        <v>7239</v>
      </c>
      <c r="E29" s="10">
        <v>357820</v>
      </c>
      <c r="F29" s="10">
        <v>91801</v>
      </c>
      <c r="G29" s="10">
        <v>33241</v>
      </c>
      <c r="H29" s="10">
        <v>101239</v>
      </c>
      <c r="I29" s="10">
        <v>111462</v>
      </c>
      <c r="J29" s="10">
        <v>209343</v>
      </c>
      <c r="K29" s="10">
        <v>65509</v>
      </c>
      <c r="L29" s="10">
        <v>43786</v>
      </c>
      <c r="M29" s="8">
        <v>913</v>
      </c>
    </row>
    <row r="30" spans="1:13">
      <c r="A30" s="325">
        <v>1932</v>
      </c>
      <c r="B30" s="10">
        <v>633301</v>
      </c>
      <c r="C30" s="10">
        <v>81673</v>
      </c>
      <c r="D30" s="10">
        <v>6572</v>
      </c>
      <c r="E30" s="10">
        <v>418237</v>
      </c>
      <c r="F30" s="10">
        <v>93341</v>
      </c>
      <c r="G30" s="10">
        <v>33478</v>
      </c>
      <c r="H30" s="10">
        <v>125209</v>
      </c>
      <c r="I30" s="10">
        <v>193932</v>
      </c>
      <c r="J30" s="10">
        <v>205702</v>
      </c>
      <c r="K30" s="10">
        <v>62959</v>
      </c>
      <c r="L30" s="10">
        <v>44575</v>
      </c>
      <c r="M30" s="8">
        <v>924</v>
      </c>
    </row>
    <row r="31" spans="1:13">
      <c r="A31" s="325">
        <v>1933</v>
      </c>
      <c r="B31" s="10">
        <v>717100</v>
      </c>
      <c r="C31" s="10">
        <v>107884</v>
      </c>
      <c r="D31" s="10">
        <v>4682</v>
      </c>
      <c r="E31" s="10">
        <v>429537</v>
      </c>
      <c r="F31" s="10">
        <v>138664</v>
      </c>
      <c r="G31" s="10">
        <v>36333</v>
      </c>
      <c r="H31" s="10">
        <v>149373</v>
      </c>
      <c r="I31" s="10">
        <v>215105</v>
      </c>
      <c r="J31" s="10">
        <v>237841</v>
      </c>
      <c r="K31" s="10">
        <v>68489</v>
      </c>
      <c r="L31" s="10">
        <v>45366</v>
      </c>
      <c r="M31" s="8">
        <v>926</v>
      </c>
    </row>
    <row r="32" spans="1:13">
      <c r="A32" s="325">
        <v>1934</v>
      </c>
      <c r="B32" s="10">
        <v>835628</v>
      </c>
      <c r="C32" s="10">
        <v>122271</v>
      </c>
      <c r="D32" s="10">
        <v>7050</v>
      </c>
      <c r="E32" s="10">
        <v>504377</v>
      </c>
      <c r="F32" s="10">
        <v>160634</v>
      </c>
      <c r="G32" s="10">
        <v>41296</v>
      </c>
      <c r="H32" s="10">
        <v>193298</v>
      </c>
      <c r="I32" s="10">
        <v>228193</v>
      </c>
      <c r="J32" s="10">
        <v>288587</v>
      </c>
      <c r="K32" s="10">
        <v>78458</v>
      </c>
      <c r="L32" s="10">
        <v>46171</v>
      </c>
      <c r="M32" s="8">
        <v>921</v>
      </c>
    </row>
    <row r="33" spans="1:13">
      <c r="A33" s="325">
        <v>1935</v>
      </c>
      <c r="B33" s="10">
        <v>876670</v>
      </c>
      <c r="C33" s="10">
        <v>180848</v>
      </c>
      <c r="D33" s="10">
        <v>11820</v>
      </c>
      <c r="E33" s="10">
        <v>507004</v>
      </c>
      <c r="F33" s="10">
        <v>140736</v>
      </c>
      <c r="G33" s="10">
        <v>36262</v>
      </c>
      <c r="H33" s="10">
        <v>221801</v>
      </c>
      <c r="I33" s="10">
        <v>292122</v>
      </c>
      <c r="J33" s="10">
        <v>231812</v>
      </c>
      <c r="K33" s="10">
        <v>83023</v>
      </c>
      <c r="L33" s="10">
        <v>46975</v>
      </c>
      <c r="M33" s="8">
        <v>937</v>
      </c>
    </row>
    <row r="34" spans="1:13">
      <c r="A34" s="325">
        <v>1936</v>
      </c>
      <c r="B34" s="10">
        <v>999023</v>
      </c>
      <c r="C34" s="10">
        <v>134666</v>
      </c>
      <c r="D34" s="10">
        <v>9634</v>
      </c>
      <c r="E34" s="10">
        <v>584291</v>
      </c>
      <c r="F34" s="10">
        <v>225943</v>
      </c>
      <c r="G34" s="10">
        <v>44489</v>
      </c>
      <c r="H34" s="10">
        <v>211251</v>
      </c>
      <c r="I34" s="10">
        <v>411142</v>
      </c>
      <c r="J34" s="10">
        <v>231707</v>
      </c>
      <c r="K34" s="10">
        <v>96213</v>
      </c>
      <c r="L34" s="10">
        <v>47777</v>
      </c>
      <c r="M34" s="8">
        <v>933</v>
      </c>
    </row>
    <row r="35" spans="1:13">
      <c r="A35" s="325">
        <v>1937</v>
      </c>
      <c r="B35" s="10">
        <v>976170</v>
      </c>
      <c r="C35" s="10">
        <v>176101</v>
      </c>
      <c r="D35" s="10">
        <v>5227</v>
      </c>
      <c r="E35" s="10">
        <v>532902</v>
      </c>
      <c r="F35" s="10">
        <v>221527</v>
      </c>
      <c r="G35" s="10">
        <v>40413</v>
      </c>
      <c r="H35" s="10">
        <v>281507</v>
      </c>
      <c r="I35" s="10">
        <v>293943</v>
      </c>
      <c r="J35" s="10">
        <v>262343</v>
      </c>
      <c r="K35" s="10">
        <v>88869</v>
      </c>
      <c r="L35" s="10">
        <v>48582</v>
      </c>
      <c r="M35" s="8">
        <v>926</v>
      </c>
    </row>
    <row r="36" spans="1:13">
      <c r="A36" s="325">
        <v>1938</v>
      </c>
      <c r="B36" s="10">
        <v>1173230</v>
      </c>
      <c r="C36" s="10">
        <v>210887</v>
      </c>
      <c r="D36" s="10">
        <v>13321</v>
      </c>
      <c r="E36" s="10">
        <v>626911</v>
      </c>
      <c r="F36" s="10">
        <v>282488</v>
      </c>
      <c r="G36" s="10">
        <v>39623</v>
      </c>
      <c r="H36" s="10">
        <v>324493</v>
      </c>
      <c r="I36" s="10">
        <v>539653</v>
      </c>
      <c r="J36" s="10">
        <v>168906</v>
      </c>
      <c r="K36" s="10">
        <v>89540</v>
      </c>
      <c r="L36" s="10">
        <v>49484</v>
      </c>
      <c r="M36" s="10">
        <v>1154</v>
      </c>
    </row>
    <row r="37" spans="1:13">
      <c r="A37" s="325">
        <v>1939</v>
      </c>
      <c r="B37" s="10">
        <v>1664206</v>
      </c>
      <c r="C37" s="10">
        <v>249998</v>
      </c>
      <c r="D37" s="10">
        <v>23286</v>
      </c>
      <c r="E37" s="10">
        <v>844840</v>
      </c>
      <c r="F37" s="10">
        <v>502430</v>
      </c>
      <c r="G37" s="10">
        <v>43652</v>
      </c>
      <c r="H37" s="10">
        <v>445282</v>
      </c>
      <c r="I37" s="10">
        <v>881656</v>
      </c>
      <c r="J37" s="10">
        <v>187794</v>
      </c>
      <c r="K37" s="10">
        <v>97318</v>
      </c>
      <c r="L37" s="10">
        <v>50637</v>
      </c>
      <c r="M37" s="10">
        <v>1519</v>
      </c>
    </row>
    <row r="38" spans="1:13">
      <c r="A38" s="325">
        <v>1940</v>
      </c>
      <c r="B38" s="10">
        <v>2053356</v>
      </c>
      <c r="C38" s="10">
        <v>303368</v>
      </c>
      <c r="D38" s="10">
        <v>35772</v>
      </c>
      <c r="E38" s="10">
        <v>1085884</v>
      </c>
      <c r="F38" s="10">
        <v>594661</v>
      </c>
      <c r="G38" s="10">
        <v>33671</v>
      </c>
      <c r="H38" s="10">
        <v>581478</v>
      </c>
      <c r="I38" s="10">
        <v>1073968</v>
      </c>
      <c r="J38" s="10">
        <v>230642</v>
      </c>
      <c r="K38" s="10">
        <v>112547</v>
      </c>
      <c r="L38" s="10">
        <v>51987</v>
      </c>
      <c r="M38" s="10">
        <v>2734</v>
      </c>
    </row>
    <row r="39" spans="1:13">
      <c r="A39" s="325">
        <v>1941</v>
      </c>
      <c r="B39" s="10">
        <v>2659573</v>
      </c>
      <c r="C39" s="10">
        <v>63689</v>
      </c>
      <c r="D39" s="10">
        <v>237154</v>
      </c>
      <c r="E39" s="10">
        <v>1270883</v>
      </c>
      <c r="F39" s="10">
        <v>1056305</v>
      </c>
      <c r="G39" s="10">
        <v>31542</v>
      </c>
      <c r="H39" s="10">
        <v>742521</v>
      </c>
      <c r="I39" s="10">
        <v>1611830</v>
      </c>
      <c r="J39" s="10">
        <v>105800</v>
      </c>
      <c r="K39" s="10">
        <v>140376</v>
      </c>
      <c r="L39" s="10">
        <v>54847</v>
      </c>
      <c r="M39" s="10">
        <v>4199</v>
      </c>
    </row>
    <row r="40" spans="1:13">
      <c r="A40" s="325">
        <v>1942</v>
      </c>
      <c r="B40" s="10">
        <v>3533474</v>
      </c>
      <c r="C40" s="10">
        <v>88457</v>
      </c>
      <c r="D40" s="10">
        <v>282979</v>
      </c>
      <c r="E40" s="10">
        <v>1549952</v>
      </c>
      <c r="F40" s="10">
        <v>1572851</v>
      </c>
      <c r="G40" s="10">
        <v>39235</v>
      </c>
      <c r="H40" s="10">
        <v>909554</v>
      </c>
      <c r="I40" s="10">
        <v>2306559</v>
      </c>
      <c r="J40" s="10">
        <v>106164</v>
      </c>
      <c r="K40" s="10">
        <v>146558</v>
      </c>
      <c r="L40" s="10">
        <v>58553</v>
      </c>
      <c r="M40" s="10">
        <v>6086</v>
      </c>
    </row>
    <row r="41" spans="1:13">
      <c r="A41" s="325" t="s">
        <v>131</v>
      </c>
      <c r="B41" s="10">
        <v>4514823</v>
      </c>
      <c r="C41" s="10">
        <v>104112</v>
      </c>
      <c r="D41" s="10">
        <v>240350</v>
      </c>
      <c r="E41" s="10">
        <v>2328391</v>
      </c>
      <c r="F41" s="10">
        <v>1794232</v>
      </c>
      <c r="G41" s="10">
        <v>47738</v>
      </c>
      <c r="H41" s="10">
        <v>996862</v>
      </c>
      <c r="I41" s="10">
        <v>3263603</v>
      </c>
      <c r="J41" s="10">
        <v>29415</v>
      </c>
      <c r="K41" s="10">
        <v>158498</v>
      </c>
      <c r="L41" s="10">
        <v>63270</v>
      </c>
      <c r="M41" s="10">
        <v>3175</v>
      </c>
    </row>
    <row r="42" spans="1:13">
      <c r="A42" s="327" t="s">
        <v>132</v>
      </c>
      <c r="B42" s="28">
        <v>11716058</v>
      </c>
      <c r="C42" s="28">
        <v>340270</v>
      </c>
      <c r="D42" s="28">
        <v>617514</v>
      </c>
      <c r="E42" s="28">
        <v>7813304</v>
      </c>
      <c r="F42" s="28">
        <v>2903243</v>
      </c>
      <c r="G42" s="28">
        <v>41727</v>
      </c>
      <c r="H42" s="28">
        <v>2256963</v>
      </c>
      <c r="I42" s="28">
        <v>8353599</v>
      </c>
      <c r="J42" s="28">
        <v>662949</v>
      </c>
      <c r="K42" s="28">
        <v>367706</v>
      </c>
      <c r="L42" s="28">
        <v>67171</v>
      </c>
      <c r="M42" s="28">
        <v>7670</v>
      </c>
    </row>
    <row r="43" spans="1:13" s="39" customFormat="1">
      <c r="A43" s="57" t="s">
        <v>1728</v>
      </c>
    </row>
    <row r="44" spans="1:13">
      <c r="A44" s="39" t="s">
        <v>1697</v>
      </c>
      <c r="B44" s="39"/>
    </row>
    <row r="45" spans="1:13">
      <c r="A45" s="39" t="s">
        <v>1231</v>
      </c>
      <c r="B45" s="39"/>
    </row>
    <row r="46" spans="1:13">
      <c r="A46" s="39" t="s">
        <v>1208</v>
      </c>
      <c r="B46" s="39"/>
    </row>
    <row r="47" spans="1:13">
      <c r="A47" s="39" t="s">
        <v>1209</v>
      </c>
      <c r="B47" s="39"/>
    </row>
    <row r="48" spans="1:13">
      <c r="A48" s="39" t="s">
        <v>1698</v>
      </c>
      <c r="B48" s="39"/>
    </row>
    <row r="49" spans="1:2">
      <c r="A49" s="39" t="s">
        <v>1699</v>
      </c>
      <c r="B49" s="39"/>
    </row>
    <row r="50" spans="1:2">
      <c r="A50" s="39" t="s">
        <v>1700</v>
      </c>
      <c r="B50" s="39"/>
    </row>
  </sheetData>
  <mergeCells count="17">
    <mergeCell ref="A1:M1"/>
    <mergeCell ref="B2:G2"/>
    <mergeCell ref="H2:M2"/>
    <mergeCell ref="A3:A4"/>
    <mergeCell ref="B3:B4"/>
    <mergeCell ref="D3:D4"/>
    <mergeCell ref="E3:E4"/>
    <mergeCell ref="F3:F4"/>
    <mergeCell ref="G3:G4"/>
    <mergeCell ref="C3:C4"/>
    <mergeCell ref="H3:H4"/>
    <mergeCell ref="L3:L4"/>
    <mergeCell ref="M3:M4"/>
    <mergeCell ref="I3:I4"/>
    <mergeCell ref="J3:J4"/>
    <mergeCell ref="K3:K4"/>
    <mergeCell ref="B6:M6"/>
  </mergeCells>
  <phoneticPr fontId="1"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P75"/>
  <sheetViews>
    <sheetView workbookViewId="0">
      <pane xSplit="1" ySplit="6" topLeftCell="B58" activePane="bottomRight" state="frozen"/>
      <selection activeCell="M55" sqref="M55"/>
      <selection pane="topRight" activeCell="M55" sqref="M55"/>
      <selection pane="bottomLeft" activeCell="M55" sqref="M55"/>
      <selection pane="bottomRight" activeCell="M55" sqref="M55"/>
    </sheetView>
  </sheetViews>
  <sheetFormatPr defaultColWidth="9" defaultRowHeight="12.75"/>
  <cols>
    <col min="1" max="2" width="9" style="2"/>
    <col min="3" max="3" width="11" style="2" customWidth="1"/>
    <col min="4" max="4" width="12.875" style="2" customWidth="1"/>
    <col min="5" max="12" width="9" style="2"/>
    <col min="13" max="13" width="10.875" style="2" customWidth="1"/>
    <col min="14" max="16384" width="9" style="2"/>
  </cols>
  <sheetData>
    <row r="1" spans="1:16">
      <c r="A1" s="420" t="s">
        <v>1478</v>
      </c>
      <c r="B1" s="420"/>
      <c r="C1" s="420"/>
      <c r="D1" s="420"/>
      <c r="E1" s="420"/>
      <c r="F1" s="420"/>
      <c r="G1" s="420"/>
      <c r="H1" s="420"/>
      <c r="I1" s="420"/>
      <c r="J1" s="420"/>
      <c r="K1" s="420"/>
      <c r="L1" s="420"/>
      <c r="M1" s="420"/>
      <c r="N1" s="420"/>
      <c r="O1" s="420"/>
      <c r="P1" s="420"/>
    </row>
    <row r="2" spans="1:16">
      <c r="A2" s="84"/>
      <c r="B2" s="412" t="s">
        <v>779</v>
      </c>
      <c r="C2" s="415" t="s">
        <v>780</v>
      </c>
      <c r="D2" s="415"/>
      <c r="E2" s="415"/>
      <c r="F2" s="415"/>
      <c r="G2" s="415"/>
      <c r="H2" s="412" t="s">
        <v>781</v>
      </c>
      <c r="I2" s="415" t="s">
        <v>782</v>
      </c>
      <c r="J2" s="415"/>
      <c r="K2" s="415"/>
      <c r="L2" s="415"/>
      <c r="M2" s="415"/>
      <c r="N2" s="415"/>
      <c r="O2" s="412" t="s">
        <v>783</v>
      </c>
      <c r="P2" s="422" t="s">
        <v>784</v>
      </c>
    </row>
    <row r="3" spans="1:16" ht="15.75" customHeight="1">
      <c r="A3" s="59"/>
      <c r="B3" s="421"/>
      <c r="C3" s="403" t="s">
        <v>785</v>
      </c>
      <c r="D3" s="403"/>
      <c r="E3" s="411" t="s">
        <v>809</v>
      </c>
      <c r="F3" s="411"/>
      <c r="G3" s="424" t="s">
        <v>786</v>
      </c>
      <c r="H3" s="421"/>
      <c r="I3" s="425" t="s">
        <v>787</v>
      </c>
      <c r="J3" s="406" t="s">
        <v>788</v>
      </c>
      <c r="K3" s="406"/>
      <c r="L3" s="427" t="s">
        <v>789</v>
      </c>
      <c r="M3" s="424" t="s">
        <v>790</v>
      </c>
      <c r="N3" s="424" t="s">
        <v>791</v>
      </c>
      <c r="O3" s="421"/>
      <c r="P3" s="423"/>
    </row>
    <row r="4" spans="1:16">
      <c r="A4" s="59"/>
      <c r="B4" s="421"/>
      <c r="C4" s="321" t="s">
        <v>752</v>
      </c>
      <c r="D4" s="321" t="s">
        <v>1214</v>
      </c>
      <c r="E4" s="60" t="s">
        <v>752</v>
      </c>
      <c r="F4" s="60" t="s">
        <v>1135</v>
      </c>
      <c r="G4" s="414"/>
      <c r="H4" s="421"/>
      <c r="I4" s="426"/>
      <c r="J4" s="321" t="s">
        <v>792</v>
      </c>
      <c r="K4" s="60" t="s">
        <v>793</v>
      </c>
      <c r="L4" s="428"/>
      <c r="M4" s="414"/>
      <c r="N4" s="414"/>
      <c r="O4" s="413"/>
      <c r="P4" s="423"/>
    </row>
    <row r="5" spans="1:16">
      <c r="A5" s="59"/>
      <c r="B5" s="320" t="s">
        <v>60</v>
      </c>
      <c r="C5" s="320" t="s">
        <v>61</v>
      </c>
      <c r="D5" s="320" t="s">
        <v>62</v>
      </c>
      <c r="E5" s="320" t="s">
        <v>63</v>
      </c>
      <c r="F5" s="320" t="s">
        <v>64</v>
      </c>
      <c r="G5" s="314" t="s">
        <v>1323</v>
      </c>
      <c r="H5" s="314" t="s">
        <v>1324</v>
      </c>
      <c r="I5" s="314" t="s">
        <v>1325</v>
      </c>
      <c r="J5" s="314" t="s">
        <v>1326</v>
      </c>
      <c r="K5" s="314" t="s">
        <v>1327</v>
      </c>
      <c r="L5" s="314" t="s">
        <v>1328</v>
      </c>
      <c r="M5" s="314" t="s">
        <v>1329</v>
      </c>
      <c r="N5" s="314" t="s">
        <v>1330</v>
      </c>
      <c r="O5" s="314" t="s">
        <v>1331</v>
      </c>
      <c r="P5" s="314" t="s">
        <v>1332</v>
      </c>
    </row>
    <row r="6" spans="1:16">
      <c r="A6" s="58"/>
      <c r="B6" s="322"/>
      <c r="C6" s="322"/>
      <c r="D6" s="61"/>
      <c r="E6" s="322"/>
      <c r="F6" s="322"/>
      <c r="G6" s="322"/>
      <c r="H6" s="322"/>
      <c r="I6" s="322" t="s">
        <v>810</v>
      </c>
      <c r="J6" s="322"/>
      <c r="K6" s="322"/>
      <c r="L6" s="322"/>
      <c r="M6" s="322"/>
      <c r="N6" s="322"/>
      <c r="O6" s="322"/>
      <c r="P6" s="61"/>
    </row>
    <row r="7" spans="1:16">
      <c r="A7" s="329">
        <v>1950</v>
      </c>
      <c r="B7" s="62">
        <v>0.52600000000000002</v>
      </c>
      <c r="C7" s="62">
        <v>3.9E-2</v>
      </c>
      <c r="D7" s="63">
        <v>0.38400000000000001</v>
      </c>
      <c r="E7" s="62">
        <v>3.0000000000000001E-3</v>
      </c>
      <c r="F7" s="62">
        <v>3.0000000000000001E-3</v>
      </c>
      <c r="G7" s="63">
        <v>2.1000000000000033E-2</v>
      </c>
      <c r="H7" s="62">
        <v>7.9000000000000001E-2</v>
      </c>
      <c r="I7" s="62">
        <v>0.22900000000000001</v>
      </c>
      <c r="J7" s="64">
        <v>5.0000000000000001E-3</v>
      </c>
      <c r="K7" s="62">
        <v>0.16300000000000001</v>
      </c>
      <c r="L7" s="62">
        <v>0</v>
      </c>
      <c r="M7" s="62">
        <v>0</v>
      </c>
      <c r="N7" s="62">
        <v>0.04</v>
      </c>
      <c r="O7" s="62">
        <v>8.4000000000000005E-2</v>
      </c>
      <c r="P7" s="65">
        <v>2E-3</v>
      </c>
    </row>
    <row r="8" spans="1:16">
      <c r="A8" s="329">
        <v>1951</v>
      </c>
      <c r="B8" s="66">
        <v>1.327</v>
      </c>
      <c r="C8" s="66">
        <v>0.104</v>
      </c>
      <c r="D8" s="67">
        <v>0.89700000000000002</v>
      </c>
      <c r="E8" s="66">
        <v>2E-3</v>
      </c>
      <c r="F8" s="66">
        <v>2E-3</v>
      </c>
      <c r="G8" s="67">
        <v>3.5999999999999997E-2</v>
      </c>
      <c r="H8" s="66">
        <v>0.28799999999999998</v>
      </c>
      <c r="I8" s="66">
        <v>0.55800000000000005</v>
      </c>
      <c r="J8" s="68">
        <v>4.7E-2</v>
      </c>
      <c r="K8" s="66">
        <v>0.41</v>
      </c>
      <c r="L8" s="66">
        <v>0</v>
      </c>
      <c r="M8" s="66">
        <v>0</v>
      </c>
      <c r="N8" s="66">
        <v>0.02</v>
      </c>
      <c r="O8" s="66">
        <v>0.32800000000000001</v>
      </c>
      <c r="P8" s="69">
        <v>2E-3</v>
      </c>
    </row>
    <row r="9" spans="1:16">
      <c r="A9" s="329">
        <v>1952</v>
      </c>
      <c r="B9" s="66">
        <v>2.6309999999999998</v>
      </c>
      <c r="C9" s="66">
        <v>0.40699999999999997</v>
      </c>
      <c r="D9" s="67">
        <v>1.3319999999999999</v>
      </c>
      <c r="E9" s="66">
        <v>2E-3</v>
      </c>
      <c r="F9" s="66">
        <v>2E-3</v>
      </c>
      <c r="G9" s="67">
        <v>5.5E-2</v>
      </c>
      <c r="H9" s="66">
        <v>0.83499999999999996</v>
      </c>
      <c r="I9" s="66">
        <v>1.014</v>
      </c>
      <c r="J9" s="68">
        <v>0.154</v>
      </c>
      <c r="K9" s="66">
        <v>0.59799999999999998</v>
      </c>
      <c r="L9" s="66">
        <v>0</v>
      </c>
      <c r="M9" s="66">
        <v>0</v>
      </c>
      <c r="N9" s="66">
        <v>0.16</v>
      </c>
      <c r="O9" s="66">
        <v>0.70399999999999996</v>
      </c>
      <c r="P9" s="69">
        <v>2E-3</v>
      </c>
    </row>
    <row r="10" spans="1:16">
      <c r="A10" s="329">
        <v>1953</v>
      </c>
      <c r="B10" s="66">
        <v>6.6449999999999996</v>
      </c>
      <c r="C10" s="66">
        <v>1.226</v>
      </c>
      <c r="D10" s="67">
        <v>2.5840000000000001</v>
      </c>
      <c r="E10" s="66">
        <v>1.2999999999999999E-2</v>
      </c>
      <c r="F10" s="66">
        <v>1.2999999999999999E-2</v>
      </c>
      <c r="G10" s="67">
        <v>0.29699999999999971</v>
      </c>
      <c r="H10" s="66">
        <v>2.5249999999999999</v>
      </c>
      <c r="I10" s="66">
        <v>2.3130000000000002</v>
      </c>
      <c r="J10" s="68">
        <v>0.32400000000000001</v>
      </c>
      <c r="K10" s="66">
        <v>1.25</v>
      </c>
      <c r="L10" s="66">
        <v>0</v>
      </c>
      <c r="M10" s="66">
        <v>0</v>
      </c>
      <c r="N10" s="66">
        <v>0.28999999999999998</v>
      </c>
      <c r="O10" s="66">
        <v>2.4630000000000001</v>
      </c>
      <c r="P10" s="69">
        <v>2E-3</v>
      </c>
    </row>
    <row r="11" spans="1:16">
      <c r="A11" s="329">
        <v>1954</v>
      </c>
      <c r="B11" s="70">
        <v>10.282999999999999</v>
      </c>
      <c r="C11" s="70">
        <v>1.0580000000000001</v>
      </c>
      <c r="D11" s="71">
        <v>6.0299999999999994</v>
      </c>
      <c r="E11" s="70">
        <v>0.71199999999999997</v>
      </c>
      <c r="F11" s="70">
        <v>0.71199999999999997</v>
      </c>
      <c r="G11" s="71">
        <v>0.224</v>
      </c>
      <c r="H11" s="70">
        <v>2.2589999999999999</v>
      </c>
      <c r="I11" s="70">
        <v>4.1660000000000004</v>
      </c>
      <c r="J11" s="72">
        <v>0.59099999999999997</v>
      </c>
      <c r="K11" s="70">
        <v>2.8620000000000001</v>
      </c>
      <c r="L11" s="66">
        <v>0</v>
      </c>
      <c r="M11" s="66">
        <v>0</v>
      </c>
      <c r="N11" s="70">
        <v>0.2</v>
      </c>
      <c r="O11" s="70">
        <v>2.4470000000000001</v>
      </c>
      <c r="P11" s="69">
        <v>2E-3</v>
      </c>
    </row>
    <row r="12" spans="1:16">
      <c r="A12" s="329">
        <v>1955</v>
      </c>
      <c r="B12" s="70">
        <v>18.838999999999999</v>
      </c>
      <c r="C12" s="70">
        <v>1.69</v>
      </c>
      <c r="D12" s="71">
        <v>9.2550000000000008</v>
      </c>
      <c r="E12" s="70">
        <v>1.7649999999999999</v>
      </c>
      <c r="F12" s="70">
        <v>1.7649999999999999</v>
      </c>
      <c r="G12" s="71">
        <v>0.52200000000000002</v>
      </c>
      <c r="H12" s="70">
        <v>5.6070000000000002</v>
      </c>
      <c r="I12" s="70">
        <v>6.242</v>
      </c>
      <c r="J12" s="72">
        <v>1.5229999999999999</v>
      </c>
      <c r="K12" s="70">
        <v>3.9119999999999999</v>
      </c>
      <c r="L12" s="66">
        <v>0</v>
      </c>
      <c r="M12" s="66">
        <v>0</v>
      </c>
      <c r="N12" s="20">
        <v>1.2</v>
      </c>
      <c r="O12" s="70">
        <v>5.96</v>
      </c>
      <c r="P12" s="69">
        <v>2E-3</v>
      </c>
    </row>
    <row r="13" spans="1:16">
      <c r="A13" s="329">
        <v>1956</v>
      </c>
      <c r="B13" s="70">
        <v>31.19</v>
      </c>
      <c r="C13" s="70">
        <v>3.5339999999999998</v>
      </c>
      <c r="D13" s="71">
        <v>17.356999999999999</v>
      </c>
      <c r="E13" s="70">
        <v>3.617</v>
      </c>
      <c r="F13" s="70">
        <v>3.617</v>
      </c>
      <c r="G13" s="71">
        <v>0.92800000000000005</v>
      </c>
      <c r="H13" s="70">
        <v>5.7539999999999996</v>
      </c>
      <c r="I13" s="70">
        <v>7.85</v>
      </c>
      <c r="J13" s="72">
        <v>2.5859999999999999</v>
      </c>
      <c r="K13" s="70">
        <v>14.676</v>
      </c>
      <c r="L13" s="66">
        <v>0</v>
      </c>
      <c r="M13" s="66">
        <v>0</v>
      </c>
      <c r="N13" s="70">
        <v>0.6</v>
      </c>
      <c r="O13" s="70">
        <v>6.6479999999999997</v>
      </c>
      <c r="P13" s="69">
        <v>2E-3</v>
      </c>
    </row>
    <row r="14" spans="1:16">
      <c r="A14" s="329">
        <v>1957</v>
      </c>
      <c r="B14" s="70">
        <v>43.078000000000003</v>
      </c>
      <c r="C14" s="70">
        <v>4.8040000000000003</v>
      </c>
      <c r="D14" s="71">
        <v>24.056999999999999</v>
      </c>
      <c r="E14" s="70">
        <v>5.9359999999999999</v>
      </c>
      <c r="F14" s="70">
        <v>5.9359999999999999</v>
      </c>
      <c r="G14" s="71">
        <v>1.615000000000002</v>
      </c>
      <c r="H14" s="70">
        <v>6.6660000000000004</v>
      </c>
      <c r="I14" s="70">
        <v>8.9600000000000009</v>
      </c>
      <c r="J14" s="72">
        <v>2.7440000000000002</v>
      </c>
      <c r="K14" s="70">
        <v>24.321999999999999</v>
      </c>
      <c r="L14" s="66">
        <v>0</v>
      </c>
      <c r="M14" s="66">
        <v>0</v>
      </c>
      <c r="N14" s="70">
        <v>0.5</v>
      </c>
      <c r="O14" s="70">
        <v>6.5419999999999998</v>
      </c>
      <c r="P14" s="69">
        <v>2E-3</v>
      </c>
    </row>
    <row r="15" spans="1:16">
      <c r="A15" s="329">
        <v>1958</v>
      </c>
      <c r="B15" s="70">
        <v>44.317999999999998</v>
      </c>
      <c r="C15" s="70">
        <v>2.794</v>
      </c>
      <c r="D15" s="71">
        <v>25.033999999999999</v>
      </c>
      <c r="E15" s="70">
        <v>5.3070000000000004</v>
      </c>
      <c r="F15" s="70">
        <v>5.3070000000000004</v>
      </c>
      <c r="G15" s="71">
        <v>2.990000000000002</v>
      </c>
      <c r="H15" s="70">
        <v>8.1929999999999996</v>
      </c>
      <c r="I15" s="70">
        <v>11.632</v>
      </c>
      <c r="J15" s="72">
        <v>2.4590000000000001</v>
      </c>
      <c r="K15" s="70">
        <v>22.248000000000001</v>
      </c>
      <c r="L15" s="66">
        <v>0</v>
      </c>
      <c r="M15" s="66">
        <v>0</v>
      </c>
      <c r="N15" s="70">
        <v>1.4</v>
      </c>
      <c r="O15" s="70">
        <v>6.5289999999999999</v>
      </c>
      <c r="P15" s="69">
        <v>2E-3</v>
      </c>
    </row>
    <row r="16" spans="1:16">
      <c r="A16" s="329">
        <v>1959</v>
      </c>
      <c r="B16" s="70">
        <v>42.423000000000002</v>
      </c>
      <c r="C16" s="70">
        <v>1.9059999999999999</v>
      </c>
      <c r="D16" s="71">
        <v>24.263000000000002</v>
      </c>
      <c r="E16" s="70">
        <v>5.2889999999999997</v>
      </c>
      <c r="F16" s="70">
        <v>5.2889999999999997</v>
      </c>
      <c r="G16" s="71">
        <v>2.5670000000000019</v>
      </c>
      <c r="H16" s="70">
        <v>8.3979999999999997</v>
      </c>
      <c r="I16" s="70">
        <v>13.217000000000001</v>
      </c>
      <c r="J16" s="72">
        <v>2.9369999999999998</v>
      </c>
      <c r="K16" s="70">
        <v>18.664000000000001</v>
      </c>
      <c r="L16" s="66">
        <v>0</v>
      </c>
      <c r="M16" s="66">
        <v>0</v>
      </c>
      <c r="N16" s="70">
        <v>0.2</v>
      </c>
      <c r="O16" s="70">
        <v>7.4489999999999998</v>
      </c>
      <c r="P16" s="69">
        <v>2E-3</v>
      </c>
    </row>
    <row r="17" spans="1:16">
      <c r="A17" s="329">
        <v>1960</v>
      </c>
      <c r="B17" s="70">
        <v>48.597999999999999</v>
      </c>
      <c r="C17" s="70">
        <v>5.4359999999999999</v>
      </c>
      <c r="D17" s="71">
        <v>23.462</v>
      </c>
      <c r="E17" s="70">
        <v>5.2839999999999998</v>
      </c>
      <c r="F17" s="70">
        <v>5.2839999999999998</v>
      </c>
      <c r="G17" s="71">
        <v>2.963000000000001</v>
      </c>
      <c r="H17" s="70">
        <v>11.452999999999999</v>
      </c>
      <c r="I17" s="70">
        <v>14.63</v>
      </c>
      <c r="J17" s="72">
        <v>3.0059999999999998</v>
      </c>
      <c r="K17" s="70">
        <v>21.032</v>
      </c>
      <c r="L17" s="66">
        <v>0</v>
      </c>
      <c r="M17" s="66">
        <v>0</v>
      </c>
      <c r="N17" s="70">
        <v>0.7</v>
      </c>
      <c r="O17" s="70">
        <v>8.23</v>
      </c>
      <c r="P17" s="69">
        <v>1.03</v>
      </c>
    </row>
    <row r="18" spans="1:16">
      <c r="A18" s="329">
        <v>1961</v>
      </c>
      <c r="B18" s="70">
        <v>70.313000000000002</v>
      </c>
      <c r="C18" s="70">
        <v>2.8620000000000001</v>
      </c>
      <c r="D18" s="71">
        <v>26.326999999999998</v>
      </c>
      <c r="E18" s="70">
        <v>8.3930000000000007</v>
      </c>
      <c r="F18" s="70">
        <v>8.3930000000000007</v>
      </c>
      <c r="G18" s="71">
        <v>3.194</v>
      </c>
      <c r="H18" s="70">
        <v>29.536999999999999</v>
      </c>
      <c r="I18" s="70">
        <v>18.062999999999999</v>
      </c>
      <c r="J18" s="72">
        <v>7.0869999999999997</v>
      </c>
      <c r="K18" s="70">
        <v>20.474</v>
      </c>
      <c r="L18" s="66">
        <v>0</v>
      </c>
      <c r="M18" s="66">
        <v>0</v>
      </c>
      <c r="N18" s="70">
        <v>6.2760000000000034</v>
      </c>
      <c r="O18" s="70">
        <v>16.402000000000001</v>
      </c>
      <c r="P18" s="69">
        <v>2.02</v>
      </c>
    </row>
    <row r="19" spans="1:16">
      <c r="A19" s="329">
        <v>1962</v>
      </c>
      <c r="B19" s="70">
        <v>69.290000000000006</v>
      </c>
      <c r="C19" s="70">
        <v>1.494</v>
      </c>
      <c r="D19" s="71">
        <v>30.067</v>
      </c>
      <c r="E19" s="70">
        <v>11.797000000000001</v>
      </c>
      <c r="F19" s="70">
        <v>11.797000000000001</v>
      </c>
      <c r="G19" s="71">
        <v>4.1909999999999998</v>
      </c>
      <c r="H19" s="70">
        <v>21.741</v>
      </c>
      <c r="I19" s="70">
        <v>20.722999999999999</v>
      </c>
      <c r="J19" s="72">
        <v>9.3339999999999996</v>
      </c>
      <c r="K19" s="70">
        <v>17.024999999999999</v>
      </c>
      <c r="L19" s="66">
        <v>0</v>
      </c>
      <c r="M19" s="66">
        <v>0</v>
      </c>
      <c r="N19" s="70">
        <v>15.2</v>
      </c>
      <c r="O19" s="70">
        <v>4.5490000000000004</v>
      </c>
      <c r="P19" s="73">
        <v>2.5</v>
      </c>
    </row>
    <row r="20" spans="1:16">
      <c r="A20" s="329">
        <v>1963</v>
      </c>
      <c r="B20" s="70">
        <v>69.801000000000002</v>
      </c>
      <c r="C20" s="70">
        <v>5.0439999999999996</v>
      </c>
      <c r="D20" s="71">
        <v>30.66</v>
      </c>
      <c r="E20" s="70">
        <v>12.999000000000001</v>
      </c>
      <c r="F20" s="70">
        <v>12.999000000000001</v>
      </c>
      <c r="G20" s="71">
        <v>4.2110000000000003</v>
      </c>
      <c r="H20" s="70">
        <v>16.887</v>
      </c>
      <c r="I20" s="70">
        <v>21.861999999999998</v>
      </c>
      <c r="J20" s="72">
        <v>6.0150000000000006</v>
      </c>
      <c r="K20" s="70">
        <v>14.901</v>
      </c>
      <c r="L20" s="66">
        <v>0</v>
      </c>
      <c r="M20" s="66">
        <v>0</v>
      </c>
      <c r="N20" s="70">
        <v>17.8</v>
      </c>
      <c r="O20" s="70">
        <v>8.1240000000000006</v>
      </c>
      <c r="P20" s="73">
        <v>1.1000000000000001</v>
      </c>
    </row>
    <row r="21" spans="1:16">
      <c r="A21" s="329">
        <v>1964</v>
      </c>
      <c r="B21" s="70">
        <v>95.168999999999997</v>
      </c>
      <c r="C21" s="70">
        <v>8.1</v>
      </c>
      <c r="D21" s="71">
        <v>31.826000000000001</v>
      </c>
      <c r="E21" s="70">
        <v>12.949</v>
      </c>
      <c r="F21" s="70">
        <v>12.949</v>
      </c>
      <c r="G21" s="71">
        <v>9.4710000000000036</v>
      </c>
      <c r="H21" s="70">
        <v>32.823</v>
      </c>
      <c r="I21" s="70">
        <v>27.936</v>
      </c>
      <c r="J21" s="72">
        <v>4.7</v>
      </c>
      <c r="K21" s="70">
        <v>19.859000000000002</v>
      </c>
      <c r="L21" s="66">
        <v>0</v>
      </c>
      <c r="M21" s="66">
        <v>0</v>
      </c>
      <c r="N21" s="70">
        <v>30.47</v>
      </c>
      <c r="O21" s="70">
        <v>11.081</v>
      </c>
      <c r="P21" s="73">
        <v>1.2</v>
      </c>
    </row>
    <row r="22" spans="1:16">
      <c r="A22" s="329">
        <v>1965</v>
      </c>
      <c r="B22" s="74">
        <v>115.28</v>
      </c>
      <c r="C22" s="74">
        <v>7.0890000000000004</v>
      </c>
      <c r="D22" s="75">
        <v>45.745000000000005</v>
      </c>
      <c r="E22" s="74">
        <v>12.904</v>
      </c>
      <c r="F22" s="74">
        <v>12.904</v>
      </c>
      <c r="G22" s="76">
        <v>12.085000000000001</v>
      </c>
      <c r="H22" s="74">
        <v>37.457000000000001</v>
      </c>
      <c r="I22" s="74">
        <v>35.19</v>
      </c>
      <c r="J22" s="77">
        <v>13.111999999999998</v>
      </c>
      <c r="K22" s="74">
        <v>25.24</v>
      </c>
      <c r="L22" s="66">
        <v>0</v>
      </c>
      <c r="M22" s="66">
        <v>0</v>
      </c>
      <c r="N22" s="74">
        <v>31</v>
      </c>
      <c r="O22" s="74">
        <v>9.452</v>
      </c>
      <c r="P22" s="78">
        <v>1</v>
      </c>
    </row>
    <row r="23" spans="1:16">
      <c r="A23" s="329">
        <v>1966</v>
      </c>
      <c r="B23" s="74">
        <v>162.03200000000001</v>
      </c>
      <c r="C23" s="74">
        <v>6.1280000000000001</v>
      </c>
      <c r="D23" s="75">
        <v>49.543999999999997</v>
      </c>
      <c r="E23" s="74">
        <v>12.859</v>
      </c>
      <c r="F23" s="74">
        <v>12.859</v>
      </c>
      <c r="G23" s="76">
        <v>29.731000000000002</v>
      </c>
      <c r="H23" s="74">
        <v>63.77</v>
      </c>
      <c r="I23" s="74">
        <v>46.460999999999999</v>
      </c>
      <c r="J23" s="77">
        <v>33.615000000000002</v>
      </c>
      <c r="K23" s="74">
        <v>29.212</v>
      </c>
      <c r="L23" s="74">
        <v>4.5720000000000001</v>
      </c>
      <c r="M23" s="74">
        <v>0</v>
      </c>
      <c r="N23" s="74">
        <v>40</v>
      </c>
      <c r="O23" s="74">
        <v>5.9660000000000002</v>
      </c>
      <c r="P23" s="78">
        <v>2</v>
      </c>
    </row>
    <row r="24" spans="1:16">
      <c r="A24" s="329">
        <v>1967</v>
      </c>
      <c r="B24" s="74">
        <v>166.31800000000001</v>
      </c>
      <c r="C24" s="74">
        <v>11.975</v>
      </c>
      <c r="D24" s="75">
        <v>53.746000000000002</v>
      </c>
      <c r="E24" s="74">
        <v>12.72</v>
      </c>
      <c r="F24" s="74">
        <v>12.72</v>
      </c>
      <c r="G24" s="76">
        <v>86.794000000000011</v>
      </c>
      <c r="H24" s="74">
        <v>1.083</v>
      </c>
      <c r="I24" s="74">
        <v>68.055000000000007</v>
      </c>
      <c r="J24" s="77">
        <v>41.288999999999994</v>
      </c>
      <c r="K24" s="74">
        <v>32.761000000000003</v>
      </c>
      <c r="L24" s="74">
        <v>7</v>
      </c>
      <c r="M24" s="74">
        <v>7.6230000000000002</v>
      </c>
      <c r="N24" s="74">
        <v>5.0739999999999998</v>
      </c>
      <c r="O24" s="74">
        <v>3.1749999999999998</v>
      </c>
      <c r="P24" s="78">
        <v>1</v>
      </c>
    </row>
    <row r="25" spans="1:16">
      <c r="A25" s="329">
        <v>1968</v>
      </c>
      <c r="B25" s="74">
        <v>229.71100000000001</v>
      </c>
      <c r="C25" s="74">
        <v>18.876999999999999</v>
      </c>
      <c r="D25" s="75">
        <v>55.176000000000002</v>
      </c>
      <c r="E25" s="74">
        <v>12.797000000000001</v>
      </c>
      <c r="F25" s="74">
        <v>12.797000000000001</v>
      </c>
      <c r="G25" s="76">
        <v>141.91800000000001</v>
      </c>
      <c r="H25" s="74">
        <v>0.94299999999999995</v>
      </c>
      <c r="I25" s="74">
        <v>95.718999999999994</v>
      </c>
      <c r="J25" s="77">
        <v>60.396000000000001</v>
      </c>
      <c r="K25" s="74">
        <v>32.840000000000003</v>
      </c>
      <c r="L25" s="74">
        <v>5.65</v>
      </c>
      <c r="M25" s="74">
        <v>9.3979999999999997</v>
      </c>
      <c r="N25" s="74">
        <v>16.898999999999972</v>
      </c>
      <c r="O25" s="74">
        <v>5.78</v>
      </c>
      <c r="P25" s="78">
        <v>3</v>
      </c>
    </row>
    <row r="26" spans="1:16">
      <c r="A26" s="329">
        <v>1969</v>
      </c>
      <c r="B26" s="74">
        <v>318.74900000000002</v>
      </c>
      <c r="C26" s="74">
        <v>35.158000000000001</v>
      </c>
      <c r="D26" s="75">
        <v>69.60499999999999</v>
      </c>
      <c r="E26" s="74">
        <v>12.163</v>
      </c>
      <c r="F26" s="74">
        <v>12.163</v>
      </c>
      <c r="G26" s="76">
        <v>200.88300000000001</v>
      </c>
      <c r="H26" s="74">
        <v>0.94</v>
      </c>
      <c r="I26" s="74">
        <v>129.90299999999999</v>
      </c>
      <c r="J26" s="77">
        <v>85.893999999999991</v>
      </c>
      <c r="K26" s="74">
        <v>35.963000000000001</v>
      </c>
      <c r="L26" s="74">
        <v>21.919</v>
      </c>
      <c r="M26" s="74">
        <v>0.80100000000000005</v>
      </c>
      <c r="N26" s="74">
        <v>29.614999999999998</v>
      </c>
      <c r="O26" s="74">
        <v>6.181</v>
      </c>
      <c r="P26" s="78">
        <v>8</v>
      </c>
    </row>
    <row r="27" spans="1:16">
      <c r="A27" s="329">
        <v>1970</v>
      </c>
      <c r="B27" s="74">
        <v>391</v>
      </c>
      <c r="C27" s="74">
        <v>89.8</v>
      </c>
      <c r="D27" s="75">
        <v>99.4</v>
      </c>
      <c r="E27" s="74">
        <v>11.9</v>
      </c>
      <c r="F27" s="74">
        <v>11.9</v>
      </c>
      <c r="G27" s="76">
        <v>177.59999999999997</v>
      </c>
      <c r="H27" s="74">
        <v>12.3</v>
      </c>
      <c r="I27" s="74">
        <v>158.9</v>
      </c>
      <c r="J27" s="77">
        <v>140.648</v>
      </c>
      <c r="K27" s="74">
        <v>42.5</v>
      </c>
      <c r="L27" s="74">
        <v>0.3</v>
      </c>
      <c r="M27" s="66">
        <v>0</v>
      </c>
      <c r="N27" s="74">
        <v>24.951999999999998</v>
      </c>
      <c r="O27" s="74">
        <v>7</v>
      </c>
      <c r="P27" s="78">
        <v>16.699999999999989</v>
      </c>
    </row>
    <row r="28" spans="1:16">
      <c r="A28" s="329">
        <v>1971</v>
      </c>
      <c r="B28" s="74">
        <v>409.8</v>
      </c>
      <c r="C28" s="74">
        <v>111.6</v>
      </c>
      <c r="D28" s="75">
        <v>99.5</v>
      </c>
      <c r="E28" s="74">
        <v>11.4</v>
      </c>
      <c r="F28" s="74">
        <v>11.4</v>
      </c>
      <c r="G28" s="76">
        <v>171.80000000000004</v>
      </c>
      <c r="H28" s="74">
        <v>15.5</v>
      </c>
      <c r="I28" s="74">
        <v>186.8</v>
      </c>
      <c r="J28" s="77">
        <v>101.4</v>
      </c>
      <c r="K28" s="74">
        <v>38.4</v>
      </c>
      <c r="L28" s="74">
        <v>21</v>
      </c>
      <c r="M28" s="66">
        <v>0</v>
      </c>
      <c r="N28" s="74">
        <v>39.199999999999989</v>
      </c>
      <c r="O28" s="74">
        <v>7.3</v>
      </c>
      <c r="P28" s="78">
        <v>15.600000000000023</v>
      </c>
    </row>
    <row r="29" spans="1:16">
      <c r="A29" s="329">
        <v>1972</v>
      </c>
      <c r="B29" s="74">
        <v>838.1</v>
      </c>
      <c r="C29" s="74">
        <v>179.3</v>
      </c>
      <c r="D29" s="75">
        <v>222.8</v>
      </c>
      <c r="E29" s="74">
        <v>237.3</v>
      </c>
      <c r="F29" s="74">
        <v>33.799999999999997</v>
      </c>
      <c r="G29" s="76">
        <v>157.19999999999993</v>
      </c>
      <c r="H29" s="74">
        <v>41.5</v>
      </c>
      <c r="I29" s="74">
        <v>245</v>
      </c>
      <c r="J29" s="77">
        <v>182.5</v>
      </c>
      <c r="K29" s="74">
        <v>88</v>
      </c>
      <c r="L29" s="74">
        <v>38.9</v>
      </c>
      <c r="M29" s="66">
        <v>0</v>
      </c>
      <c r="N29" s="74">
        <v>246.70000000000005</v>
      </c>
      <c r="O29" s="74">
        <v>27.2</v>
      </c>
      <c r="P29" s="78">
        <v>9.8000000000000007</v>
      </c>
    </row>
    <row r="30" spans="1:16">
      <c r="A30" s="329">
        <v>1973</v>
      </c>
      <c r="B30" s="74">
        <v>1169.5</v>
      </c>
      <c r="C30" s="74">
        <v>280</v>
      </c>
      <c r="D30" s="75">
        <v>282.3</v>
      </c>
      <c r="E30" s="74">
        <v>213.6</v>
      </c>
      <c r="F30" s="74">
        <v>11.3</v>
      </c>
      <c r="G30" s="76">
        <v>343.40000000000003</v>
      </c>
      <c r="H30" s="74">
        <v>50.2</v>
      </c>
      <c r="I30" s="74">
        <v>353.6</v>
      </c>
      <c r="J30" s="77">
        <v>270.39999999999998</v>
      </c>
      <c r="K30" s="74">
        <v>103.7</v>
      </c>
      <c r="L30" s="74">
        <v>52.7</v>
      </c>
      <c r="M30" s="66">
        <v>0</v>
      </c>
      <c r="N30" s="74">
        <v>351</v>
      </c>
      <c r="O30" s="74">
        <v>26.8</v>
      </c>
      <c r="P30" s="78">
        <v>11.299999999999955</v>
      </c>
    </row>
    <row r="31" spans="1:16">
      <c r="A31" s="329">
        <v>1974</v>
      </c>
      <c r="B31" s="74">
        <v>1490.6</v>
      </c>
      <c r="C31" s="74">
        <v>666.5</v>
      </c>
      <c r="D31" s="75">
        <v>427.7</v>
      </c>
      <c r="E31" s="74">
        <v>203.7</v>
      </c>
      <c r="F31" s="74">
        <v>11.3</v>
      </c>
      <c r="G31" s="76">
        <v>113.89999999999993</v>
      </c>
      <c r="H31" s="74">
        <v>78.8</v>
      </c>
      <c r="I31" s="74">
        <v>454.6</v>
      </c>
      <c r="J31" s="77">
        <v>320.5</v>
      </c>
      <c r="K31" s="74">
        <v>154.30000000000001</v>
      </c>
      <c r="L31" s="74">
        <v>1.3</v>
      </c>
      <c r="M31" s="66">
        <v>0</v>
      </c>
      <c r="N31" s="74">
        <v>318.20000000000005</v>
      </c>
      <c r="O31" s="74">
        <v>195.7</v>
      </c>
      <c r="P31" s="78">
        <v>46</v>
      </c>
    </row>
    <row r="32" spans="1:16">
      <c r="A32" s="329">
        <v>1975</v>
      </c>
      <c r="B32" s="74">
        <v>2173.6999999999998</v>
      </c>
      <c r="C32" s="74">
        <v>686.1</v>
      </c>
      <c r="D32" s="75">
        <v>875.8</v>
      </c>
      <c r="E32" s="74">
        <v>198</v>
      </c>
      <c r="F32" s="74">
        <v>11.3</v>
      </c>
      <c r="G32" s="76">
        <v>281.49999999999994</v>
      </c>
      <c r="H32" s="74">
        <v>132.30000000000001</v>
      </c>
      <c r="I32" s="74">
        <v>560.9</v>
      </c>
      <c r="J32" s="77">
        <v>516.1</v>
      </c>
      <c r="K32" s="74">
        <v>217.3</v>
      </c>
      <c r="L32" s="74">
        <v>26.5</v>
      </c>
      <c r="M32" s="66">
        <v>0</v>
      </c>
      <c r="N32" s="74">
        <v>513.90000000000009</v>
      </c>
      <c r="O32" s="74">
        <v>291.7</v>
      </c>
      <c r="P32" s="78">
        <v>47.3</v>
      </c>
    </row>
    <row r="33" spans="1:16">
      <c r="A33" s="329">
        <v>1976</v>
      </c>
      <c r="B33" s="74">
        <v>2901.2</v>
      </c>
      <c r="C33" s="74">
        <v>686.4</v>
      </c>
      <c r="D33" s="75">
        <v>1005.8</v>
      </c>
      <c r="E33" s="74">
        <v>149.9</v>
      </c>
      <c r="F33" s="74">
        <v>0.2</v>
      </c>
      <c r="G33" s="76">
        <v>309.39999999999964</v>
      </c>
      <c r="H33" s="74">
        <v>749.7</v>
      </c>
      <c r="I33" s="74">
        <v>736.3</v>
      </c>
      <c r="J33" s="77">
        <v>701.5</v>
      </c>
      <c r="K33" s="74">
        <v>397.6</v>
      </c>
      <c r="L33" s="74">
        <v>114.4</v>
      </c>
      <c r="M33" s="66">
        <v>0</v>
      </c>
      <c r="N33" s="74">
        <v>499.39999999999964</v>
      </c>
      <c r="O33" s="74">
        <v>356.6</v>
      </c>
      <c r="P33" s="78">
        <v>95.4</v>
      </c>
    </row>
    <row r="34" spans="1:16">
      <c r="A34" s="329">
        <v>1977</v>
      </c>
      <c r="B34" s="74">
        <v>4035.3</v>
      </c>
      <c r="C34" s="74">
        <v>706.7</v>
      </c>
      <c r="D34" s="75">
        <v>1306.0999999999999</v>
      </c>
      <c r="E34" s="74">
        <v>121.4</v>
      </c>
      <c r="F34" s="74">
        <v>9.6999999999999993</v>
      </c>
      <c r="G34" s="76">
        <v>779.50000000000045</v>
      </c>
      <c r="H34" s="74">
        <v>1121.5999999999999</v>
      </c>
      <c r="I34" s="74">
        <v>1034</v>
      </c>
      <c r="J34" s="77">
        <v>1037.5999999999999</v>
      </c>
      <c r="K34" s="74">
        <v>710.6</v>
      </c>
      <c r="L34" s="74">
        <v>55</v>
      </c>
      <c r="M34" s="66">
        <v>0</v>
      </c>
      <c r="N34" s="74">
        <v>735</v>
      </c>
      <c r="O34" s="74">
        <v>335.2</v>
      </c>
      <c r="P34" s="78">
        <v>127.90000000000009</v>
      </c>
    </row>
    <row r="35" spans="1:16">
      <c r="A35" s="329">
        <v>1978</v>
      </c>
      <c r="B35" s="74">
        <v>4859.3999999999996</v>
      </c>
      <c r="C35" s="74">
        <v>1178.5</v>
      </c>
      <c r="D35" s="75">
        <v>1476.3</v>
      </c>
      <c r="E35" s="74">
        <v>224</v>
      </c>
      <c r="F35" s="74">
        <v>10.9</v>
      </c>
      <c r="G35" s="76">
        <v>826.7</v>
      </c>
      <c r="H35" s="74">
        <v>1153.9000000000001</v>
      </c>
      <c r="I35" s="74">
        <v>1491.8</v>
      </c>
      <c r="J35" s="77">
        <v>1310.3</v>
      </c>
      <c r="K35" s="74">
        <v>914.4</v>
      </c>
      <c r="L35" s="74">
        <v>426.4</v>
      </c>
      <c r="M35" s="66">
        <v>0</v>
      </c>
      <c r="N35" s="74">
        <v>229</v>
      </c>
      <c r="O35" s="74">
        <v>297.10000000000002</v>
      </c>
      <c r="P35" s="78">
        <v>190.39999999999964</v>
      </c>
    </row>
    <row r="36" spans="1:16">
      <c r="A36" s="329">
        <v>1979</v>
      </c>
      <c r="B36" s="74">
        <v>5778.3</v>
      </c>
      <c r="C36" s="74">
        <v>1885.8</v>
      </c>
      <c r="D36" s="75">
        <v>1320.5</v>
      </c>
      <c r="E36" s="74">
        <v>327.7</v>
      </c>
      <c r="F36" s="74">
        <v>10.9</v>
      </c>
      <c r="G36" s="76">
        <v>971.80000000000018</v>
      </c>
      <c r="H36" s="74">
        <v>1272.5</v>
      </c>
      <c r="I36" s="74">
        <v>1817.5</v>
      </c>
      <c r="J36" s="77">
        <v>1650.6</v>
      </c>
      <c r="K36" s="74">
        <v>903.2</v>
      </c>
      <c r="L36" s="74">
        <v>532.20000000000005</v>
      </c>
      <c r="M36" s="66">
        <v>0</v>
      </c>
      <c r="N36" s="74">
        <v>334.10000000000036</v>
      </c>
      <c r="O36" s="74">
        <v>192</v>
      </c>
      <c r="P36" s="78">
        <v>348.69999999999982</v>
      </c>
    </row>
    <row r="37" spans="1:16">
      <c r="A37" s="329">
        <v>1980</v>
      </c>
      <c r="B37" s="74">
        <v>7084.6</v>
      </c>
      <c r="C37" s="74">
        <v>2445</v>
      </c>
      <c r="D37" s="75">
        <v>1645.5</v>
      </c>
      <c r="E37" s="74">
        <v>11.7</v>
      </c>
      <c r="F37" s="74">
        <v>10.8</v>
      </c>
      <c r="G37" s="76">
        <v>1192.2000000000005</v>
      </c>
      <c r="H37" s="74">
        <v>1790.2</v>
      </c>
      <c r="I37" s="74">
        <v>2038.5</v>
      </c>
      <c r="J37" s="77">
        <v>1205.4000000000001</v>
      </c>
      <c r="K37" s="74">
        <v>780.6</v>
      </c>
      <c r="L37" s="74">
        <v>529.70000000000005</v>
      </c>
      <c r="M37" s="66">
        <v>0</v>
      </c>
      <c r="N37" s="74">
        <v>1020.3000000000002</v>
      </c>
      <c r="O37" s="74">
        <v>672.4</v>
      </c>
      <c r="P37" s="78">
        <v>837.7</v>
      </c>
    </row>
    <row r="38" spans="1:16">
      <c r="A38" s="329">
        <v>1981</v>
      </c>
      <c r="B38" s="74">
        <v>8569.6</v>
      </c>
      <c r="C38" s="74">
        <v>3371.1</v>
      </c>
      <c r="D38" s="75">
        <v>2371.5</v>
      </c>
      <c r="E38" s="74">
        <v>10.8</v>
      </c>
      <c r="F38" s="74">
        <v>10.7</v>
      </c>
      <c r="G38" s="76">
        <v>958.59999999999991</v>
      </c>
      <c r="H38" s="74">
        <v>1857.6</v>
      </c>
      <c r="I38" s="74">
        <v>2205.4</v>
      </c>
      <c r="J38" s="77">
        <v>596.19999999999993</v>
      </c>
      <c r="K38" s="74">
        <v>569.79999999999995</v>
      </c>
      <c r="L38" s="74">
        <v>1660.4</v>
      </c>
      <c r="M38" s="66">
        <v>0</v>
      </c>
      <c r="N38" s="74">
        <v>1367.9000000000005</v>
      </c>
      <c r="O38" s="74">
        <v>1166.4000000000001</v>
      </c>
      <c r="P38" s="78">
        <v>1003.5</v>
      </c>
    </row>
    <row r="39" spans="1:16">
      <c r="A39" s="329">
        <v>1982</v>
      </c>
      <c r="B39" s="74">
        <v>9766.1</v>
      </c>
      <c r="C39" s="74">
        <v>4138.8999999999996</v>
      </c>
      <c r="D39" s="75">
        <v>2768</v>
      </c>
      <c r="E39" s="74">
        <v>10.199999999999999</v>
      </c>
      <c r="F39" s="74">
        <v>10.199999999999999</v>
      </c>
      <c r="G39" s="76">
        <v>482.5</v>
      </c>
      <c r="H39" s="74">
        <v>2366.5</v>
      </c>
      <c r="I39" s="74">
        <v>2792.9</v>
      </c>
      <c r="J39" s="77">
        <v>1032.4000000000001</v>
      </c>
      <c r="K39" s="74">
        <v>626.5</v>
      </c>
      <c r="L39" s="74">
        <v>927.3</v>
      </c>
      <c r="M39" s="66">
        <v>0</v>
      </c>
      <c r="N39" s="74">
        <v>2300.5</v>
      </c>
      <c r="O39" s="74">
        <v>1233.4000000000001</v>
      </c>
      <c r="P39" s="78">
        <v>853.10000000000036</v>
      </c>
    </row>
    <row r="40" spans="1:16">
      <c r="A40" s="329">
        <v>1983</v>
      </c>
      <c r="B40" s="74">
        <v>11341.6</v>
      </c>
      <c r="C40" s="74">
        <v>5195.5</v>
      </c>
      <c r="D40" s="75">
        <v>3213.3</v>
      </c>
      <c r="E40" s="74">
        <v>49.5</v>
      </c>
      <c r="F40" s="74">
        <v>9.6999999999999993</v>
      </c>
      <c r="G40" s="76">
        <v>665.70000000000027</v>
      </c>
      <c r="H40" s="74">
        <v>2217.6</v>
      </c>
      <c r="I40" s="74">
        <v>3099.4</v>
      </c>
      <c r="J40" s="77">
        <v>995.8</v>
      </c>
      <c r="K40" s="74">
        <v>764.5</v>
      </c>
      <c r="L40" s="74">
        <v>3360</v>
      </c>
      <c r="M40" s="66">
        <v>0</v>
      </c>
      <c r="N40" s="74">
        <v>893.1</v>
      </c>
      <c r="O40" s="74">
        <v>1513.9</v>
      </c>
      <c r="P40" s="78">
        <v>714.89999999999964</v>
      </c>
    </row>
    <row r="41" spans="1:16">
      <c r="A41" s="329">
        <v>1984</v>
      </c>
      <c r="B41" s="74">
        <v>13712.6</v>
      </c>
      <c r="C41" s="74">
        <v>7052.6</v>
      </c>
      <c r="D41" s="75">
        <v>3212.1</v>
      </c>
      <c r="E41" s="11">
        <v>0</v>
      </c>
      <c r="F41" s="11">
        <v>0</v>
      </c>
      <c r="G41" s="76">
        <v>758.5</v>
      </c>
      <c r="H41" s="74">
        <v>2689.4</v>
      </c>
      <c r="I41" s="74">
        <v>3392.8</v>
      </c>
      <c r="J41" s="77">
        <v>855.6</v>
      </c>
      <c r="K41" s="74">
        <v>1120.7</v>
      </c>
      <c r="L41" s="74">
        <v>4458.5</v>
      </c>
      <c r="M41" s="66">
        <v>0</v>
      </c>
      <c r="N41" s="74">
        <v>1574.1000000000004</v>
      </c>
      <c r="O41" s="74">
        <v>1826.5</v>
      </c>
      <c r="P41" s="78">
        <v>484.5</v>
      </c>
    </row>
    <row r="42" spans="1:16">
      <c r="A42" s="329">
        <v>1985</v>
      </c>
      <c r="B42" s="74">
        <v>16260.1</v>
      </c>
      <c r="C42" s="74">
        <v>9071.2999999999993</v>
      </c>
      <c r="D42" s="75">
        <v>3205.5</v>
      </c>
      <c r="E42" s="11">
        <v>0</v>
      </c>
      <c r="F42" s="11">
        <v>0</v>
      </c>
      <c r="G42" s="76">
        <v>1000.2000000000012</v>
      </c>
      <c r="H42" s="74">
        <v>2983.1</v>
      </c>
      <c r="I42" s="74">
        <v>3569.5</v>
      </c>
      <c r="J42" s="77">
        <v>749.6</v>
      </c>
      <c r="K42" s="74">
        <v>1187.3</v>
      </c>
      <c r="L42" s="74">
        <v>1899.9</v>
      </c>
      <c r="M42" s="66">
        <v>0</v>
      </c>
      <c r="N42" s="74">
        <v>6918.1999999999989</v>
      </c>
      <c r="O42" s="74">
        <v>1694.1</v>
      </c>
      <c r="P42" s="78">
        <v>241.5</v>
      </c>
    </row>
    <row r="43" spans="1:16">
      <c r="A43" s="329">
        <v>1986</v>
      </c>
      <c r="B43" s="74">
        <v>18561.900000000001</v>
      </c>
      <c r="C43" s="74">
        <v>9587.2000000000007</v>
      </c>
      <c r="D43" s="75">
        <v>3195.5</v>
      </c>
      <c r="E43" s="74">
        <v>16.399999999999999</v>
      </c>
      <c r="F43" s="74">
        <v>5</v>
      </c>
      <c r="G43" s="76">
        <v>2358.3000000000011</v>
      </c>
      <c r="H43" s="74">
        <v>3404.5</v>
      </c>
      <c r="I43" s="74">
        <v>4001.6</v>
      </c>
      <c r="J43" s="77">
        <v>1053.0999999999999</v>
      </c>
      <c r="K43" s="74">
        <v>1446.9</v>
      </c>
      <c r="L43" s="74">
        <v>4285.2</v>
      </c>
      <c r="M43" s="66">
        <v>0</v>
      </c>
      <c r="N43" s="74">
        <v>5703.2000000000007</v>
      </c>
      <c r="O43" s="74">
        <v>1939.5</v>
      </c>
      <c r="P43" s="78">
        <v>132.30000000000001</v>
      </c>
    </row>
    <row r="44" spans="1:16">
      <c r="A44" s="329">
        <v>1987</v>
      </c>
      <c r="B44" s="74">
        <v>25749.8</v>
      </c>
      <c r="C44" s="74">
        <v>10213.299999999999</v>
      </c>
      <c r="D44" s="75">
        <v>3299.3</v>
      </c>
      <c r="E44" s="74">
        <v>31.8</v>
      </c>
      <c r="F44" s="74">
        <v>20.3</v>
      </c>
      <c r="G44" s="76">
        <v>8764.9000000000015</v>
      </c>
      <c r="H44" s="74">
        <v>3440.5</v>
      </c>
      <c r="I44" s="74">
        <v>4843.2</v>
      </c>
      <c r="J44" s="77">
        <v>2686.4</v>
      </c>
      <c r="K44" s="74">
        <v>3408.2</v>
      </c>
      <c r="L44" s="74">
        <v>9006.7000000000007</v>
      </c>
      <c r="M44" s="66">
        <v>0</v>
      </c>
      <c r="N44" s="74">
        <v>4691.5</v>
      </c>
      <c r="O44" s="74">
        <v>1068.5</v>
      </c>
      <c r="P44" s="78">
        <v>45.3</v>
      </c>
    </row>
    <row r="45" spans="1:16">
      <c r="A45" s="329">
        <v>1988</v>
      </c>
      <c r="B45" s="74">
        <v>36651.9</v>
      </c>
      <c r="C45" s="74">
        <v>9155.2000000000007</v>
      </c>
      <c r="D45" s="75">
        <v>2800</v>
      </c>
      <c r="E45" s="74">
        <v>1029.4000000000001</v>
      </c>
      <c r="F45" s="74">
        <v>1020.7</v>
      </c>
      <c r="G45" s="76">
        <v>14589.699999999999</v>
      </c>
      <c r="H45" s="74">
        <v>9077.6</v>
      </c>
      <c r="I45" s="74">
        <v>5629.6</v>
      </c>
      <c r="J45" s="77">
        <v>4182.3</v>
      </c>
      <c r="K45" s="74">
        <v>5766.2</v>
      </c>
      <c r="L45" s="74">
        <v>16297.2</v>
      </c>
      <c r="M45" s="66">
        <v>0</v>
      </c>
      <c r="N45" s="74">
        <v>4042</v>
      </c>
      <c r="O45" s="74">
        <v>640.9</v>
      </c>
      <c r="P45" s="78">
        <v>93.7</v>
      </c>
    </row>
    <row r="46" spans="1:16">
      <c r="A46" s="329">
        <v>1989</v>
      </c>
      <c r="B46" s="74">
        <v>40406.300000000003</v>
      </c>
      <c r="C46" s="74">
        <v>9720.5</v>
      </c>
      <c r="D46" s="75">
        <v>1956.5</v>
      </c>
      <c r="E46" s="74">
        <v>2067.9</v>
      </c>
      <c r="F46" s="74">
        <v>2062.1999999999998</v>
      </c>
      <c r="G46" s="76">
        <v>15905.800000000001</v>
      </c>
      <c r="H46" s="74">
        <v>10755.6</v>
      </c>
      <c r="I46" s="74">
        <v>6793.7</v>
      </c>
      <c r="J46" s="77">
        <v>6108.6</v>
      </c>
      <c r="K46" s="74">
        <v>7275.8</v>
      </c>
      <c r="L46" s="74">
        <v>18003.099999999999</v>
      </c>
      <c r="M46" s="66">
        <v>0</v>
      </c>
      <c r="N46" s="74">
        <v>1432.7000000000044</v>
      </c>
      <c r="O46" s="74">
        <v>403.8</v>
      </c>
      <c r="P46" s="78">
        <v>388.6</v>
      </c>
    </row>
    <row r="47" spans="1:16">
      <c r="A47" s="329">
        <v>1990</v>
      </c>
      <c r="B47" s="74">
        <v>43666.1</v>
      </c>
      <c r="C47" s="74">
        <v>11034.8</v>
      </c>
      <c r="D47" s="75">
        <v>1434.5</v>
      </c>
      <c r="E47" s="74">
        <v>2154.1</v>
      </c>
      <c r="F47" s="74">
        <v>2154</v>
      </c>
      <c r="G47" s="76">
        <v>17831.099999999999</v>
      </c>
      <c r="H47" s="74">
        <v>11211.6</v>
      </c>
      <c r="I47" s="74">
        <v>8228.1</v>
      </c>
      <c r="J47" s="77">
        <v>5666.7</v>
      </c>
      <c r="K47" s="74">
        <v>7424.2</v>
      </c>
      <c r="L47" s="74">
        <v>15611.5</v>
      </c>
      <c r="M47" s="66">
        <v>0</v>
      </c>
      <c r="N47" s="74">
        <v>5150.1999999999971</v>
      </c>
      <c r="O47" s="74">
        <v>607.1</v>
      </c>
      <c r="P47" s="78">
        <v>978.29999999999563</v>
      </c>
    </row>
    <row r="48" spans="1:16">
      <c r="A48" s="329">
        <v>1991</v>
      </c>
      <c r="B48" s="74">
        <v>46390.7</v>
      </c>
      <c r="C48" s="74">
        <v>12981.3</v>
      </c>
      <c r="D48" s="75">
        <v>1574.5</v>
      </c>
      <c r="E48" s="74">
        <v>2786.6</v>
      </c>
      <c r="F48" s="74">
        <v>2786.5</v>
      </c>
      <c r="G48" s="76">
        <v>17962.599999999995</v>
      </c>
      <c r="H48" s="74">
        <v>11085.7</v>
      </c>
      <c r="I48" s="74">
        <v>9102.2999999999993</v>
      </c>
      <c r="J48" s="77">
        <v>7302.8</v>
      </c>
      <c r="K48" s="74">
        <v>5769.8</v>
      </c>
      <c r="L48" s="74">
        <v>13862.3</v>
      </c>
      <c r="M48" s="66">
        <v>0</v>
      </c>
      <c r="N48" s="74">
        <v>8160.6</v>
      </c>
      <c r="O48" s="74">
        <v>650.9</v>
      </c>
      <c r="P48" s="78">
        <v>1541.9</v>
      </c>
    </row>
    <row r="49" spans="1:16">
      <c r="A49" s="329">
        <v>1992</v>
      </c>
      <c r="B49" s="74">
        <v>56042.5</v>
      </c>
      <c r="C49" s="74">
        <v>16428.5</v>
      </c>
      <c r="D49" s="75">
        <v>1574.5</v>
      </c>
      <c r="E49" s="74">
        <v>4655.3</v>
      </c>
      <c r="F49" s="74">
        <v>4655.3</v>
      </c>
      <c r="G49" s="76">
        <v>18993.099999999999</v>
      </c>
      <c r="H49" s="74">
        <v>14391.1</v>
      </c>
      <c r="I49" s="74">
        <v>9807.7000000000007</v>
      </c>
      <c r="J49" s="77">
        <v>8382.9</v>
      </c>
      <c r="K49" s="74">
        <v>4524.7</v>
      </c>
      <c r="L49" s="74">
        <v>20635.3</v>
      </c>
      <c r="M49" s="66">
        <v>0</v>
      </c>
      <c r="N49" s="74">
        <v>10426.099999999999</v>
      </c>
      <c r="O49" s="74">
        <v>861.4</v>
      </c>
      <c r="P49" s="78">
        <v>1404.4000000000015</v>
      </c>
    </row>
    <row r="50" spans="1:16">
      <c r="A50" s="329">
        <v>1993</v>
      </c>
      <c r="B50" s="74">
        <v>63089.4</v>
      </c>
      <c r="C50" s="74">
        <v>15917.8</v>
      </c>
      <c r="D50" s="75">
        <v>1574.5</v>
      </c>
      <c r="E50" s="74">
        <v>4068.8</v>
      </c>
      <c r="F50" s="74">
        <v>4068.8</v>
      </c>
      <c r="G50" s="76">
        <v>24115.9</v>
      </c>
      <c r="H50" s="74">
        <v>17412.400000000001</v>
      </c>
      <c r="I50" s="74">
        <v>13883.5</v>
      </c>
      <c r="J50" s="77">
        <v>9282.2999999999993</v>
      </c>
      <c r="K50" s="74">
        <v>5058.8</v>
      </c>
      <c r="L50" s="74">
        <v>24441.1</v>
      </c>
      <c r="M50" s="66">
        <v>0</v>
      </c>
      <c r="N50" s="74">
        <v>8345.1</v>
      </c>
      <c r="O50" s="74">
        <v>1017</v>
      </c>
      <c r="P50" s="78">
        <v>1061.5999999999985</v>
      </c>
    </row>
    <row r="51" spans="1:16">
      <c r="A51" s="329">
        <v>1994</v>
      </c>
      <c r="B51" s="74">
        <v>66490.5</v>
      </c>
      <c r="C51" s="74">
        <v>13455.2</v>
      </c>
      <c r="D51" s="75">
        <v>1558</v>
      </c>
      <c r="E51" s="74">
        <v>2718.9</v>
      </c>
      <c r="F51" s="74">
        <v>2718.9</v>
      </c>
      <c r="G51" s="76">
        <v>27151.300000000003</v>
      </c>
      <c r="H51" s="74">
        <v>21607.1</v>
      </c>
      <c r="I51" s="74">
        <v>15088.9</v>
      </c>
      <c r="J51" s="77">
        <v>10201.099999999999</v>
      </c>
      <c r="K51" s="74">
        <v>6476.6</v>
      </c>
      <c r="L51" s="74">
        <v>25340.3</v>
      </c>
      <c r="M51" s="66">
        <v>0</v>
      </c>
      <c r="N51" s="74">
        <v>7131.3000000000029</v>
      </c>
      <c r="O51" s="74">
        <v>1304.0999999999999</v>
      </c>
      <c r="P51" s="78">
        <v>948.2</v>
      </c>
    </row>
    <row r="52" spans="1:16">
      <c r="A52" s="329">
        <v>1995</v>
      </c>
      <c r="B52" s="74">
        <v>70070.399999999994</v>
      </c>
      <c r="C52" s="74">
        <v>11079.2</v>
      </c>
      <c r="D52" s="75">
        <v>1538</v>
      </c>
      <c r="E52" s="74">
        <v>2068.9</v>
      </c>
      <c r="F52" s="74">
        <v>2068.9</v>
      </c>
      <c r="G52" s="76">
        <v>29316.499999999996</v>
      </c>
      <c r="H52" s="74">
        <v>26067.8</v>
      </c>
      <c r="I52" s="74">
        <v>17323.8</v>
      </c>
      <c r="J52" s="77">
        <v>12068.199999999999</v>
      </c>
      <c r="K52" s="74">
        <v>6917</v>
      </c>
      <c r="L52" s="74">
        <v>25824.9</v>
      </c>
      <c r="M52" s="66">
        <v>0</v>
      </c>
      <c r="N52" s="74">
        <v>6033.5999999999985</v>
      </c>
      <c r="O52" s="74">
        <v>648.70000000000005</v>
      </c>
      <c r="P52" s="78">
        <v>1254.0999999999999</v>
      </c>
    </row>
    <row r="53" spans="1:16">
      <c r="A53" s="329">
        <v>1996</v>
      </c>
      <c r="B53" s="74">
        <v>69742.8</v>
      </c>
      <c r="C53" s="74">
        <v>6738.4</v>
      </c>
      <c r="D53" s="75">
        <v>1138</v>
      </c>
      <c r="E53" s="74">
        <v>2086.8000000000002</v>
      </c>
      <c r="F53" s="74">
        <v>2086.8000000000002</v>
      </c>
      <c r="G53" s="76">
        <v>31001.5</v>
      </c>
      <c r="H53" s="74">
        <v>28778.1</v>
      </c>
      <c r="I53" s="74">
        <v>17907.3</v>
      </c>
      <c r="J53" s="77">
        <v>7901.6</v>
      </c>
      <c r="K53" s="74">
        <v>6683.9</v>
      </c>
      <c r="L53" s="74">
        <v>25030</v>
      </c>
      <c r="M53" s="66">
        <v>0</v>
      </c>
      <c r="N53" s="74">
        <v>10055.5</v>
      </c>
      <c r="O53" s="74">
        <v>629.70000000000005</v>
      </c>
      <c r="P53" s="78">
        <v>1534.8000000000029</v>
      </c>
    </row>
    <row r="54" spans="1:16">
      <c r="A54" s="329">
        <v>1997</v>
      </c>
      <c r="B54" s="74">
        <v>112420.2</v>
      </c>
      <c r="C54" s="74">
        <v>12816.8</v>
      </c>
      <c r="D54" s="75">
        <v>1157.5</v>
      </c>
      <c r="E54" s="74">
        <v>7858.5</v>
      </c>
      <c r="F54" s="74">
        <v>5858.5</v>
      </c>
      <c r="G54" s="76">
        <v>60754.399999999994</v>
      </c>
      <c r="H54" s="74">
        <v>29833</v>
      </c>
      <c r="I54" s="74">
        <v>17786.099999999999</v>
      </c>
      <c r="J54" s="77">
        <v>4819.4000000000005</v>
      </c>
      <c r="K54" s="74">
        <v>5409.7</v>
      </c>
      <c r="L54" s="74">
        <v>23470.9</v>
      </c>
      <c r="M54" s="66">
        <v>0</v>
      </c>
      <c r="N54" s="74">
        <v>43269.099999999991</v>
      </c>
      <c r="O54" s="74">
        <v>14592</v>
      </c>
      <c r="P54" s="78">
        <v>3073</v>
      </c>
    </row>
    <row r="55" spans="1:16">
      <c r="A55" s="329">
        <v>1998</v>
      </c>
      <c r="B55" s="74">
        <v>127865.4</v>
      </c>
      <c r="C55" s="74">
        <v>13933.5</v>
      </c>
      <c r="D55" s="75">
        <v>1587.5</v>
      </c>
      <c r="E55" s="74">
        <v>13555.8</v>
      </c>
      <c r="F55" s="74">
        <v>5285.8</v>
      </c>
      <c r="G55" s="76">
        <v>32287.199999999997</v>
      </c>
      <c r="H55" s="74">
        <v>66501.399999999994</v>
      </c>
      <c r="I55" s="74">
        <v>15934.1</v>
      </c>
      <c r="J55" s="77">
        <v>4856</v>
      </c>
      <c r="K55" s="74">
        <v>5916.7</v>
      </c>
      <c r="L55" s="74">
        <v>45673.3</v>
      </c>
      <c r="M55" s="66">
        <v>0</v>
      </c>
      <c r="N55" s="74">
        <v>26730.5</v>
      </c>
      <c r="O55" s="74">
        <v>23373.7</v>
      </c>
      <c r="P55" s="78">
        <v>5381.1</v>
      </c>
    </row>
    <row r="56" spans="1:16">
      <c r="A56" s="329">
        <v>1999</v>
      </c>
      <c r="B56" s="74">
        <v>130255.7</v>
      </c>
      <c r="C56" s="74">
        <v>8673.7000000000007</v>
      </c>
      <c r="D56" s="75">
        <v>1527.5</v>
      </c>
      <c r="E56" s="74">
        <v>7429.8</v>
      </c>
      <c r="F56" s="74">
        <v>5429.8</v>
      </c>
      <c r="G56" s="76">
        <v>24518.699999999997</v>
      </c>
      <c r="H56" s="74">
        <v>88106</v>
      </c>
      <c r="I56" s="74">
        <v>22573.4</v>
      </c>
      <c r="J56" s="77">
        <v>6001.3</v>
      </c>
      <c r="K56" s="74">
        <v>9126.2999999999993</v>
      </c>
      <c r="L56" s="74">
        <v>51489.2</v>
      </c>
      <c r="M56" s="66">
        <v>0</v>
      </c>
      <c r="N56" s="74">
        <v>24072.5</v>
      </c>
      <c r="O56" s="74">
        <v>9812.7999999999993</v>
      </c>
      <c r="P56" s="78">
        <v>7180.3000000000029</v>
      </c>
    </row>
    <row r="57" spans="1:16">
      <c r="A57" s="329">
        <v>2000</v>
      </c>
      <c r="B57" s="74">
        <v>156033.70000000001</v>
      </c>
      <c r="C57" s="74">
        <v>7655.9</v>
      </c>
      <c r="D57" s="75">
        <v>1148.5</v>
      </c>
      <c r="E57" s="74">
        <v>6495.9</v>
      </c>
      <c r="F57" s="74">
        <v>4495.8999999999996</v>
      </c>
      <c r="G57" s="76">
        <v>16420.60000000002</v>
      </c>
      <c r="H57" s="74">
        <v>124312.8</v>
      </c>
      <c r="I57" s="74">
        <v>21424.9</v>
      </c>
      <c r="J57" s="77">
        <v>6902</v>
      </c>
      <c r="K57" s="74">
        <v>10607.8</v>
      </c>
      <c r="L57" s="74">
        <v>66377.7</v>
      </c>
      <c r="M57" s="66">
        <v>0</v>
      </c>
      <c r="N57" s="74">
        <v>35529.300000000017</v>
      </c>
      <c r="O57" s="74">
        <v>9094.7000000000007</v>
      </c>
      <c r="P57" s="78">
        <v>6097.4</v>
      </c>
    </row>
    <row r="58" spans="1:16">
      <c r="A58" s="329">
        <v>2001</v>
      </c>
      <c r="B58" s="74">
        <v>172442.3</v>
      </c>
      <c r="C58" s="74">
        <v>10715.1</v>
      </c>
      <c r="D58" s="75">
        <v>1330</v>
      </c>
      <c r="E58" s="74">
        <v>6192.6</v>
      </c>
      <c r="F58" s="74">
        <v>4192.6000000000004</v>
      </c>
      <c r="G58" s="76">
        <v>8587.7999999999993</v>
      </c>
      <c r="H58" s="74">
        <v>145616.79999999999</v>
      </c>
      <c r="I58" s="74">
        <v>22336</v>
      </c>
      <c r="J58" s="77">
        <v>10581.6</v>
      </c>
      <c r="K58" s="74">
        <v>7346.7</v>
      </c>
      <c r="L58" s="74">
        <v>79121.3</v>
      </c>
      <c r="M58" s="66">
        <v>0</v>
      </c>
      <c r="N58" s="74">
        <v>34902</v>
      </c>
      <c r="O58" s="74">
        <v>8905.2999999999993</v>
      </c>
      <c r="P58" s="78">
        <v>9249.4</v>
      </c>
    </row>
    <row r="59" spans="1:16">
      <c r="A59" s="329">
        <v>2002</v>
      </c>
      <c r="B59" s="74">
        <v>179542.6</v>
      </c>
      <c r="C59" s="74">
        <v>7591.1</v>
      </c>
      <c r="D59" s="75">
        <v>1690</v>
      </c>
      <c r="E59" s="74">
        <v>5320.7</v>
      </c>
      <c r="F59" s="74">
        <v>3320.7</v>
      </c>
      <c r="G59" s="76">
        <v>6869.8</v>
      </c>
      <c r="H59" s="74">
        <v>158071</v>
      </c>
      <c r="I59" s="74">
        <v>24174.1</v>
      </c>
      <c r="J59" s="77">
        <v>13907</v>
      </c>
      <c r="K59" s="74">
        <v>11177.7</v>
      </c>
      <c r="L59" s="74">
        <v>84277.9</v>
      </c>
      <c r="M59" s="66">
        <v>0</v>
      </c>
      <c r="N59" s="74">
        <v>25519.399999999994</v>
      </c>
      <c r="O59" s="74">
        <v>12093.2</v>
      </c>
      <c r="P59" s="78">
        <v>8393.2999999999993</v>
      </c>
    </row>
    <row r="60" spans="1:16">
      <c r="A60" s="329">
        <v>2003</v>
      </c>
      <c r="B60" s="74">
        <v>219721.2</v>
      </c>
      <c r="C60" s="74">
        <v>9454.7999999999993</v>
      </c>
      <c r="D60" s="75">
        <v>2680</v>
      </c>
      <c r="E60" s="74">
        <v>4266.2</v>
      </c>
      <c r="F60" s="74">
        <v>3266.2</v>
      </c>
      <c r="G60" s="76">
        <v>6714.7</v>
      </c>
      <c r="H60" s="74">
        <v>196605.5</v>
      </c>
      <c r="I60" s="74">
        <v>24490.9</v>
      </c>
      <c r="J60" s="77">
        <v>16351.8</v>
      </c>
      <c r="K60" s="74">
        <v>5481.9</v>
      </c>
      <c r="L60" s="74">
        <v>105496.7</v>
      </c>
      <c r="M60" s="66">
        <v>0</v>
      </c>
      <c r="N60" s="74">
        <v>49675.800000000017</v>
      </c>
      <c r="O60" s="74">
        <v>10299</v>
      </c>
      <c r="P60" s="78">
        <v>7925.1</v>
      </c>
    </row>
    <row r="61" spans="1:16">
      <c r="A61" s="329">
        <v>2004</v>
      </c>
      <c r="B61" s="74">
        <v>253033.7</v>
      </c>
      <c r="C61" s="74">
        <v>9009.4</v>
      </c>
      <c r="D61" s="75">
        <v>830</v>
      </c>
      <c r="E61" s="74">
        <v>2759.1</v>
      </c>
      <c r="F61" s="74">
        <v>2759.1</v>
      </c>
      <c r="G61" s="76">
        <v>9768</v>
      </c>
      <c r="H61" s="74">
        <v>230667.2</v>
      </c>
      <c r="I61" s="74">
        <v>24882.3</v>
      </c>
      <c r="J61" s="77">
        <v>14003.2</v>
      </c>
      <c r="K61" s="74">
        <v>1195.5999999999999</v>
      </c>
      <c r="L61" s="74">
        <v>142773</v>
      </c>
      <c r="M61" s="66">
        <v>0</v>
      </c>
      <c r="N61" s="74">
        <v>41738.600000000006</v>
      </c>
      <c r="O61" s="74">
        <v>22623.5</v>
      </c>
      <c r="P61" s="78">
        <v>5817.5</v>
      </c>
    </row>
    <row r="62" spans="1:16">
      <c r="A62" s="329">
        <v>2005</v>
      </c>
      <c r="B62" s="74">
        <v>271259.3</v>
      </c>
      <c r="C62" s="74">
        <v>9371.7000000000007</v>
      </c>
      <c r="D62" s="75">
        <v>830</v>
      </c>
      <c r="E62" s="74">
        <v>5396.7</v>
      </c>
      <c r="F62" s="74">
        <v>5253.9</v>
      </c>
      <c r="G62" s="76">
        <v>23587.399999999965</v>
      </c>
      <c r="H62" s="74">
        <v>232073.5</v>
      </c>
      <c r="I62" s="74">
        <v>26135.8</v>
      </c>
      <c r="J62" s="77">
        <v>17211.600000000002</v>
      </c>
      <c r="K62" s="74">
        <v>1481.2</v>
      </c>
      <c r="L62" s="74">
        <v>155235</v>
      </c>
      <c r="M62" s="66">
        <v>0</v>
      </c>
      <c r="N62" s="74">
        <v>48827.299999999988</v>
      </c>
      <c r="O62" s="74">
        <v>18538.099999999999</v>
      </c>
      <c r="P62" s="78">
        <v>3830.3</v>
      </c>
    </row>
    <row r="63" spans="1:16">
      <c r="A63" s="329">
        <v>2006</v>
      </c>
      <c r="B63" s="74">
        <v>303004.90000000002</v>
      </c>
      <c r="C63" s="74">
        <v>9367.6</v>
      </c>
      <c r="D63" s="75">
        <v>1007.2</v>
      </c>
      <c r="E63" s="74">
        <v>8039.1</v>
      </c>
      <c r="F63" s="74">
        <v>7896.3</v>
      </c>
      <c r="G63" s="76">
        <v>32179.5</v>
      </c>
      <c r="H63" s="74">
        <v>252411.5</v>
      </c>
      <c r="I63" s="74">
        <v>27843.1</v>
      </c>
      <c r="J63" s="77">
        <v>24127.699999999997</v>
      </c>
      <c r="K63" s="74">
        <v>2529.5</v>
      </c>
      <c r="L63" s="74">
        <v>158390</v>
      </c>
      <c r="M63" s="66">
        <v>0</v>
      </c>
      <c r="N63" s="74">
        <v>58312.400000000023</v>
      </c>
      <c r="O63" s="74">
        <v>29787.200000000001</v>
      </c>
      <c r="P63" s="78">
        <v>2015</v>
      </c>
    </row>
    <row r="64" spans="1:16">
      <c r="A64" s="329">
        <v>2007</v>
      </c>
      <c r="B64" s="74">
        <v>323460.2</v>
      </c>
      <c r="C64" s="74">
        <v>6409.1</v>
      </c>
      <c r="D64" s="75">
        <v>1117.2</v>
      </c>
      <c r="E64" s="74">
        <v>10778.4</v>
      </c>
      <c r="F64" s="74">
        <v>10635.6</v>
      </c>
      <c r="G64" s="76">
        <v>23958.700000000012</v>
      </c>
      <c r="H64" s="74">
        <v>281196.79999999999</v>
      </c>
      <c r="I64" s="74">
        <v>29321.9</v>
      </c>
      <c r="J64" s="77">
        <v>27180.100000000002</v>
      </c>
      <c r="K64" s="74">
        <v>16254.9</v>
      </c>
      <c r="L64" s="74">
        <v>150340</v>
      </c>
      <c r="M64" s="66">
        <v>0</v>
      </c>
      <c r="N64" s="74">
        <v>64226.399999999994</v>
      </c>
      <c r="O64" s="74">
        <v>34584.300000000003</v>
      </c>
      <c r="P64" s="78">
        <v>1552.6000000000349</v>
      </c>
    </row>
    <row r="65" spans="1:16">
      <c r="A65" s="329">
        <v>2008</v>
      </c>
      <c r="B65" s="74">
        <v>312340.09999999998</v>
      </c>
      <c r="C65" s="74">
        <v>21121.9</v>
      </c>
      <c r="D65" s="75">
        <v>1117.2</v>
      </c>
      <c r="E65" s="74">
        <v>11391</v>
      </c>
      <c r="F65" s="74">
        <v>11248.2</v>
      </c>
      <c r="G65" s="76">
        <v>14106.1</v>
      </c>
      <c r="H65" s="74">
        <v>264603.90000000002</v>
      </c>
      <c r="I65" s="74">
        <v>30758.3</v>
      </c>
      <c r="J65" s="77">
        <v>31119.199999999997</v>
      </c>
      <c r="K65" s="74">
        <v>5280.7</v>
      </c>
      <c r="L65" s="74">
        <v>126937.2</v>
      </c>
      <c r="M65" s="66">
        <v>0</v>
      </c>
      <c r="N65" s="74">
        <v>81051.100000000006</v>
      </c>
      <c r="O65" s="74">
        <v>32298</v>
      </c>
      <c r="P65" s="78">
        <v>4895.6000000000004</v>
      </c>
    </row>
    <row r="66" spans="1:16">
      <c r="A66" s="329">
        <v>2009</v>
      </c>
      <c r="B66" s="74">
        <v>364033.3</v>
      </c>
      <c r="C66" s="74">
        <v>13102.4</v>
      </c>
      <c r="D66" s="75">
        <v>1117.2</v>
      </c>
      <c r="E66" s="74">
        <v>12670.1</v>
      </c>
      <c r="F66" s="74">
        <v>12670.1</v>
      </c>
      <c r="G66" s="76">
        <v>8976.2000000000007</v>
      </c>
      <c r="H66" s="74">
        <v>328167.40000000002</v>
      </c>
      <c r="I66" s="74">
        <v>37346.199999999997</v>
      </c>
      <c r="J66" s="77">
        <v>29951.3</v>
      </c>
      <c r="K66" s="74">
        <v>4820.3999999999996</v>
      </c>
      <c r="L66" s="74">
        <v>149169.79999999999</v>
      </c>
      <c r="M66" s="66">
        <v>0</v>
      </c>
      <c r="N66" s="74">
        <v>115568.30000000002</v>
      </c>
      <c r="O66" s="74">
        <v>20969.5</v>
      </c>
      <c r="P66" s="78">
        <v>6207.8</v>
      </c>
    </row>
    <row r="67" spans="1:16">
      <c r="A67" s="329">
        <v>2010</v>
      </c>
      <c r="B67" s="74">
        <v>383187.6</v>
      </c>
      <c r="C67" s="74">
        <v>10729.8</v>
      </c>
      <c r="D67" s="75">
        <v>1117.2</v>
      </c>
      <c r="E67" s="74">
        <v>13639.5</v>
      </c>
      <c r="F67" s="74">
        <v>13639.5</v>
      </c>
      <c r="G67" s="76">
        <v>8689.6</v>
      </c>
      <c r="H67" s="74">
        <v>349011.5</v>
      </c>
      <c r="I67" s="74">
        <v>43307.199999999997</v>
      </c>
      <c r="J67" s="77">
        <v>31236</v>
      </c>
      <c r="K67" s="74">
        <v>6230</v>
      </c>
      <c r="L67" s="74">
        <v>163538.4</v>
      </c>
      <c r="M67" s="74">
        <v>1000</v>
      </c>
      <c r="N67" s="74">
        <v>108950.10000000003</v>
      </c>
      <c r="O67" s="74">
        <v>20368</v>
      </c>
      <c r="P67" s="78">
        <v>8557.9</v>
      </c>
    </row>
    <row r="68" spans="1:16">
      <c r="A68" s="329">
        <v>2011</v>
      </c>
      <c r="B68" s="74">
        <v>456340.9</v>
      </c>
      <c r="C68" s="74">
        <v>7893.2</v>
      </c>
      <c r="D68" s="75">
        <v>1117.2</v>
      </c>
      <c r="E68" s="74">
        <v>14404.5</v>
      </c>
      <c r="F68" s="74">
        <v>14404.5</v>
      </c>
      <c r="G68" s="76">
        <v>6513.4</v>
      </c>
      <c r="H68" s="74">
        <v>426412.6</v>
      </c>
      <c r="I68" s="74">
        <v>48657.599999999999</v>
      </c>
      <c r="J68" s="77">
        <v>31491</v>
      </c>
      <c r="K68" s="74">
        <v>7358.5</v>
      </c>
      <c r="L68" s="74">
        <v>164792.29999999999</v>
      </c>
      <c r="M68" s="74">
        <v>4000</v>
      </c>
      <c r="N68" s="74">
        <v>112495.80000000002</v>
      </c>
      <c r="O68" s="74">
        <v>77916</v>
      </c>
      <c r="P68" s="78">
        <v>9629.7000000000007</v>
      </c>
    </row>
    <row r="69" spans="1:16">
      <c r="A69" s="329">
        <v>2012</v>
      </c>
      <c r="B69" s="74">
        <v>446491.1</v>
      </c>
      <c r="C69" s="74">
        <v>7808.6</v>
      </c>
      <c r="D69" s="75">
        <v>5117.2</v>
      </c>
      <c r="E69" s="74">
        <v>15597.7</v>
      </c>
      <c r="F69" s="74">
        <v>15597.7</v>
      </c>
      <c r="G69" s="76">
        <v>7900.4</v>
      </c>
      <c r="H69" s="74">
        <v>410067.20000000001</v>
      </c>
      <c r="I69" s="74">
        <v>54334.400000000001</v>
      </c>
      <c r="J69" s="77">
        <v>34009.800000000003</v>
      </c>
      <c r="K69" s="74">
        <v>5972.3</v>
      </c>
      <c r="L69" s="74">
        <v>163086.79999999999</v>
      </c>
      <c r="M69" s="74">
        <v>4000</v>
      </c>
      <c r="N69" s="74">
        <v>104654</v>
      </c>
      <c r="O69" s="74">
        <v>68855.5</v>
      </c>
      <c r="P69" s="78">
        <v>11578.299999999988</v>
      </c>
    </row>
    <row r="70" spans="1:16">
      <c r="A70" s="329">
        <v>2013</v>
      </c>
      <c r="B70" s="74">
        <v>458480.9</v>
      </c>
      <c r="C70" s="74">
        <v>9184.7999999999993</v>
      </c>
      <c r="D70" s="75">
        <v>3117.2</v>
      </c>
      <c r="E70" s="74">
        <v>15260.5</v>
      </c>
      <c r="F70" s="74">
        <v>15260.5</v>
      </c>
      <c r="G70" s="76">
        <v>12853.300000000047</v>
      </c>
      <c r="H70" s="74">
        <v>418065.1</v>
      </c>
      <c r="I70" s="74">
        <v>63365.9</v>
      </c>
      <c r="J70" s="77">
        <v>40891.5</v>
      </c>
      <c r="K70" s="74">
        <v>4280.1000000000004</v>
      </c>
      <c r="L70" s="74">
        <v>163654.1</v>
      </c>
      <c r="M70" s="74">
        <v>8000</v>
      </c>
      <c r="N70" s="74">
        <v>100413.40000000002</v>
      </c>
      <c r="O70" s="74">
        <v>67794.3</v>
      </c>
      <c r="P70" s="78">
        <v>10081.600000000035</v>
      </c>
    </row>
    <row r="71" spans="1:16">
      <c r="A71" s="329">
        <v>2014</v>
      </c>
      <c r="B71" s="74">
        <v>485799.2</v>
      </c>
      <c r="C71" s="74">
        <v>14162.5</v>
      </c>
      <c r="D71" s="75">
        <v>4117.2</v>
      </c>
      <c r="E71" s="74">
        <v>16867.3</v>
      </c>
      <c r="F71" s="74">
        <v>16867.3</v>
      </c>
      <c r="G71" s="76">
        <v>15143.200000000012</v>
      </c>
      <c r="H71" s="74">
        <v>435509</v>
      </c>
      <c r="I71" s="74">
        <v>74944.800000000003</v>
      </c>
      <c r="J71" s="77">
        <v>41396.800000000003</v>
      </c>
      <c r="K71" s="74">
        <v>3775.9</v>
      </c>
      <c r="L71" s="74">
        <v>181514.9</v>
      </c>
      <c r="M71" s="74">
        <v>12500</v>
      </c>
      <c r="N71" s="74">
        <v>95893.599999999977</v>
      </c>
      <c r="O71" s="74">
        <v>65153.9</v>
      </c>
      <c r="P71" s="78">
        <v>10619.299999999988</v>
      </c>
    </row>
    <row r="72" spans="1:16">
      <c r="A72" s="15">
        <v>2015</v>
      </c>
      <c r="B72" s="79">
        <v>488897.5</v>
      </c>
      <c r="C72" s="79">
        <v>18732</v>
      </c>
      <c r="D72" s="80">
        <v>1280.0999999999999</v>
      </c>
      <c r="E72" s="79">
        <v>16117.8</v>
      </c>
      <c r="F72" s="79">
        <v>16177.8</v>
      </c>
      <c r="G72" s="81">
        <v>6123.9</v>
      </c>
      <c r="H72" s="79">
        <v>446643.7</v>
      </c>
      <c r="I72" s="79">
        <v>86757.2</v>
      </c>
      <c r="J72" s="82">
        <v>47178.7</v>
      </c>
      <c r="K72" s="79">
        <v>3753.7</v>
      </c>
      <c r="L72" s="79">
        <v>184367.3</v>
      </c>
      <c r="M72" s="79">
        <v>10000</v>
      </c>
      <c r="N72" s="79">
        <v>91432.299999999988</v>
      </c>
      <c r="O72" s="79">
        <v>53462.400000000001</v>
      </c>
      <c r="P72" s="83">
        <v>11945.900000000023</v>
      </c>
    </row>
    <row r="73" spans="1:16" s="39" customFormat="1">
      <c r="A73" s="37" t="s">
        <v>1510</v>
      </c>
    </row>
    <row r="74" spans="1:16">
      <c r="A74" s="375"/>
    </row>
    <row r="75" spans="1:16">
      <c r="A75" s="375"/>
    </row>
  </sheetData>
  <mergeCells count="15">
    <mergeCell ref="A1:P1"/>
    <mergeCell ref="B2:B4"/>
    <mergeCell ref="C2:G2"/>
    <mergeCell ref="H2:H4"/>
    <mergeCell ref="I2:N2"/>
    <mergeCell ref="P2:P4"/>
    <mergeCell ref="C3:D3"/>
    <mergeCell ref="E3:F3"/>
    <mergeCell ref="G3:G4"/>
    <mergeCell ref="I3:I4"/>
    <mergeCell ref="J3:K3"/>
    <mergeCell ref="N3:N4"/>
    <mergeCell ref="O2:O4"/>
    <mergeCell ref="L3:L4"/>
    <mergeCell ref="M3:M4"/>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70"/>
  <sheetViews>
    <sheetView workbookViewId="0">
      <pane xSplit="1" ySplit="5" topLeftCell="B51" activePane="bottomRight" state="frozen"/>
      <selection activeCell="M55" sqref="M55"/>
      <selection pane="topRight" activeCell="M55" sqref="M55"/>
      <selection pane="bottomLeft" activeCell="M55" sqref="M55"/>
      <selection pane="bottomRight" activeCell="M55" sqref="M55"/>
    </sheetView>
  </sheetViews>
  <sheetFormatPr defaultColWidth="9" defaultRowHeight="12.75"/>
  <cols>
    <col min="1" max="1" width="9" style="2"/>
    <col min="2" max="7" width="10.875" style="2" customWidth="1"/>
    <col min="8" max="16384" width="9" style="2"/>
  </cols>
  <sheetData>
    <row r="1" spans="1:7">
      <c r="A1" s="2" t="s">
        <v>1479</v>
      </c>
      <c r="B1" s="20"/>
      <c r="C1" s="20"/>
      <c r="D1" s="20"/>
      <c r="E1" s="20"/>
      <c r="F1" s="20"/>
    </row>
    <row r="2" spans="1:7">
      <c r="A2" s="328" t="s">
        <v>0</v>
      </c>
      <c r="B2" s="429" t="s">
        <v>816</v>
      </c>
      <c r="C2" s="395" t="s">
        <v>1265</v>
      </c>
      <c r="D2" s="395"/>
      <c r="E2" s="395"/>
      <c r="F2" s="395" t="s">
        <v>815</v>
      </c>
      <c r="G2" s="395"/>
    </row>
    <row r="3" spans="1:7" ht="25.5">
      <c r="A3" s="325" t="s">
        <v>0</v>
      </c>
      <c r="B3" s="430"/>
      <c r="C3" s="330" t="s">
        <v>817</v>
      </c>
      <c r="D3" s="330" t="s">
        <v>818</v>
      </c>
      <c r="E3" s="314" t="s">
        <v>819</v>
      </c>
      <c r="F3" s="314" t="s">
        <v>820</v>
      </c>
      <c r="G3" s="314" t="s">
        <v>821</v>
      </c>
    </row>
    <row r="4" spans="1:7">
      <c r="A4" s="325" t="s">
        <v>0</v>
      </c>
      <c r="B4" s="314" t="s">
        <v>1333</v>
      </c>
      <c r="C4" s="314" t="s">
        <v>1334</v>
      </c>
      <c r="D4" s="314" t="s">
        <v>1335</v>
      </c>
      <c r="E4" s="314" t="s">
        <v>1336</v>
      </c>
      <c r="F4" s="314" t="s">
        <v>1337</v>
      </c>
      <c r="G4" s="314" t="s">
        <v>1338</v>
      </c>
    </row>
    <row r="5" spans="1:7">
      <c r="A5" s="327" t="s">
        <v>0</v>
      </c>
      <c r="B5" s="395" t="s">
        <v>822</v>
      </c>
      <c r="C5" s="395"/>
      <c r="D5" s="395"/>
      <c r="E5" s="395"/>
      <c r="F5" s="395"/>
      <c r="G5" s="395"/>
    </row>
    <row r="6" spans="1:7">
      <c r="A6" s="232">
        <v>1954</v>
      </c>
      <c r="B6" s="233">
        <v>1.8</v>
      </c>
      <c r="C6" s="233">
        <v>0.42</v>
      </c>
      <c r="D6" s="233">
        <v>0.06</v>
      </c>
      <c r="E6" s="233">
        <v>0.37</v>
      </c>
      <c r="F6" s="233">
        <v>0.28000000000000003</v>
      </c>
      <c r="G6" s="233">
        <v>0.14000000000000001</v>
      </c>
    </row>
    <row r="7" spans="1:7">
      <c r="A7" s="234">
        <v>1955</v>
      </c>
      <c r="B7" s="235">
        <v>3.52</v>
      </c>
      <c r="C7" s="235">
        <v>0.93</v>
      </c>
      <c r="D7" s="235">
        <v>0.12</v>
      </c>
      <c r="E7" s="235">
        <v>0.81</v>
      </c>
      <c r="F7" s="235">
        <v>0.66</v>
      </c>
      <c r="G7" s="235">
        <v>0.26</v>
      </c>
    </row>
    <row r="8" spans="1:7">
      <c r="A8" s="234">
        <v>1956</v>
      </c>
      <c r="B8" s="235">
        <v>6.35</v>
      </c>
      <c r="C8" s="235">
        <v>1.74</v>
      </c>
      <c r="D8" s="235">
        <v>0.23</v>
      </c>
      <c r="E8" s="235">
        <v>1.51</v>
      </c>
      <c r="F8" s="235">
        <v>1.51</v>
      </c>
      <c r="G8" s="235">
        <v>0.23</v>
      </c>
    </row>
    <row r="9" spans="1:7">
      <c r="A9" s="234">
        <v>1957</v>
      </c>
      <c r="B9" s="235">
        <v>7.75</v>
      </c>
      <c r="C9" s="235">
        <v>1.73</v>
      </c>
      <c r="D9" s="235">
        <v>0.28999999999999998</v>
      </c>
      <c r="E9" s="235">
        <v>1.45</v>
      </c>
      <c r="F9" s="235">
        <v>1.52</v>
      </c>
      <c r="G9" s="235">
        <v>0.21</v>
      </c>
    </row>
    <row r="10" spans="1:7">
      <c r="A10" s="234">
        <v>1958</v>
      </c>
      <c r="B10" s="235">
        <v>9.98</v>
      </c>
      <c r="C10" s="235">
        <v>2.02</v>
      </c>
      <c r="D10" s="235">
        <v>0.33</v>
      </c>
      <c r="E10" s="235">
        <v>1.69</v>
      </c>
      <c r="F10" s="235">
        <v>1.82</v>
      </c>
      <c r="G10" s="235">
        <v>0.21</v>
      </c>
    </row>
    <row r="11" spans="1:7">
      <c r="A11" s="234">
        <v>1959</v>
      </c>
      <c r="B11" s="235">
        <v>14.37</v>
      </c>
      <c r="C11" s="235">
        <v>2.8</v>
      </c>
      <c r="D11" s="235">
        <v>0.44</v>
      </c>
      <c r="E11" s="235">
        <v>2.37</v>
      </c>
      <c r="F11" s="235">
        <v>2.5499999999999998</v>
      </c>
      <c r="G11" s="235">
        <v>0.26</v>
      </c>
    </row>
    <row r="12" spans="1:7">
      <c r="A12" s="234">
        <v>1960</v>
      </c>
      <c r="B12" s="235">
        <v>14.85</v>
      </c>
      <c r="C12" s="235">
        <v>2.64</v>
      </c>
      <c r="D12" s="235">
        <v>0.45</v>
      </c>
      <c r="E12" s="235">
        <v>2.19</v>
      </c>
      <c r="F12" s="235">
        <v>2.4</v>
      </c>
      <c r="G12" s="235">
        <v>0.24</v>
      </c>
    </row>
    <row r="13" spans="1:7">
      <c r="A13" s="234">
        <v>1961</v>
      </c>
      <c r="B13" s="236">
        <v>18.100000000000001</v>
      </c>
      <c r="C13" s="236">
        <v>3.4</v>
      </c>
      <c r="D13" s="236">
        <v>0.6</v>
      </c>
      <c r="E13" s="236">
        <v>2.8</v>
      </c>
      <c r="F13" s="236">
        <v>2.6</v>
      </c>
      <c r="G13" s="236">
        <v>0.8</v>
      </c>
    </row>
    <row r="14" spans="1:7">
      <c r="A14" s="234">
        <v>1962</v>
      </c>
      <c r="B14" s="236">
        <v>31.7</v>
      </c>
      <c r="C14" s="236">
        <v>7.4</v>
      </c>
      <c r="D14" s="236">
        <v>0.9</v>
      </c>
      <c r="E14" s="236">
        <v>6.4</v>
      </c>
      <c r="F14" s="236">
        <v>4.7</v>
      </c>
      <c r="G14" s="236">
        <v>2.7</v>
      </c>
    </row>
    <row r="15" spans="1:7">
      <c r="A15" s="234">
        <v>1963</v>
      </c>
      <c r="B15" s="236">
        <v>36.299999999999997</v>
      </c>
      <c r="C15" s="236">
        <v>6.4</v>
      </c>
      <c r="D15" s="236">
        <v>1.2</v>
      </c>
      <c r="E15" s="236">
        <v>5.0999999999999996</v>
      </c>
      <c r="F15" s="236">
        <v>5.5</v>
      </c>
      <c r="G15" s="236">
        <v>0.8</v>
      </c>
    </row>
    <row r="16" spans="1:7">
      <c r="A16" s="234">
        <v>1964</v>
      </c>
      <c r="B16" s="236">
        <v>37</v>
      </c>
      <c r="C16" s="236">
        <v>5.2</v>
      </c>
      <c r="D16" s="236">
        <v>1.1000000000000001</v>
      </c>
      <c r="E16" s="236">
        <v>4.0999999999999996</v>
      </c>
      <c r="F16" s="236">
        <v>4.5999999999999996</v>
      </c>
      <c r="G16" s="236">
        <v>0.6</v>
      </c>
    </row>
    <row r="17" spans="1:7">
      <c r="A17" s="234">
        <v>1965</v>
      </c>
      <c r="B17" s="236">
        <v>48.9</v>
      </c>
      <c r="C17" s="236">
        <v>6.5</v>
      </c>
      <c r="D17" s="236">
        <v>1</v>
      </c>
      <c r="E17" s="236">
        <v>5.5</v>
      </c>
      <c r="F17" s="236">
        <v>6</v>
      </c>
      <c r="G17" s="236">
        <v>0.5</v>
      </c>
    </row>
    <row r="18" spans="1:7">
      <c r="A18" s="234">
        <v>1966</v>
      </c>
      <c r="B18" s="236">
        <v>91.4</v>
      </c>
      <c r="C18" s="236">
        <v>21.3</v>
      </c>
      <c r="D18" s="236">
        <v>1.9</v>
      </c>
      <c r="E18" s="236">
        <v>19.399999999999999</v>
      </c>
      <c r="F18" s="236">
        <v>20.7</v>
      </c>
      <c r="G18" s="236">
        <v>0.6</v>
      </c>
    </row>
    <row r="19" spans="1:7">
      <c r="A19" s="234">
        <v>1967</v>
      </c>
      <c r="B19" s="236">
        <v>158.5</v>
      </c>
      <c r="C19" s="236">
        <v>37.9</v>
      </c>
      <c r="D19" s="236">
        <v>3.2</v>
      </c>
      <c r="E19" s="236">
        <v>34.700000000000003</v>
      </c>
      <c r="F19" s="236">
        <v>35.799999999999997</v>
      </c>
      <c r="G19" s="236">
        <v>2.1</v>
      </c>
    </row>
    <row r="20" spans="1:7">
      <c r="A20" s="234">
        <v>1968</v>
      </c>
      <c r="B20" s="236">
        <v>265.7</v>
      </c>
      <c r="C20" s="236">
        <v>60.4</v>
      </c>
      <c r="D20" s="236">
        <v>5.5</v>
      </c>
      <c r="E20" s="236">
        <v>55</v>
      </c>
      <c r="F20" s="236">
        <v>59.6</v>
      </c>
      <c r="G20" s="236">
        <v>0.8</v>
      </c>
    </row>
    <row r="21" spans="1:7">
      <c r="A21" s="234">
        <v>1969</v>
      </c>
      <c r="B21" s="236">
        <v>478.6</v>
      </c>
      <c r="C21" s="236">
        <v>100.4</v>
      </c>
      <c r="D21" s="236">
        <v>9.5</v>
      </c>
      <c r="E21" s="236">
        <v>90.9</v>
      </c>
      <c r="F21" s="236">
        <v>101</v>
      </c>
      <c r="G21" s="236">
        <v>-0.6</v>
      </c>
    </row>
    <row r="22" spans="1:7">
      <c r="A22" s="234">
        <v>1970</v>
      </c>
      <c r="B22" s="236">
        <v>645.5</v>
      </c>
      <c r="C22" s="236">
        <v>136.1</v>
      </c>
      <c r="D22" s="236">
        <v>12.2</v>
      </c>
      <c r="E22" s="236">
        <v>123.8</v>
      </c>
      <c r="F22" s="236">
        <v>135.19999999999999</v>
      </c>
      <c r="G22" s="236">
        <v>0.9</v>
      </c>
    </row>
    <row r="23" spans="1:7">
      <c r="A23" s="234">
        <v>1971</v>
      </c>
      <c r="B23" s="8">
        <v>827</v>
      </c>
      <c r="C23" s="8">
        <v>142</v>
      </c>
      <c r="D23" s="8">
        <v>13</v>
      </c>
      <c r="E23" s="8">
        <v>129</v>
      </c>
      <c r="F23" s="8">
        <v>141</v>
      </c>
      <c r="G23" s="8">
        <v>1</v>
      </c>
    </row>
    <row r="24" spans="1:7">
      <c r="A24" s="234">
        <v>1972</v>
      </c>
      <c r="B24" s="10">
        <v>1033</v>
      </c>
      <c r="C24" s="8">
        <v>140</v>
      </c>
      <c r="D24" s="8">
        <v>12</v>
      </c>
      <c r="E24" s="8">
        <v>128</v>
      </c>
      <c r="F24" s="8">
        <v>138</v>
      </c>
      <c r="G24" s="8">
        <v>2</v>
      </c>
    </row>
    <row r="25" spans="1:7">
      <c r="A25" s="234">
        <v>1973</v>
      </c>
      <c r="B25" s="10">
        <v>1432</v>
      </c>
      <c r="C25" s="8">
        <v>254</v>
      </c>
      <c r="D25" s="8">
        <v>19</v>
      </c>
      <c r="E25" s="8">
        <v>236</v>
      </c>
      <c r="F25" s="8">
        <v>252</v>
      </c>
      <c r="G25" s="8">
        <v>2</v>
      </c>
    </row>
    <row r="26" spans="1:7">
      <c r="A26" s="234">
        <v>1974</v>
      </c>
      <c r="B26" s="10">
        <v>1778</v>
      </c>
      <c r="C26" s="8">
        <v>315</v>
      </c>
      <c r="D26" s="8">
        <v>25</v>
      </c>
      <c r="E26" s="8">
        <v>289</v>
      </c>
      <c r="F26" s="8">
        <v>312</v>
      </c>
      <c r="G26" s="8">
        <v>3</v>
      </c>
    </row>
    <row r="27" spans="1:7">
      <c r="A27" s="234">
        <v>1975</v>
      </c>
      <c r="B27" s="10">
        <v>2273</v>
      </c>
      <c r="C27" s="8">
        <v>416</v>
      </c>
      <c r="D27" s="8">
        <v>31</v>
      </c>
      <c r="E27" s="8">
        <v>385</v>
      </c>
      <c r="F27" s="8">
        <v>414</v>
      </c>
      <c r="G27" s="8">
        <v>2</v>
      </c>
    </row>
    <row r="28" spans="1:7">
      <c r="A28" s="234">
        <v>1976</v>
      </c>
      <c r="B28" s="10">
        <v>2962</v>
      </c>
      <c r="C28" s="8">
        <v>548</v>
      </c>
      <c r="D28" s="8">
        <v>45</v>
      </c>
      <c r="E28" s="8">
        <v>503</v>
      </c>
      <c r="F28" s="8">
        <v>546</v>
      </c>
      <c r="G28" s="8">
        <v>1</v>
      </c>
    </row>
    <row r="29" spans="1:7">
      <c r="A29" s="234">
        <v>1977</v>
      </c>
      <c r="B29" s="10">
        <v>4106</v>
      </c>
      <c r="C29" s="8">
        <v>754</v>
      </c>
      <c r="D29" s="8">
        <v>67</v>
      </c>
      <c r="E29" s="8">
        <v>687</v>
      </c>
      <c r="F29" s="8">
        <v>754</v>
      </c>
      <c r="G29" s="8">
        <v>3</v>
      </c>
    </row>
    <row r="30" spans="1:7">
      <c r="A30" s="234">
        <v>1978</v>
      </c>
      <c r="B30" s="10">
        <v>5764</v>
      </c>
      <c r="C30" s="10">
        <v>1188</v>
      </c>
      <c r="D30" s="8">
        <v>100</v>
      </c>
      <c r="E30" s="10">
        <v>1088</v>
      </c>
      <c r="F30" s="10">
        <v>1184</v>
      </c>
      <c r="G30" s="8">
        <v>4.3</v>
      </c>
    </row>
    <row r="31" spans="1:7">
      <c r="A31" s="234">
        <v>1979</v>
      </c>
      <c r="B31" s="10">
        <v>7503</v>
      </c>
      <c r="C31" s="10">
        <v>1571</v>
      </c>
      <c r="D31" s="8">
        <v>145</v>
      </c>
      <c r="E31" s="10">
        <v>1426</v>
      </c>
      <c r="F31" s="10">
        <v>1563</v>
      </c>
      <c r="G31" s="8">
        <v>8.3000000000000007</v>
      </c>
    </row>
    <row r="32" spans="1:7">
      <c r="A32" s="234">
        <v>1980</v>
      </c>
      <c r="B32" s="10">
        <v>9486</v>
      </c>
      <c r="C32" s="10">
        <v>1119</v>
      </c>
      <c r="D32" s="8">
        <v>174</v>
      </c>
      <c r="E32" s="8">
        <v>945</v>
      </c>
      <c r="F32" s="10">
        <v>1111</v>
      </c>
      <c r="G32" s="8">
        <v>7.8</v>
      </c>
    </row>
    <row r="33" spans="1:7">
      <c r="A33" s="234">
        <v>1981</v>
      </c>
      <c r="B33" s="10">
        <v>12338</v>
      </c>
      <c r="C33" s="8">
        <v>912</v>
      </c>
      <c r="D33" s="8">
        <v>174</v>
      </c>
      <c r="E33" s="8">
        <v>738</v>
      </c>
      <c r="F33" s="8">
        <v>905</v>
      </c>
      <c r="G33" s="8">
        <v>6.9</v>
      </c>
    </row>
    <row r="34" spans="1:7">
      <c r="A34" s="234">
        <v>1982</v>
      </c>
      <c r="B34" s="10">
        <v>16126</v>
      </c>
      <c r="C34" s="8">
        <v>753</v>
      </c>
      <c r="D34" s="8">
        <v>156</v>
      </c>
      <c r="E34" s="8">
        <v>597</v>
      </c>
      <c r="F34" s="8">
        <v>751</v>
      </c>
      <c r="G34" s="8">
        <v>1.2</v>
      </c>
    </row>
    <row r="35" spans="1:7">
      <c r="A35" s="234">
        <v>1983</v>
      </c>
      <c r="B35" s="10">
        <v>19491</v>
      </c>
      <c r="C35" s="10">
        <v>1031</v>
      </c>
      <c r="D35" s="8">
        <v>199</v>
      </c>
      <c r="E35" s="8">
        <v>831</v>
      </c>
      <c r="F35" s="10">
        <v>1026</v>
      </c>
      <c r="G35" s="8">
        <v>4.7</v>
      </c>
    </row>
    <row r="36" spans="1:7">
      <c r="A36" s="234">
        <v>1984</v>
      </c>
      <c r="B36" s="10">
        <v>21554</v>
      </c>
      <c r="C36" s="10">
        <v>1061</v>
      </c>
      <c r="D36" s="8">
        <v>212</v>
      </c>
      <c r="E36" s="8">
        <v>849</v>
      </c>
      <c r="F36" s="10">
        <v>1056</v>
      </c>
      <c r="G36" s="8">
        <v>5</v>
      </c>
    </row>
    <row r="37" spans="1:7">
      <c r="A37" s="234">
        <v>1985</v>
      </c>
      <c r="B37" s="10">
        <v>23670</v>
      </c>
      <c r="C37" s="10">
        <v>1022</v>
      </c>
      <c r="D37" s="8">
        <v>217</v>
      </c>
      <c r="E37" s="8">
        <v>805</v>
      </c>
      <c r="F37" s="10">
        <v>1018</v>
      </c>
      <c r="G37" s="8">
        <v>4</v>
      </c>
    </row>
    <row r="38" spans="1:7">
      <c r="A38" s="234">
        <v>1986</v>
      </c>
      <c r="B38" s="10">
        <v>27667</v>
      </c>
      <c r="C38" s="10">
        <v>1148</v>
      </c>
      <c r="D38" s="8">
        <v>241</v>
      </c>
      <c r="E38" s="8">
        <v>907</v>
      </c>
      <c r="F38" s="10">
        <v>1144</v>
      </c>
      <c r="G38" s="8">
        <v>4.2</v>
      </c>
    </row>
    <row r="39" spans="1:7">
      <c r="A39" s="234">
        <v>1987</v>
      </c>
      <c r="B39" s="10">
        <v>32883</v>
      </c>
      <c r="C39" s="10">
        <v>1516</v>
      </c>
      <c r="D39" s="8">
        <v>288</v>
      </c>
      <c r="E39" s="10">
        <v>1228</v>
      </c>
      <c r="F39" s="10">
        <v>1511</v>
      </c>
      <c r="G39" s="8">
        <v>5.2</v>
      </c>
    </row>
    <row r="40" spans="1:7">
      <c r="A40" s="234">
        <v>1988</v>
      </c>
      <c r="B40" s="10">
        <v>42108</v>
      </c>
      <c r="C40" s="10">
        <v>2847</v>
      </c>
      <c r="D40" s="8">
        <v>406</v>
      </c>
      <c r="E40" s="10">
        <v>2441</v>
      </c>
      <c r="F40" s="10">
        <v>2840</v>
      </c>
      <c r="G40" s="8">
        <v>7</v>
      </c>
    </row>
    <row r="41" spans="1:7">
      <c r="A41" s="234">
        <v>1989</v>
      </c>
      <c r="B41" s="10">
        <v>48442</v>
      </c>
      <c r="C41" s="10">
        <v>4738</v>
      </c>
      <c r="D41" s="8">
        <v>562</v>
      </c>
      <c r="E41" s="10">
        <v>4176</v>
      </c>
      <c r="F41" s="10">
        <v>4734</v>
      </c>
      <c r="G41" s="8">
        <v>3.9</v>
      </c>
    </row>
    <row r="42" spans="1:7">
      <c r="A42" s="234">
        <v>1990</v>
      </c>
      <c r="B42" s="10">
        <v>57508</v>
      </c>
      <c r="C42" s="10">
        <v>6124</v>
      </c>
      <c r="D42" s="8">
        <v>808</v>
      </c>
      <c r="E42" s="10">
        <v>5316</v>
      </c>
      <c r="F42" s="10">
        <v>6113</v>
      </c>
      <c r="G42" s="8">
        <v>11</v>
      </c>
    </row>
    <row r="43" spans="1:7">
      <c r="A43" s="234">
        <v>1991</v>
      </c>
      <c r="B43" s="10">
        <v>70018</v>
      </c>
      <c r="C43" s="10">
        <v>7295</v>
      </c>
      <c r="D43" s="10">
        <v>1026</v>
      </c>
      <c r="E43" s="10">
        <v>6270</v>
      </c>
      <c r="F43" s="10">
        <v>7286</v>
      </c>
      <c r="G43" s="8">
        <v>8.9</v>
      </c>
    </row>
    <row r="44" spans="1:7">
      <c r="A44" s="234">
        <v>1992</v>
      </c>
      <c r="B44" s="10">
        <v>80490</v>
      </c>
      <c r="C44" s="10">
        <v>8105</v>
      </c>
      <c r="D44" s="10">
        <v>1144</v>
      </c>
      <c r="E44" s="10">
        <v>6961</v>
      </c>
      <c r="F44" s="10">
        <v>8097</v>
      </c>
      <c r="G44" s="8">
        <v>8.1</v>
      </c>
    </row>
    <row r="45" spans="1:7">
      <c r="A45" s="234">
        <v>1993</v>
      </c>
      <c r="B45" s="10">
        <v>93133</v>
      </c>
      <c r="C45" s="10">
        <v>9107</v>
      </c>
      <c r="D45" s="10">
        <v>1450</v>
      </c>
      <c r="E45" s="10">
        <v>7657</v>
      </c>
      <c r="F45" s="10">
        <v>9092</v>
      </c>
      <c r="G45" s="8">
        <v>15.1</v>
      </c>
    </row>
    <row r="46" spans="1:7">
      <c r="A46" s="234">
        <v>1994</v>
      </c>
      <c r="B46" s="10">
        <v>107809</v>
      </c>
      <c r="C46" s="10">
        <v>10316</v>
      </c>
      <c r="D46" s="10">
        <v>1781</v>
      </c>
      <c r="E46" s="10">
        <v>8535</v>
      </c>
      <c r="F46" s="10">
        <v>10295</v>
      </c>
      <c r="G46" s="8">
        <v>20.7</v>
      </c>
    </row>
    <row r="47" spans="1:7">
      <c r="A47" s="234">
        <v>1995</v>
      </c>
      <c r="B47" s="10">
        <v>125841</v>
      </c>
      <c r="C47" s="10">
        <v>11938</v>
      </c>
      <c r="D47" s="10">
        <v>2131</v>
      </c>
      <c r="E47" s="10">
        <v>9807</v>
      </c>
      <c r="F47" s="10">
        <v>11920</v>
      </c>
      <c r="G47" s="8">
        <v>18.3</v>
      </c>
    </row>
    <row r="48" spans="1:7">
      <c r="A48" s="234">
        <v>1996</v>
      </c>
      <c r="B48" s="10">
        <v>149077</v>
      </c>
      <c r="C48" s="10">
        <v>11235</v>
      </c>
      <c r="D48" s="10">
        <v>2304</v>
      </c>
      <c r="E48" s="10">
        <v>8931</v>
      </c>
      <c r="F48" s="10">
        <v>11220</v>
      </c>
      <c r="G48" s="8">
        <v>15.7</v>
      </c>
    </row>
    <row r="49" spans="1:7">
      <c r="A49" s="234">
        <v>1997</v>
      </c>
      <c r="B49" s="10">
        <v>203379</v>
      </c>
      <c r="C49" s="10">
        <v>6638</v>
      </c>
      <c r="D49" s="10">
        <v>1623</v>
      </c>
      <c r="E49" s="10">
        <v>5016</v>
      </c>
      <c r="F49" s="10">
        <v>6622</v>
      </c>
      <c r="G49" s="8">
        <v>16.8</v>
      </c>
    </row>
    <row r="50" spans="1:7">
      <c r="A50" s="234">
        <v>1998</v>
      </c>
      <c r="B50" s="10">
        <v>232413</v>
      </c>
      <c r="C50" s="10">
        <v>6614</v>
      </c>
      <c r="D50" s="10">
        <v>1777</v>
      </c>
      <c r="E50" s="10">
        <v>4837</v>
      </c>
      <c r="F50" s="10">
        <v>6587</v>
      </c>
      <c r="G50" s="8">
        <v>27.8</v>
      </c>
    </row>
    <row r="51" spans="1:7">
      <c r="A51" s="234">
        <v>1999</v>
      </c>
      <c r="B51" s="10">
        <v>197613</v>
      </c>
      <c r="C51" s="10">
        <v>8655</v>
      </c>
      <c r="D51" s="10">
        <v>2259</v>
      </c>
      <c r="E51" s="10">
        <v>6396</v>
      </c>
      <c r="F51" s="10">
        <v>8626</v>
      </c>
      <c r="G51" s="8">
        <v>29.5</v>
      </c>
    </row>
    <row r="52" spans="1:7">
      <c r="A52" s="234">
        <v>2000</v>
      </c>
      <c r="B52" s="10">
        <v>378236</v>
      </c>
      <c r="C52" s="10">
        <v>11198</v>
      </c>
      <c r="D52" s="10">
        <v>2887</v>
      </c>
      <c r="E52" s="10">
        <v>8310</v>
      </c>
      <c r="F52" s="10">
        <v>11172</v>
      </c>
      <c r="G52" s="8">
        <v>26.2</v>
      </c>
    </row>
    <row r="53" spans="1:7">
      <c r="A53" s="234">
        <v>2001</v>
      </c>
      <c r="B53" s="10">
        <v>438487</v>
      </c>
      <c r="C53" s="10">
        <v>12972</v>
      </c>
      <c r="D53" s="10">
        <v>3262</v>
      </c>
      <c r="E53" s="10">
        <v>9710</v>
      </c>
      <c r="F53" s="10">
        <v>12944</v>
      </c>
      <c r="G53" s="8">
        <v>28</v>
      </c>
    </row>
    <row r="54" spans="1:7">
      <c r="A54" s="234">
        <v>2002</v>
      </c>
      <c r="B54" s="10">
        <v>503465</v>
      </c>
      <c r="C54" s="10">
        <v>15263</v>
      </c>
      <c r="D54" s="10">
        <v>3941</v>
      </c>
      <c r="E54" s="10">
        <v>11322</v>
      </c>
      <c r="F54" s="10">
        <v>15222</v>
      </c>
      <c r="G54" s="8">
        <v>40.700000000000003</v>
      </c>
    </row>
    <row r="55" spans="1:7">
      <c r="A55" s="234">
        <v>2003</v>
      </c>
      <c r="B55" s="10">
        <v>553772</v>
      </c>
      <c r="C55" s="10">
        <v>16764</v>
      </c>
      <c r="D55" s="10">
        <v>4224</v>
      </c>
      <c r="E55" s="10">
        <v>12540</v>
      </c>
      <c r="F55" s="10">
        <v>16717</v>
      </c>
      <c r="G55" s="8">
        <v>46.8</v>
      </c>
    </row>
    <row r="56" spans="1:7">
      <c r="A56" s="234">
        <v>2004</v>
      </c>
      <c r="B56" s="10">
        <v>585830</v>
      </c>
      <c r="C56" s="10">
        <v>17655</v>
      </c>
      <c r="D56" s="10">
        <v>4264</v>
      </c>
      <c r="E56" s="10">
        <v>13391</v>
      </c>
      <c r="F56" s="10">
        <v>17604</v>
      </c>
      <c r="G56" s="8">
        <v>51</v>
      </c>
    </row>
    <row r="57" spans="1:7">
      <c r="A57" s="234">
        <v>2005</v>
      </c>
      <c r="B57" s="10">
        <v>603478</v>
      </c>
      <c r="C57" s="10">
        <v>18251</v>
      </c>
      <c r="D57" s="10">
        <v>4372</v>
      </c>
      <c r="E57" s="10">
        <v>13878</v>
      </c>
      <c r="F57" s="10">
        <v>18203</v>
      </c>
      <c r="G57" s="8">
        <v>47.8</v>
      </c>
    </row>
    <row r="58" spans="1:7">
      <c r="A58" s="234">
        <v>2006</v>
      </c>
      <c r="B58" s="10">
        <v>634686</v>
      </c>
      <c r="C58" s="10">
        <v>19736</v>
      </c>
      <c r="D58" s="10">
        <v>4605</v>
      </c>
      <c r="E58" s="10">
        <v>15132</v>
      </c>
      <c r="F58" s="10">
        <v>19676</v>
      </c>
      <c r="G58" s="8">
        <v>60.6</v>
      </c>
    </row>
    <row r="59" spans="1:7">
      <c r="A59" s="234">
        <v>2007</v>
      </c>
      <c r="B59" s="10">
        <v>692022</v>
      </c>
      <c r="C59" s="10">
        <v>25683</v>
      </c>
      <c r="D59" s="10">
        <v>5156</v>
      </c>
      <c r="E59" s="10">
        <v>20527</v>
      </c>
      <c r="F59" s="10">
        <v>25591</v>
      </c>
      <c r="G59" s="8">
        <v>91.6</v>
      </c>
    </row>
    <row r="60" spans="1:7">
      <c r="A60" s="234">
        <v>2008</v>
      </c>
      <c r="B60" s="10">
        <v>783348</v>
      </c>
      <c r="C60" s="10">
        <v>27910</v>
      </c>
      <c r="D60" s="10">
        <v>5295</v>
      </c>
      <c r="E60" s="10">
        <v>22615</v>
      </c>
      <c r="F60" s="10">
        <v>27849</v>
      </c>
      <c r="G60" s="8">
        <v>61.7</v>
      </c>
    </row>
    <row r="61" spans="1:7">
      <c r="A61" s="234">
        <v>2009</v>
      </c>
      <c r="B61" s="10">
        <v>869282</v>
      </c>
      <c r="C61" s="10">
        <v>31754</v>
      </c>
      <c r="D61" s="10">
        <v>5552</v>
      </c>
      <c r="E61" s="10">
        <v>26202</v>
      </c>
      <c r="F61" s="10">
        <v>31698</v>
      </c>
      <c r="G61" s="8">
        <v>55</v>
      </c>
    </row>
    <row r="62" spans="1:7">
      <c r="A62" s="234">
        <v>2010</v>
      </c>
      <c r="B62" s="10">
        <v>938012</v>
      </c>
      <c r="C62" s="10">
        <v>34163</v>
      </c>
      <c r="D62" s="10">
        <v>6298</v>
      </c>
      <c r="E62" s="10">
        <v>27865</v>
      </c>
      <c r="F62" s="10">
        <v>34144</v>
      </c>
      <c r="G62" s="8">
        <v>19.600000000000001</v>
      </c>
    </row>
    <row r="63" spans="1:7">
      <c r="A63" s="234">
        <v>2011</v>
      </c>
      <c r="B63" s="10">
        <v>995976</v>
      </c>
      <c r="C63" s="10">
        <v>36571</v>
      </c>
      <c r="D63" s="10">
        <v>6897</v>
      </c>
      <c r="E63" s="10">
        <v>29674</v>
      </c>
      <c r="F63" s="10">
        <v>36554</v>
      </c>
      <c r="G63" s="8">
        <v>17.100000000000001</v>
      </c>
    </row>
    <row r="64" spans="1:7">
      <c r="A64" s="234">
        <v>2012</v>
      </c>
      <c r="B64" s="10">
        <v>1050409</v>
      </c>
      <c r="C64" s="10">
        <v>38365</v>
      </c>
      <c r="D64" s="10">
        <v>7390</v>
      </c>
      <c r="E64" s="10">
        <v>30975</v>
      </c>
      <c r="F64" s="10">
        <v>38340</v>
      </c>
      <c r="G64" s="8">
        <v>25.4</v>
      </c>
    </row>
    <row r="65" spans="1:7">
      <c r="A65" s="234">
        <v>2013</v>
      </c>
      <c r="B65" s="10">
        <v>1078882</v>
      </c>
      <c r="C65" s="10">
        <v>40378</v>
      </c>
      <c r="D65" s="10">
        <v>7660</v>
      </c>
      <c r="E65" s="10">
        <v>32718</v>
      </c>
      <c r="F65" s="10">
        <v>40363</v>
      </c>
      <c r="G65" s="8">
        <v>15.1</v>
      </c>
    </row>
    <row r="66" spans="1:7">
      <c r="A66" s="234">
        <v>2014</v>
      </c>
      <c r="B66" s="10">
        <v>1126519</v>
      </c>
      <c r="C66" s="10">
        <v>43048</v>
      </c>
      <c r="D66" s="10">
        <v>7890</v>
      </c>
      <c r="E66" s="10">
        <v>35158</v>
      </c>
      <c r="F66" s="10">
        <v>43027</v>
      </c>
      <c r="G66" s="8">
        <v>21.6</v>
      </c>
    </row>
    <row r="67" spans="1:7">
      <c r="A67" s="237">
        <v>2015</v>
      </c>
      <c r="B67" s="28">
        <v>1200178</v>
      </c>
      <c r="C67" s="28">
        <v>48247</v>
      </c>
      <c r="D67" s="28">
        <v>7891</v>
      </c>
      <c r="E67" s="28">
        <v>40356</v>
      </c>
      <c r="F67" s="28">
        <v>48217</v>
      </c>
      <c r="G67" s="27">
        <v>29.5</v>
      </c>
    </row>
    <row r="68" spans="1:7">
      <c r="A68" s="112" t="s">
        <v>1574</v>
      </c>
      <c r="B68" s="20"/>
      <c r="C68" s="72"/>
      <c r="D68" s="1"/>
      <c r="E68" s="1"/>
    </row>
    <row r="69" spans="1:7">
      <c r="A69" s="375"/>
    </row>
    <row r="70" spans="1:7">
      <c r="A70" s="375"/>
    </row>
  </sheetData>
  <mergeCells count="4">
    <mergeCell ref="B5:G5"/>
    <mergeCell ref="B2:B3"/>
    <mergeCell ref="C2:E2"/>
    <mergeCell ref="F2:G2"/>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51"/>
  <sheetViews>
    <sheetView workbookViewId="0">
      <pane xSplit="1" ySplit="5" topLeftCell="B30" activePane="bottomRight" state="frozen"/>
      <selection activeCell="M55" sqref="M55"/>
      <selection pane="topRight" activeCell="M55" sqref="M55"/>
      <selection pane="bottomLeft" activeCell="M55" sqref="M55"/>
      <selection pane="bottomRight" activeCell="M55" sqref="M55"/>
    </sheetView>
  </sheetViews>
  <sheetFormatPr defaultColWidth="9" defaultRowHeight="12.75"/>
  <cols>
    <col min="1" max="1" width="9" style="2"/>
    <col min="2" max="2" width="10.875" style="2" customWidth="1"/>
    <col min="3" max="7" width="12.875" style="2" customWidth="1"/>
    <col min="8" max="8" width="10.875" style="2" customWidth="1"/>
    <col min="9" max="11" width="12.875" style="2" customWidth="1"/>
    <col min="12" max="16384" width="9" style="2"/>
  </cols>
  <sheetData>
    <row r="1" spans="1:11">
      <c r="A1" s="418" t="s">
        <v>1480</v>
      </c>
      <c r="B1" s="418"/>
      <c r="C1" s="418"/>
      <c r="D1" s="418"/>
      <c r="E1" s="418"/>
      <c r="F1" s="418"/>
      <c r="G1" s="418"/>
      <c r="H1" s="418"/>
      <c r="I1" s="418"/>
      <c r="J1" s="418"/>
      <c r="K1" s="418"/>
    </row>
    <row r="2" spans="1:11" ht="18" customHeight="1">
      <c r="A2" s="432"/>
      <c r="B2" s="412" t="s">
        <v>823</v>
      </c>
      <c r="C2" s="415" t="s">
        <v>824</v>
      </c>
      <c r="D2" s="415"/>
      <c r="E2" s="415"/>
      <c r="F2" s="415"/>
      <c r="G2" s="415"/>
      <c r="H2" s="415" t="s">
        <v>825</v>
      </c>
      <c r="I2" s="415"/>
      <c r="J2" s="415"/>
      <c r="K2" s="412" t="s">
        <v>832</v>
      </c>
    </row>
    <row r="3" spans="1:11">
      <c r="A3" s="433"/>
      <c r="B3" s="434"/>
      <c r="C3" s="238" t="s">
        <v>845</v>
      </c>
      <c r="D3" s="239" t="s">
        <v>844</v>
      </c>
      <c r="E3" s="238" t="s">
        <v>826</v>
      </c>
      <c r="F3" s="238" t="s">
        <v>827</v>
      </c>
      <c r="G3" s="238" t="s">
        <v>828</v>
      </c>
      <c r="H3" s="238" t="s">
        <v>830</v>
      </c>
      <c r="I3" s="240" t="s">
        <v>829</v>
      </c>
      <c r="J3" s="240" t="s">
        <v>831</v>
      </c>
      <c r="K3" s="434"/>
    </row>
    <row r="4" spans="1:11">
      <c r="A4" s="356" t="s">
        <v>0</v>
      </c>
      <c r="B4" s="355" t="s">
        <v>1339</v>
      </c>
      <c r="C4" s="355" t="s">
        <v>1340</v>
      </c>
      <c r="D4" s="355" t="s">
        <v>1341</v>
      </c>
      <c r="E4" s="355" t="s">
        <v>1342</v>
      </c>
      <c r="F4" s="355" t="s">
        <v>1343</v>
      </c>
      <c r="G4" s="355" t="s">
        <v>1344</v>
      </c>
      <c r="H4" s="355" t="s">
        <v>1345</v>
      </c>
      <c r="I4" s="355" t="s">
        <v>1346</v>
      </c>
      <c r="J4" s="355" t="s">
        <v>1347</v>
      </c>
      <c r="K4" s="355" t="s">
        <v>1348</v>
      </c>
    </row>
    <row r="5" spans="1:11">
      <c r="A5" s="357" t="s">
        <v>0</v>
      </c>
      <c r="B5" s="431" t="s">
        <v>833</v>
      </c>
      <c r="C5" s="431"/>
      <c r="D5" s="431"/>
      <c r="E5" s="431"/>
      <c r="F5" s="431"/>
      <c r="G5" s="431"/>
      <c r="H5" s="431"/>
      <c r="I5" s="431"/>
      <c r="J5" s="431"/>
      <c r="K5" s="431"/>
    </row>
    <row r="6" spans="1:11">
      <c r="A6" s="358" t="s">
        <v>151</v>
      </c>
      <c r="B6" s="241">
        <v>2</v>
      </c>
      <c r="C6" s="358">
        <v>1.7</v>
      </c>
      <c r="D6" s="358">
        <v>1.6</v>
      </c>
      <c r="E6" s="358" t="s">
        <v>0</v>
      </c>
      <c r="F6" s="358" t="s">
        <v>0</v>
      </c>
      <c r="G6" s="358" t="s">
        <v>0</v>
      </c>
      <c r="H6" s="358" t="s">
        <v>0</v>
      </c>
      <c r="I6" s="358" t="s">
        <v>0</v>
      </c>
      <c r="J6" s="358" t="s">
        <v>0</v>
      </c>
      <c r="K6" s="358" t="s">
        <v>0</v>
      </c>
    </row>
    <row r="7" spans="1:11">
      <c r="A7" s="356" t="s">
        <v>152</v>
      </c>
      <c r="B7" s="242">
        <v>2</v>
      </c>
      <c r="C7" s="243">
        <v>2</v>
      </c>
      <c r="D7" s="356">
        <v>1.6</v>
      </c>
      <c r="E7" s="356" t="s">
        <v>0</v>
      </c>
      <c r="F7" s="356" t="s">
        <v>0</v>
      </c>
      <c r="G7" s="356" t="s">
        <v>0</v>
      </c>
      <c r="H7" s="356" t="s">
        <v>0</v>
      </c>
      <c r="I7" s="356" t="s">
        <v>0</v>
      </c>
      <c r="J7" s="356" t="s">
        <v>0</v>
      </c>
      <c r="K7" s="356" t="s">
        <v>0</v>
      </c>
    </row>
    <row r="8" spans="1:11">
      <c r="A8" s="356" t="s">
        <v>153</v>
      </c>
      <c r="B8" s="242">
        <v>2</v>
      </c>
      <c r="C8" s="243">
        <v>2</v>
      </c>
      <c r="D8" s="356">
        <v>1.6</v>
      </c>
      <c r="E8" s="356">
        <v>3.5</v>
      </c>
      <c r="F8" s="356" t="s">
        <v>0</v>
      </c>
      <c r="G8" s="356" t="s">
        <v>0</v>
      </c>
      <c r="H8" s="356" t="s">
        <v>0</v>
      </c>
      <c r="I8" s="356" t="s">
        <v>0</v>
      </c>
      <c r="J8" s="356" t="s">
        <v>0</v>
      </c>
      <c r="K8" s="356" t="s">
        <v>0</v>
      </c>
    </row>
    <row r="9" spans="1:11">
      <c r="A9" s="356" t="s">
        <v>154</v>
      </c>
      <c r="B9" s="242">
        <v>2</v>
      </c>
      <c r="C9" s="243">
        <v>2</v>
      </c>
      <c r="D9" s="356">
        <v>1.6</v>
      </c>
      <c r="E9" s="356">
        <v>3.5</v>
      </c>
      <c r="F9" s="356" t="s">
        <v>0</v>
      </c>
      <c r="G9" s="243">
        <v>4</v>
      </c>
      <c r="H9" s="356" t="s">
        <v>0</v>
      </c>
      <c r="I9" s="356" t="s">
        <v>0</v>
      </c>
      <c r="J9" s="356" t="s">
        <v>0</v>
      </c>
      <c r="K9" s="356" t="s">
        <v>0</v>
      </c>
    </row>
    <row r="10" spans="1:11">
      <c r="A10" s="356" t="s">
        <v>133</v>
      </c>
      <c r="B10" s="242">
        <v>2</v>
      </c>
      <c r="C10" s="243">
        <v>2</v>
      </c>
      <c r="D10" s="356">
        <v>1.8</v>
      </c>
      <c r="E10" s="356">
        <v>3.5</v>
      </c>
      <c r="F10" s="356" t="s">
        <v>0</v>
      </c>
      <c r="G10" s="243">
        <v>4</v>
      </c>
      <c r="H10" s="356" t="s">
        <v>0</v>
      </c>
      <c r="I10" s="356" t="s">
        <v>0</v>
      </c>
      <c r="J10" s="356" t="s">
        <v>0</v>
      </c>
      <c r="K10" s="356" t="s">
        <v>0</v>
      </c>
    </row>
    <row r="11" spans="1:11">
      <c r="A11" s="356" t="s">
        <v>155</v>
      </c>
      <c r="B11" s="242">
        <v>2</v>
      </c>
      <c r="C11" s="243">
        <v>2</v>
      </c>
      <c r="D11" s="356">
        <v>1.8</v>
      </c>
      <c r="E11" s="356">
        <v>3.5</v>
      </c>
      <c r="F11" s="356">
        <v>1.8</v>
      </c>
      <c r="G11" s="243">
        <v>4</v>
      </c>
      <c r="H11" s="356" t="s">
        <v>0</v>
      </c>
      <c r="I11" s="356" t="s">
        <v>0</v>
      </c>
      <c r="J11" s="356" t="s">
        <v>0</v>
      </c>
      <c r="K11" s="356" t="s">
        <v>0</v>
      </c>
    </row>
    <row r="12" spans="1:11">
      <c r="A12" s="356" t="s">
        <v>156</v>
      </c>
      <c r="B12" s="242">
        <v>2</v>
      </c>
      <c r="C12" s="243">
        <v>2</v>
      </c>
      <c r="D12" s="356">
        <v>1.8</v>
      </c>
      <c r="E12" s="356">
        <v>1.8</v>
      </c>
      <c r="F12" s="356">
        <v>1.8</v>
      </c>
      <c r="G12" s="243">
        <v>4</v>
      </c>
      <c r="H12" s="356" t="s">
        <v>0</v>
      </c>
      <c r="I12" s="356" t="s">
        <v>0</v>
      </c>
      <c r="J12" s="356" t="s">
        <v>0</v>
      </c>
      <c r="K12" s="356" t="s">
        <v>0</v>
      </c>
    </row>
    <row r="13" spans="1:11">
      <c r="A13" s="356" t="s">
        <v>157</v>
      </c>
      <c r="B13" s="242">
        <v>2</v>
      </c>
      <c r="C13" s="243">
        <v>2</v>
      </c>
      <c r="D13" s="356">
        <v>1.8</v>
      </c>
      <c r="E13" s="356">
        <v>1.8</v>
      </c>
      <c r="F13" s="356">
        <v>1.8</v>
      </c>
      <c r="G13" s="243">
        <v>4</v>
      </c>
      <c r="H13" s="243">
        <v>1.5</v>
      </c>
      <c r="I13" s="243" t="s">
        <v>0</v>
      </c>
      <c r="J13" s="356" t="s">
        <v>0</v>
      </c>
      <c r="K13" s="356" t="s">
        <v>0</v>
      </c>
    </row>
    <row r="14" spans="1:11">
      <c r="A14" s="356" t="s">
        <v>158</v>
      </c>
      <c r="B14" s="242">
        <v>2</v>
      </c>
      <c r="C14" s="243">
        <v>2</v>
      </c>
      <c r="D14" s="356">
        <v>1.8</v>
      </c>
      <c r="E14" s="356">
        <v>1.8</v>
      </c>
      <c r="F14" s="356">
        <v>1.8</v>
      </c>
      <c r="G14" s="243">
        <v>4</v>
      </c>
      <c r="H14" s="243">
        <v>1.5</v>
      </c>
      <c r="I14" s="243">
        <v>1</v>
      </c>
      <c r="J14" s="356" t="s">
        <v>0</v>
      </c>
      <c r="K14" s="356" t="s">
        <v>0</v>
      </c>
    </row>
    <row r="15" spans="1:11">
      <c r="A15" s="356" t="s">
        <v>159</v>
      </c>
      <c r="B15" s="242">
        <v>2</v>
      </c>
      <c r="C15" s="356">
        <v>2.8</v>
      </c>
      <c r="D15" s="243">
        <v>2</v>
      </c>
      <c r="E15" s="243">
        <v>2</v>
      </c>
      <c r="F15" s="243">
        <v>2</v>
      </c>
      <c r="G15" s="243">
        <v>5</v>
      </c>
      <c r="H15" s="243">
        <v>1.5</v>
      </c>
      <c r="I15" s="243">
        <v>1</v>
      </c>
      <c r="J15" s="243">
        <v>2</v>
      </c>
      <c r="K15" s="356" t="s">
        <v>0</v>
      </c>
    </row>
    <row r="16" spans="1:11">
      <c r="A16" s="356" t="s">
        <v>160</v>
      </c>
      <c r="B16" s="242">
        <v>2</v>
      </c>
      <c r="C16" s="356">
        <v>3.8</v>
      </c>
      <c r="D16" s="356">
        <v>2.8</v>
      </c>
      <c r="E16" s="356">
        <v>2.8</v>
      </c>
      <c r="F16" s="356">
        <v>2.8</v>
      </c>
      <c r="G16" s="243" t="s">
        <v>0</v>
      </c>
      <c r="H16" s="243">
        <v>1.5</v>
      </c>
      <c r="I16" s="243">
        <v>1</v>
      </c>
      <c r="J16" s="356">
        <v>2.8</v>
      </c>
      <c r="K16" s="356" t="s">
        <v>0</v>
      </c>
    </row>
    <row r="17" spans="1:11">
      <c r="A17" s="356" t="s">
        <v>161</v>
      </c>
      <c r="B17" s="242">
        <v>2</v>
      </c>
      <c r="C17" s="356">
        <v>3.8</v>
      </c>
      <c r="D17" s="356">
        <v>2.8</v>
      </c>
      <c r="E17" s="356">
        <v>2.8</v>
      </c>
      <c r="F17" s="356">
        <v>2.8</v>
      </c>
      <c r="G17" s="243">
        <v>5</v>
      </c>
      <c r="H17" s="243">
        <v>1.5</v>
      </c>
      <c r="I17" s="243">
        <v>0.7</v>
      </c>
      <c r="J17" s="356">
        <v>2.8</v>
      </c>
      <c r="K17" s="356" t="s">
        <v>0</v>
      </c>
    </row>
    <row r="18" spans="1:11">
      <c r="A18" s="356" t="s">
        <v>162</v>
      </c>
      <c r="B18" s="242">
        <v>2</v>
      </c>
      <c r="C18" s="356">
        <v>3.8</v>
      </c>
      <c r="D18" s="356">
        <v>2.8</v>
      </c>
      <c r="E18" s="356">
        <v>2.8</v>
      </c>
      <c r="F18" s="356">
        <v>2.8</v>
      </c>
      <c r="G18" s="243">
        <v>5</v>
      </c>
      <c r="H18" s="243">
        <v>1.5</v>
      </c>
      <c r="I18" s="243">
        <v>0.7</v>
      </c>
      <c r="J18" s="356">
        <v>2.8</v>
      </c>
      <c r="K18" s="356" t="s">
        <v>0</v>
      </c>
    </row>
    <row r="19" spans="1:11">
      <c r="A19" s="356" t="s">
        <v>163</v>
      </c>
      <c r="B19" s="242">
        <v>2</v>
      </c>
      <c r="C19" s="356">
        <v>3.8</v>
      </c>
      <c r="D19" s="356">
        <v>2.8</v>
      </c>
      <c r="E19" s="356">
        <v>2.8</v>
      </c>
      <c r="F19" s="356">
        <v>2.8</v>
      </c>
      <c r="G19" s="243">
        <v>5</v>
      </c>
      <c r="H19" s="243">
        <v>1.5</v>
      </c>
      <c r="I19" s="243">
        <v>1</v>
      </c>
      <c r="J19" s="356">
        <v>2.8</v>
      </c>
      <c r="K19" s="356" t="s">
        <v>0</v>
      </c>
    </row>
    <row r="20" spans="1:11">
      <c r="A20" s="356" t="s">
        <v>164</v>
      </c>
      <c r="B20" s="242">
        <v>2</v>
      </c>
      <c r="C20" s="356">
        <v>3.8</v>
      </c>
      <c r="D20" s="356">
        <v>2.8</v>
      </c>
      <c r="E20" s="356">
        <v>2.8</v>
      </c>
      <c r="F20" s="356">
        <v>2.8</v>
      </c>
      <c r="G20" s="243">
        <v>5</v>
      </c>
      <c r="H20" s="243">
        <v>1.2</v>
      </c>
      <c r="I20" s="243">
        <v>1</v>
      </c>
      <c r="J20" s="356">
        <v>2.8</v>
      </c>
      <c r="K20" s="356" t="s">
        <v>0</v>
      </c>
    </row>
    <row r="21" spans="1:11">
      <c r="A21" s="356" t="s">
        <v>165</v>
      </c>
      <c r="B21" s="242">
        <v>2</v>
      </c>
      <c r="C21" s="356">
        <v>3.6</v>
      </c>
      <c r="D21" s="356">
        <v>10.199999999999999</v>
      </c>
      <c r="E21" s="356">
        <v>8.4</v>
      </c>
      <c r="F21" s="356">
        <v>2.8</v>
      </c>
      <c r="G21" s="243">
        <v>5</v>
      </c>
      <c r="H21" s="243">
        <v>1.2</v>
      </c>
      <c r="I21" s="243">
        <v>1</v>
      </c>
      <c r="J21" s="356">
        <v>2.8</v>
      </c>
      <c r="K21" s="356">
        <v>13.9</v>
      </c>
    </row>
    <row r="22" spans="1:11">
      <c r="A22" s="356" t="s">
        <v>166</v>
      </c>
      <c r="B22" s="242">
        <v>2</v>
      </c>
      <c r="C22" s="356">
        <v>3.6</v>
      </c>
      <c r="D22" s="356">
        <v>10.199999999999999</v>
      </c>
      <c r="E22" s="356">
        <v>5.48</v>
      </c>
      <c r="F22" s="356">
        <v>2.8</v>
      </c>
      <c r="G22" s="243">
        <v>5</v>
      </c>
      <c r="H22" s="243">
        <v>1.2</v>
      </c>
      <c r="I22" s="243">
        <v>1</v>
      </c>
      <c r="J22" s="356">
        <v>2.8</v>
      </c>
      <c r="K22" s="356">
        <v>13.1</v>
      </c>
    </row>
    <row r="23" spans="1:11">
      <c r="A23" s="356" t="s">
        <v>167</v>
      </c>
      <c r="B23" s="242">
        <v>2</v>
      </c>
      <c r="C23" s="356" t="s">
        <v>0</v>
      </c>
      <c r="D23" s="356">
        <v>10.220000000000001</v>
      </c>
      <c r="E23" s="356">
        <v>4.38</v>
      </c>
      <c r="F23" s="356" t="s">
        <v>0</v>
      </c>
      <c r="G23" s="356" t="s">
        <v>0</v>
      </c>
      <c r="H23" s="243">
        <v>4.4000000000000004</v>
      </c>
      <c r="I23" s="243">
        <v>3.7</v>
      </c>
      <c r="J23" s="356" t="s">
        <v>0</v>
      </c>
      <c r="K23" s="356">
        <v>13.1</v>
      </c>
    </row>
    <row r="24" spans="1:11">
      <c r="A24" s="356" t="s">
        <v>168</v>
      </c>
      <c r="B24" s="242">
        <v>2</v>
      </c>
      <c r="C24" s="356" t="s">
        <v>0</v>
      </c>
      <c r="D24" s="356" t="s">
        <v>169</v>
      </c>
      <c r="E24" s="356">
        <v>10.5</v>
      </c>
      <c r="F24" s="356" t="s">
        <v>0</v>
      </c>
      <c r="G24" s="356" t="s">
        <v>0</v>
      </c>
      <c r="H24" s="243" t="s">
        <v>0</v>
      </c>
      <c r="I24" s="243" t="s">
        <v>0</v>
      </c>
      <c r="J24" s="356" t="s">
        <v>0</v>
      </c>
      <c r="K24" s="356" t="s">
        <v>170</v>
      </c>
    </row>
    <row r="25" spans="1:11">
      <c r="A25" s="356" t="s">
        <v>171</v>
      </c>
      <c r="B25" s="242">
        <v>2</v>
      </c>
      <c r="C25" s="356" t="s">
        <v>0</v>
      </c>
      <c r="D25" s="356" t="s">
        <v>195</v>
      </c>
      <c r="E25" s="356">
        <v>3.5</v>
      </c>
      <c r="F25" s="356" t="s">
        <v>0</v>
      </c>
      <c r="G25" s="356" t="s">
        <v>0</v>
      </c>
      <c r="H25" s="243">
        <v>5.5</v>
      </c>
      <c r="I25" s="243">
        <v>4.5</v>
      </c>
      <c r="J25" s="356" t="s">
        <v>0</v>
      </c>
      <c r="K25" s="356" t="s">
        <v>172</v>
      </c>
    </row>
    <row r="26" spans="1:11">
      <c r="A26" s="356" t="s">
        <v>173</v>
      </c>
      <c r="B26" s="242">
        <v>2</v>
      </c>
      <c r="C26" s="356" t="s">
        <v>0</v>
      </c>
      <c r="D26" s="243">
        <v>21</v>
      </c>
      <c r="E26" s="356">
        <v>3.5</v>
      </c>
      <c r="F26" s="356" t="s">
        <v>0</v>
      </c>
      <c r="G26" s="356" t="s">
        <v>0</v>
      </c>
      <c r="H26" s="243">
        <v>8</v>
      </c>
      <c r="I26" s="243">
        <v>4</v>
      </c>
      <c r="J26" s="356" t="s">
        <v>0</v>
      </c>
      <c r="K26" s="243">
        <v>23</v>
      </c>
    </row>
    <row r="27" spans="1:11">
      <c r="A27" s="356" t="s">
        <v>134</v>
      </c>
      <c r="B27" s="242">
        <v>2</v>
      </c>
      <c r="C27" s="356" t="s">
        <v>0</v>
      </c>
      <c r="D27" s="243">
        <v>28</v>
      </c>
      <c r="E27" s="356">
        <v>3.5</v>
      </c>
      <c r="F27" s="356" t="s">
        <v>0</v>
      </c>
      <c r="G27" s="356" t="s">
        <v>0</v>
      </c>
      <c r="H27" s="243">
        <v>8</v>
      </c>
      <c r="I27" s="243">
        <v>4</v>
      </c>
      <c r="J27" s="356" t="s">
        <v>0</v>
      </c>
      <c r="K27" s="243">
        <v>28</v>
      </c>
    </row>
    <row r="28" spans="1:11">
      <c r="A28" s="356" t="s">
        <v>174</v>
      </c>
      <c r="B28" s="242">
        <v>2</v>
      </c>
      <c r="C28" s="356" t="s">
        <v>0</v>
      </c>
      <c r="D28" s="243">
        <v>21</v>
      </c>
      <c r="E28" s="356">
        <v>3.5</v>
      </c>
      <c r="F28" s="356" t="s">
        <v>0</v>
      </c>
      <c r="G28" s="356" t="s">
        <v>0</v>
      </c>
      <c r="H28" s="243">
        <v>8</v>
      </c>
      <c r="I28" s="243">
        <v>4</v>
      </c>
      <c r="J28" s="356" t="s">
        <v>0</v>
      </c>
      <c r="K28" s="243">
        <v>28</v>
      </c>
    </row>
    <row r="29" spans="1:11">
      <c r="A29" s="356" t="s">
        <v>175</v>
      </c>
      <c r="B29" s="242">
        <v>2</v>
      </c>
      <c r="C29" s="356" t="s">
        <v>0</v>
      </c>
      <c r="D29" s="243">
        <v>23</v>
      </c>
      <c r="E29" s="356">
        <v>3.5</v>
      </c>
      <c r="F29" s="356" t="s">
        <v>0</v>
      </c>
      <c r="G29" s="356" t="s">
        <v>0</v>
      </c>
      <c r="H29" s="243">
        <v>8</v>
      </c>
      <c r="I29" s="243">
        <v>4</v>
      </c>
      <c r="J29" s="356" t="s">
        <v>0</v>
      </c>
      <c r="K29" s="243">
        <v>28</v>
      </c>
    </row>
    <row r="30" spans="1:11">
      <c r="A30" s="356" t="s">
        <v>176</v>
      </c>
      <c r="B30" s="242">
        <v>2</v>
      </c>
      <c r="C30" s="356" t="s">
        <v>0</v>
      </c>
      <c r="D30" s="243">
        <v>22</v>
      </c>
      <c r="E30" s="356">
        <v>3.5</v>
      </c>
      <c r="F30" s="356" t="s">
        <v>0</v>
      </c>
      <c r="G30" s="356" t="s">
        <v>0</v>
      </c>
      <c r="H30" s="243">
        <v>8</v>
      </c>
      <c r="I30" s="243">
        <v>4</v>
      </c>
      <c r="J30" s="356" t="s">
        <v>0</v>
      </c>
      <c r="K30" s="243">
        <v>26</v>
      </c>
    </row>
    <row r="31" spans="1:11">
      <c r="A31" s="356" t="s">
        <v>177</v>
      </c>
      <c r="B31" s="242">
        <v>2</v>
      </c>
      <c r="C31" s="356" t="s">
        <v>0</v>
      </c>
      <c r="D31" s="243">
        <v>22</v>
      </c>
      <c r="E31" s="356">
        <v>3.5</v>
      </c>
      <c r="F31" s="356" t="s">
        <v>0</v>
      </c>
      <c r="G31" s="356" t="s">
        <v>0</v>
      </c>
      <c r="H31" s="243">
        <v>8</v>
      </c>
      <c r="I31" s="243">
        <v>4</v>
      </c>
      <c r="J31" s="356" t="s">
        <v>0</v>
      </c>
      <c r="K31" s="243">
        <v>26</v>
      </c>
    </row>
    <row r="32" spans="1:11">
      <c r="A32" s="356" t="s">
        <v>178</v>
      </c>
      <c r="B32" s="242">
        <v>2</v>
      </c>
      <c r="C32" s="356" t="s">
        <v>0</v>
      </c>
      <c r="D32" s="243">
        <v>21</v>
      </c>
      <c r="E32" s="356">
        <v>3.5</v>
      </c>
      <c r="F32" s="356" t="s">
        <v>0</v>
      </c>
      <c r="G32" s="356" t="s">
        <v>0</v>
      </c>
      <c r="H32" s="243">
        <v>8</v>
      </c>
      <c r="I32" s="243">
        <v>4</v>
      </c>
      <c r="J32" s="356" t="s">
        <v>0</v>
      </c>
      <c r="K32" s="243">
        <v>26</v>
      </c>
    </row>
    <row r="33" spans="1:11">
      <c r="A33" s="356" t="s">
        <v>179</v>
      </c>
      <c r="B33" s="242">
        <v>2</v>
      </c>
      <c r="C33" s="356" t="s">
        <v>0</v>
      </c>
      <c r="D33" s="243">
        <v>21</v>
      </c>
      <c r="E33" s="356">
        <v>3.5</v>
      </c>
      <c r="F33" s="356" t="s">
        <v>0</v>
      </c>
      <c r="G33" s="356" t="s">
        <v>0</v>
      </c>
      <c r="H33" s="243">
        <v>8</v>
      </c>
      <c r="I33" s="243">
        <v>4</v>
      </c>
      <c r="J33" s="356" t="s">
        <v>0</v>
      </c>
      <c r="K33" s="243">
        <v>26</v>
      </c>
    </row>
    <row r="34" spans="1:11">
      <c r="A34" s="356" t="s">
        <v>180</v>
      </c>
      <c r="B34" s="242">
        <v>2</v>
      </c>
      <c r="C34" s="356" t="s">
        <v>0</v>
      </c>
      <c r="D34" s="243">
        <v>19</v>
      </c>
      <c r="E34" s="356">
        <v>3.5</v>
      </c>
      <c r="F34" s="356" t="s">
        <v>0</v>
      </c>
      <c r="G34" s="356" t="s">
        <v>0</v>
      </c>
      <c r="H34" s="243">
        <v>8</v>
      </c>
      <c r="I34" s="243">
        <v>4</v>
      </c>
      <c r="J34" s="356" t="s">
        <v>0</v>
      </c>
      <c r="K34" s="243">
        <v>26</v>
      </c>
    </row>
    <row r="35" spans="1:11">
      <c r="A35" s="356" t="s">
        <v>181</v>
      </c>
      <c r="B35" s="242">
        <v>2</v>
      </c>
      <c r="C35" s="356" t="s">
        <v>0</v>
      </c>
      <c r="D35" s="243">
        <v>16</v>
      </c>
      <c r="E35" s="356">
        <v>3.5</v>
      </c>
      <c r="F35" s="356" t="s">
        <v>0</v>
      </c>
      <c r="G35" s="356" t="s">
        <v>0</v>
      </c>
      <c r="H35" s="243">
        <v>8</v>
      </c>
      <c r="I35" s="243">
        <v>4</v>
      </c>
      <c r="J35" s="356" t="s">
        <v>0</v>
      </c>
      <c r="K35" s="243">
        <v>24</v>
      </c>
    </row>
    <row r="36" spans="1:11">
      <c r="A36" s="356" t="s">
        <v>182</v>
      </c>
      <c r="B36" s="242">
        <v>2</v>
      </c>
      <c r="C36" s="356" t="s">
        <v>0</v>
      </c>
      <c r="D36" s="243">
        <v>13</v>
      </c>
      <c r="E36" s="356">
        <v>3.5</v>
      </c>
      <c r="F36" s="356" t="s">
        <v>0</v>
      </c>
      <c r="G36" s="356" t="s">
        <v>0</v>
      </c>
      <c r="H36" s="243">
        <v>8</v>
      </c>
      <c r="I36" s="243">
        <v>4</v>
      </c>
      <c r="J36" s="356" t="s">
        <v>0</v>
      </c>
      <c r="K36" s="243">
        <v>16</v>
      </c>
    </row>
    <row r="37" spans="1:11">
      <c r="A37" s="356" t="s">
        <v>183</v>
      </c>
      <c r="B37" s="242">
        <v>2</v>
      </c>
      <c r="C37" s="356" t="s">
        <v>0</v>
      </c>
      <c r="D37" s="243">
        <v>11</v>
      </c>
      <c r="E37" s="356">
        <v>3.5</v>
      </c>
      <c r="F37" s="356" t="s">
        <v>0</v>
      </c>
      <c r="G37" s="356" t="s">
        <v>0</v>
      </c>
      <c r="H37" s="243">
        <v>6</v>
      </c>
      <c r="I37" s="243">
        <v>4</v>
      </c>
      <c r="J37" s="356" t="s">
        <v>0</v>
      </c>
      <c r="K37" s="243">
        <v>14</v>
      </c>
    </row>
    <row r="38" spans="1:11">
      <c r="A38" s="356" t="s">
        <v>184</v>
      </c>
      <c r="B38" s="242">
        <v>2</v>
      </c>
      <c r="C38" s="356" t="s">
        <v>0</v>
      </c>
      <c r="D38" s="243">
        <v>14</v>
      </c>
      <c r="E38" s="356">
        <v>3.5</v>
      </c>
      <c r="F38" s="356" t="s">
        <v>0</v>
      </c>
      <c r="G38" s="356" t="s">
        <v>0</v>
      </c>
      <c r="H38" s="243">
        <v>6</v>
      </c>
      <c r="I38" s="243">
        <v>4</v>
      </c>
      <c r="J38" s="356" t="s">
        <v>0</v>
      </c>
      <c r="K38" s="243">
        <v>14</v>
      </c>
    </row>
    <row r="39" spans="1:11">
      <c r="A39" s="356" t="s">
        <v>185</v>
      </c>
      <c r="B39" s="242">
        <v>2</v>
      </c>
      <c r="C39" s="356" t="s">
        <v>0</v>
      </c>
      <c r="D39" s="243">
        <v>14</v>
      </c>
      <c r="E39" s="356">
        <v>3.5</v>
      </c>
      <c r="F39" s="356" t="s">
        <v>0</v>
      </c>
      <c r="G39" s="356" t="s">
        <v>0</v>
      </c>
      <c r="H39" s="243">
        <v>6</v>
      </c>
      <c r="I39" s="243">
        <v>4</v>
      </c>
      <c r="J39" s="356" t="s">
        <v>0</v>
      </c>
      <c r="K39" s="243">
        <v>19</v>
      </c>
    </row>
    <row r="40" spans="1:11">
      <c r="A40" s="356" t="s">
        <v>186</v>
      </c>
      <c r="B40" s="242">
        <v>2</v>
      </c>
      <c r="C40" s="356" t="s">
        <v>0</v>
      </c>
      <c r="D40" s="243">
        <v>14</v>
      </c>
      <c r="E40" s="356">
        <v>3.5</v>
      </c>
      <c r="F40" s="356" t="s">
        <v>0</v>
      </c>
      <c r="G40" s="356" t="s">
        <v>0</v>
      </c>
      <c r="H40" s="243">
        <v>6</v>
      </c>
      <c r="I40" s="243" t="s">
        <v>0</v>
      </c>
      <c r="J40" s="356" t="s">
        <v>0</v>
      </c>
      <c r="K40" s="243">
        <v>19</v>
      </c>
    </row>
    <row r="41" spans="1:11">
      <c r="A41" s="356" t="s">
        <v>187</v>
      </c>
      <c r="B41" s="242">
        <v>2</v>
      </c>
      <c r="C41" s="356" t="s">
        <v>0</v>
      </c>
      <c r="D41" s="356" t="s">
        <v>188</v>
      </c>
      <c r="E41" s="356">
        <v>3.5</v>
      </c>
      <c r="F41" s="356" t="s">
        <v>0</v>
      </c>
      <c r="G41" s="356" t="s">
        <v>0</v>
      </c>
      <c r="H41" s="243">
        <v>6</v>
      </c>
      <c r="I41" s="243" t="s">
        <v>0</v>
      </c>
      <c r="J41" s="356" t="s">
        <v>0</v>
      </c>
      <c r="K41" s="243">
        <v>15</v>
      </c>
    </row>
    <row r="42" spans="1:11">
      <c r="A42" s="356" t="s">
        <v>189</v>
      </c>
      <c r="B42" s="242">
        <v>2</v>
      </c>
      <c r="C42" s="356" t="s">
        <v>0</v>
      </c>
      <c r="D42" s="356" t="s">
        <v>190</v>
      </c>
      <c r="E42" s="356">
        <v>3.5</v>
      </c>
      <c r="F42" s="356" t="s">
        <v>0</v>
      </c>
      <c r="G42" s="356" t="s">
        <v>0</v>
      </c>
      <c r="H42" s="243">
        <v>6</v>
      </c>
      <c r="I42" s="243" t="s">
        <v>0</v>
      </c>
      <c r="J42" s="356" t="s">
        <v>0</v>
      </c>
      <c r="K42" s="243">
        <v>15</v>
      </c>
    </row>
    <row r="43" spans="1:11">
      <c r="A43" s="356" t="s">
        <v>191</v>
      </c>
      <c r="B43" s="242">
        <v>2</v>
      </c>
      <c r="C43" s="356" t="s">
        <v>0</v>
      </c>
      <c r="D43" s="356" t="s">
        <v>188</v>
      </c>
      <c r="E43" s="356">
        <v>3.5</v>
      </c>
      <c r="F43" s="356" t="s">
        <v>0</v>
      </c>
      <c r="G43" s="356" t="s">
        <v>0</v>
      </c>
      <c r="H43" s="243">
        <v>6</v>
      </c>
      <c r="I43" s="243" t="s">
        <v>0</v>
      </c>
      <c r="J43" s="356" t="s">
        <v>0</v>
      </c>
      <c r="K43" s="243">
        <v>15</v>
      </c>
    </row>
    <row r="44" spans="1:11">
      <c r="A44" s="356" t="s">
        <v>192</v>
      </c>
      <c r="B44" s="242">
        <v>2</v>
      </c>
      <c r="C44" s="356" t="s">
        <v>0</v>
      </c>
      <c r="D44" s="356" t="s">
        <v>190</v>
      </c>
      <c r="E44" s="356">
        <v>3.5</v>
      </c>
      <c r="F44" s="356" t="s">
        <v>0</v>
      </c>
      <c r="G44" s="356" t="s">
        <v>0</v>
      </c>
      <c r="H44" s="243">
        <v>6</v>
      </c>
      <c r="I44" s="243" t="s">
        <v>0</v>
      </c>
      <c r="J44" s="356" t="s">
        <v>0</v>
      </c>
      <c r="K44" s="243">
        <v>15</v>
      </c>
    </row>
    <row r="45" spans="1:11">
      <c r="A45" s="356" t="s">
        <v>193</v>
      </c>
      <c r="B45" s="242">
        <v>2</v>
      </c>
      <c r="C45" s="356" t="s">
        <v>0</v>
      </c>
      <c r="D45" s="243">
        <v>15</v>
      </c>
      <c r="E45" s="356">
        <v>3.5</v>
      </c>
      <c r="F45" s="356" t="s">
        <v>0</v>
      </c>
      <c r="G45" s="356" t="s">
        <v>0</v>
      </c>
      <c r="H45" s="243">
        <v>8</v>
      </c>
      <c r="I45" s="243" t="s">
        <v>0</v>
      </c>
      <c r="J45" s="356" t="s">
        <v>0</v>
      </c>
      <c r="K45" s="356" t="s">
        <v>196</v>
      </c>
    </row>
    <row r="46" spans="1:11">
      <c r="A46" s="357" t="s">
        <v>194</v>
      </c>
      <c r="B46" s="244">
        <v>2</v>
      </c>
      <c r="C46" s="357"/>
      <c r="D46" s="357"/>
      <c r="E46" s="357">
        <v>3.5</v>
      </c>
      <c r="F46" s="357"/>
      <c r="G46" s="357"/>
      <c r="H46" s="245">
        <v>8</v>
      </c>
      <c r="I46" s="245"/>
      <c r="J46" s="357"/>
      <c r="K46" s="357" t="s">
        <v>197</v>
      </c>
    </row>
    <row r="47" spans="1:11">
      <c r="A47" s="112" t="s">
        <v>1585</v>
      </c>
      <c r="B47" s="20"/>
      <c r="C47" s="20"/>
      <c r="D47" s="20"/>
      <c r="E47" s="20"/>
      <c r="F47" s="20"/>
      <c r="G47" s="20"/>
      <c r="H47" s="20"/>
      <c r="I47" s="20"/>
      <c r="J47" s="20"/>
      <c r="K47" s="20"/>
    </row>
    <row r="48" spans="1:11">
      <c r="A48" s="375"/>
    </row>
    <row r="49" spans="1:1">
      <c r="A49" s="375"/>
    </row>
    <row r="50" spans="1:1">
      <c r="A50" s="375"/>
    </row>
    <row r="51" spans="1:1">
      <c r="A51" s="375"/>
    </row>
  </sheetData>
  <mergeCells count="7">
    <mergeCell ref="B5:K5"/>
    <mergeCell ref="A1:K1"/>
    <mergeCell ref="A2:A3"/>
    <mergeCell ref="B2:B3"/>
    <mergeCell ref="C2:G2"/>
    <mergeCell ref="H2:J2"/>
    <mergeCell ref="K2:K3"/>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35"/>
  <sheetViews>
    <sheetView workbookViewId="0">
      <pane xSplit="1" ySplit="5" topLeftCell="B15" activePane="bottomRight" state="frozen"/>
      <selection activeCell="M55" sqref="M55"/>
      <selection pane="topRight" activeCell="M55" sqref="M55"/>
      <selection pane="bottomLeft" activeCell="M55" sqref="M55"/>
      <selection pane="bottomRight" activeCell="M55" sqref="M55"/>
    </sheetView>
  </sheetViews>
  <sheetFormatPr defaultColWidth="9" defaultRowHeight="12.75"/>
  <cols>
    <col min="1" max="1" width="9" style="2"/>
    <col min="2" max="2" width="10.875" style="2" customWidth="1"/>
    <col min="3" max="3" width="14.875" style="2" customWidth="1"/>
    <col min="4" max="6" width="10.875" style="2" customWidth="1"/>
    <col min="7" max="7" width="12" style="2" customWidth="1"/>
    <col min="8" max="8" width="10.875" style="2" customWidth="1"/>
    <col min="9" max="16384" width="9" style="2"/>
  </cols>
  <sheetData>
    <row r="1" spans="1:11" ht="18" customHeight="1">
      <c r="A1" s="418" t="s">
        <v>1481</v>
      </c>
      <c r="B1" s="418"/>
      <c r="C1" s="418"/>
      <c r="D1" s="418"/>
      <c r="E1" s="418"/>
      <c r="F1" s="418"/>
      <c r="G1" s="418"/>
      <c r="H1" s="418"/>
      <c r="I1" s="168"/>
      <c r="J1" s="168"/>
      <c r="K1" s="168"/>
    </row>
    <row r="2" spans="1:11">
      <c r="A2" s="328"/>
      <c r="B2" s="412" t="s">
        <v>823</v>
      </c>
      <c r="C2" s="393" t="s">
        <v>1136</v>
      </c>
      <c r="D2" s="435" t="s">
        <v>835</v>
      </c>
      <c r="E2" s="435"/>
      <c r="F2" s="435"/>
      <c r="G2" s="435"/>
      <c r="H2" s="412" t="s">
        <v>832</v>
      </c>
    </row>
    <row r="3" spans="1:11">
      <c r="A3" s="325" t="s">
        <v>0</v>
      </c>
      <c r="B3" s="434"/>
      <c r="C3" s="394"/>
      <c r="D3" s="324" t="s">
        <v>836</v>
      </c>
      <c r="E3" s="324" t="s">
        <v>839</v>
      </c>
      <c r="F3" s="324" t="s">
        <v>837</v>
      </c>
      <c r="G3" s="324" t="s">
        <v>838</v>
      </c>
      <c r="H3" s="434"/>
    </row>
    <row r="4" spans="1:11">
      <c r="A4" s="325" t="s">
        <v>0</v>
      </c>
      <c r="B4" s="314" t="s">
        <v>1349</v>
      </c>
      <c r="C4" s="314" t="s">
        <v>1350</v>
      </c>
      <c r="D4" s="314" t="s">
        <v>1351</v>
      </c>
      <c r="E4" s="314" t="s">
        <v>1352</v>
      </c>
      <c r="F4" s="314" t="s">
        <v>1353</v>
      </c>
      <c r="G4" s="314" t="s">
        <v>1354</v>
      </c>
      <c r="H4" s="314" t="s">
        <v>1355</v>
      </c>
    </row>
    <row r="5" spans="1:11">
      <c r="A5" s="327" t="s">
        <v>0</v>
      </c>
      <c r="B5" s="395" t="s">
        <v>880</v>
      </c>
      <c r="C5" s="395"/>
      <c r="D5" s="395"/>
      <c r="E5" s="395"/>
      <c r="F5" s="395"/>
      <c r="G5" s="395"/>
      <c r="H5" s="395"/>
    </row>
    <row r="6" spans="1:11">
      <c r="A6" s="328" t="s">
        <v>205</v>
      </c>
      <c r="B6" s="241">
        <v>5</v>
      </c>
      <c r="C6" s="328" t="s">
        <v>0</v>
      </c>
      <c r="D6" s="246">
        <v>10</v>
      </c>
      <c r="E6" s="246">
        <v>10</v>
      </c>
      <c r="F6" s="246">
        <v>10</v>
      </c>
      <c r="G6" s="246" t="s">
        <v>0</v>
      </c>
      <c r="H6" s="328" t="s">
        <v>206</v>
      </c>
    </row>
    <row r="7" spans="1:11">
      <c r="A7" s="325" t="s">
        <v>207</v>
      </c>
      <c r="B7" s="242">
        <v>5</v>
      </c>
      <c r="C7" s="325" t="s">
        <v>0</v>
      </c>
      <c r="D7" s="243">
        <v>10</v>
      </c>
      <c r="E7" s="243">
        <v>10</v>
      </c>
      <c r="F7" s="243">
        <v>10</v>
      </c>
      <c r="G7" s="243" t="s">
        <v>0</v>
      </c>
      <c r="H7" s="325" t="s">
        <v>208</v>
      </c>
    </row>
    <row r="8" spans="1:11">
      <c r="A8" s="325" t="s">
        <v>209</v>
      </c>
      <c r="B8" s="242">
        <v>5</v>
      </c>
      <c r="C8" s="325" t="s">
        <v>0</v>
      </c>
      <c r="D8" s="243">
        <v>10</v>
      </c>
      <c r="E8" s="243">
        <v>10</v>
      </c>
      <c r="F8" s="243">
        <v>10</v>
      </c>
      <c r="G8" s="243" t="s">
        <v>0</v>
      </c>
      <c r="H8" s="325" t="s">
        <v>210</v>
      </c>
    </row>
    <row r="9" spans="1:11">
      <c r="A9" s="325" t="s">
        <v>211</v>
      </c>
      <c r="B9" s="242">
        <v>5</v>
      </c>
      <c r="C9" s="325" t="s">
        <v>0</v>
      </c>
      <c r="D9" s="243">
        <v>10</v>
      </c>
      <c r="E9" s="243">
        <v>10</v>
      </c>
      <c r="F9" s="243">
        <v>10</v>
      </c>
      <c r="G9" s="243" t="s">
        <v>0</v>
      </c>
      <c r="H9" s="325" t="s">
        <v>212</v>
      </c>
    </row>
    <row r="10" spans="1:11">
      <c r="A10" s="325" t="s">
        <v>213</v>
      </c>
      <c r="B10" s="242">
        <v>5</v>
      </c>
      <c r="C10" s="325" t="s">
        <v>0</v>
      </c>
      <c r="D10" s="243">
        <v>10</v>
      </c>
      <c r="E10" s="243">
        <v>10</v>
      </c>
      <c r="F10" s="243">
        <v>10</v>
      </c>
      <c r="G10" s="243" t="s">
        <v>0</v>
      </c>
      <c r="H10" s="325" t="s">
        <v>214</v>
      </c>
    </row>
    <row r="11" spans="1:11">
      <c r="A11" s="325" t="s">
        <v>215</v>
      </c>
      <c r="B11" s="242">
        <v>5</v>
      </c>
      <c r="C11" s="325" t="s">
        <v>216</v>
      </c>
      <c r="D11" s="243">
        <v>10</v>
      </c>
      <c r="E11" s="243">
        <v>10</v>
      </c>
      <c r="F11" s="243">
        <v>10</v>
      </c>
      <c r="G11" s="243" t="s">
        <v>0</v>
      </c>
      <c r="H11" s="325" t="s">
        <v>217</v>
      </c>
    </row>
    <row r="12" spans="1:11">
      <c r="A12" s="325" t="s">
        <v>218</v>
      </c>
      <c r="B12" s="242">
        <v>5</v>
      </c>
      <c r="C12" s="325" t="s">
        <v>219</v>
      </c>
      <c r="D12" s="243">
        <v>10</v>
      </c>
      <c r="E12" s="243">
        <v>10</v>
      </c>
      <c r="F12" s="243">
        <v>10</v>
      </c>
      <c r="G12" s="243" t="s">
        <v>0</v>
      </c>
      <c r="H12" s="325" t="s">
        <v>220</v>
      </c>
    </row>
    <row r="13" spans="1:11">
      <c r="A13" s="325" t="s">
        <v>221</v>
      </c>
      <c r="B13" s="242">
        <v>5</v>
      </c>
      <c r="C13" s="325" t="s">
        <v>222</v>
      </c>
      <c r="D13" s="243">
        <v>10</v>
      </c>
      <c r="E13" s="243">
        <v>10</v>
      </c>
      <c r="F13" s="243">
        <v>10</v>
      </c>
      <c r="G13" s="243" t="s">
        <v>0</v>
      </c>
      <c r="H13" s="325" t="s">
        <v>223</v>
      </c>
    </row>
    <row r="14" spans="1:11">
      <c r="A14" s="325" t="s">
        <v>224</v>
      </c>
      <c r="B14" s="242">
        <v>5</v>
      </c>
      <c r="C14" s="325" t="s">
        <v>225</v>
      </c>
      <c r="D14" s="243">
        <v>5</v>
      </c>
      <c r="E14" s="243">
        <v>5</v>
      </c>
      <c r="F14" s="243">
        <v>5</v>
      </c>
      <c r="G14" s="243" t="s">
        <v>0</v>
      </c>
      <c r="H14" s="325" t="s">
        <v>226</v>
      </c>
    </row>
    <row r="15" spans="1:11">
      <c r="A15" s="325" t="s">
        <v>227</v>
      </c>
      <c r="B15" s="242">
        <v>5</v>
      </c>
      <c r="C15" s="325" t="s">
        <v>228</v>
      </c>
      <c r="D15" s="243">
        <v>5</v>
      </c>
      <c r="E15" s="243">
        <v>5</v>
      </c>
      <c r="F15" s="243">
        <v>5</v>
      </c>
      <c r="G15" s="243" t="s">
        <v>0</v>
      </c>
      <c r="H15" s="325" t="s">
        <v>226</v>
      </c>
    </row>
    <row r="16" spans="1:11">
      <c r="A16" s="325" t="s">
        <v>229</v>
      </c>
      <c r="B16" s="242">
        <v>5</v>
      </c>
      <c r="C16" s="243">
        <v>5</v>
      </c>
      <c r="D16" s="243">
        <v>5</v>
      </c>
      <c r="E16" s="243">
        <v>5</v>
      </c>
      <c r="F16" s="243">
        <v>5</v>
      </c>
      <c r="G16" s="243" t="s">
        <v>0</v>
      </c>
      <c r="H16" s="325" t="s">
        <v>226</v>
      </c>
    </row>
    <row r="17" spans="1:8">
      <c r="A17" s="325" t="s">
        <v>230</v>
      </c>
      <c r="B17" s="242">
        <v>5</v>
      </c>
      <c r="C17" s="243">
        <v>5</v>
      </c>
      <c r="D17" s="243">
        <v>5</v>
      </c>
      <c r="E17" s="243">
        <v>5</v>
      </c>
      <c r="F17" s="243">
        <v>5</v>
      </c>
      <c r="G17" s="243" t="s">
        <v>0</v>
      </c>
      <c r="H17" s="325" t="s">
        <v>231</v>
      </c>
    </row>
    <row r="18" spans="1:8">
      <c r="A18" s="325" t="s">
        <v>232</v>
      </c>
      <c r="B18" s="242">
        <v>5</v>
      </c>
      <c r="C18" s="243">
        <v>5</v>
      </c>
      <c r="D18" s="243">
        <v>5</v>
      </c>
      <c r="E18" s="243">
        <v>5</v>
      </c>
      <c r="F18" s="243">
        <v>5</v>
      </c>
      <c r="G18" s="243" t="s">
        <v>0</v>
      </c>
      <c r="H18" s="325" t="s">
        <v>233</v>
      </c>
    </row>
    <row r="19" spans="1:8">
      <c r="A19" s="325" t="s">
        <v>234</v>
      </c>
      <c r="B19" s="242">
        <v>5</v>
      </c>
      <c r="C19" s="243">
        <v>5</v>
      </c>
      <c r="D19" s="243">
        <v>5</v>
      </c>
      <c r="E19" s="243">
        <v>3</v>
      </c>
      <c r="F19" s="243">
        <v>3</v>
      </c>
      <c r="G19" s="243" t="s">
        <v>0</v>
      </c>
      <c r="H19" s="325" t="s">
        <v>235</v>
      </c>
    </row>
    <row r="20" spans="1:8">
      <c r="A20" s="325" t="s">
        <v>236</v>
      </c>
      <c r="B20" s="242">
        <v>5</v>
      </c>
      <c r="C20" s="243">
        <v>5</v>
      </c>
      <c r="D20" s="243">
        <v>5</v>
      </c>
      <c r="E20" s="243">
        <v>3</v>
      </c>
      <c r="F20" s="243">
        <v>3</v>
      </c>
      <c r="G20" s="243" t="s">
        <v>0</v>
      </c>
      <c r="H20" s="325" t="s">
        <v>237</v>
      </c>
    </row>
    <row r="21" spans="1:8">
      <c r="A21" s="325" t="s">
        <v>238</v>
      </c>
      <c r="B21" s="242">
        <v>5</v>
      </c>
      <c r="C21" s="243">
        <v>7</v>
      </c>
      <c r="D21" s="243">
        <v>7</v>
      </c>
      <c r="E21" s="243">
        <v>3</v>
      </c>
      <c r="F21" s="243">
        <v>3</v>
      </c>
      <c r="G21" s="243">
        <v>5</v>
      </c>
      <c r="H21" s="325" t="s">
        <v>237</v>
      </c>
    </row>
    <row r="22" spans="1:8">
      <c r="A22" s="325" t="s">
        <v>239</v>
      </c>
      <c r="B22" s="242">
        <v>5</v>
      </c>
      <c r="C22" s="243">
        <v>8</v>
      </c>
      <c r="D22" s="243">
        <v>8</v>
      </c>
      <c r="E22" s="243">
        <v>3</v>
      </c>
      <c r="F22" s="243">
        <v>3</v>
      </c>
      <c r="G22" s="243">
        <v>5</v>
      </c>
      <c r="H22" s="325" t="s">
        <v>237</v>
      </c>
    </row>
    <row r="23" spans="1:8">
      <c r="A23" s="325" t="s">
        <v>240</v>
      </c>
      <c r="B23" s="242">
        <v>5</v>
      </c>
      <c r="C23" s="243">
        <v>7</v>
      </c>
      <c r="D23" s="243">
        <v>7</v>
      </c>
      <c r="E23" s="243">
        <v>3</v>
      </c>
      <c r="F23" s="243">
        <v>3</v>
      </c>
      <c r="G23" s="243">
        <v>5</v>
      </c>
      <c r="H23" s="325" t="s">
        <v>237</v>
      </c>
    </row>
    <row r="24" spans="1:8">
      <c r="A24" s="325" t="s">
        <v>241</v>
      </c>
      <c r="B24" s="242">
        <v>5</v>
      </c>
      <c r="C24" s="243">
        <v>5</v>
      </c>
      <c r="D24" s="243">
        <v>6</v>
      </c>
      <c r="E24" s="243">
        <v>3</v>
      </c>
      <c r="F24" s="243">
        <v>3</v>
      </c>
      <c r="G24" s="243">
        <v>5</v>
      </c>
      <c r="H24" s="325" t="s">
        <v>237</v>
      </c>
    </row>
    <row r="25" spans="1:8">
      <c r="A25" s="325" t="s">
        <v>242</v>
      </c>
      <c r="B25" s="242">
        <v>5</v>
      </c>
      <c r="C25" s="243">
        <v>5</v>
      </c>
      <c r="D25" s="243">
        <v>5</v>
      </c>
      <c r="E25" s="243">
        <v>3</v>
      </c>
      <c r="F25" s="243">
        <v>3</v>
      </c>
      <c r="G25" s="243">
        <v>5</v>
      </c>
      <c r="H25" s="325" t="s">
        <v>243</v>
      </c>
    </row>
    <row r="26" spans="1:8">
      <c r="A26" s="325" t="s">
        <v>244</v>
      </c>
      <c r="B26" s="242">
        <v>5</v>
      </c>
      <c r="C26" s="243">
        <v>5</v>
      </c>
      <c r="D26" s="243" t="s">
        <v>0</v>
      </c>
      <c r="E26" s="243">
        <v>3</v>
      </c>
      <c r="F26" s="243">
        <v>3</v>
      </c>
      <c r="G26" s="243">
        <v>5</v>
      </c>
      <c r="H26" s="325" t="s">
        <v>243</v>
      </c>
    </row>
    <row r="27" spans="1:8">
      <c r="A27" s="325" t="s">
        <v>245</v>
      </c>
      <c r="B27" s="242">
        <v>5</v>
      </c>
      <c r="C27" s="243">
        <v>5</v>
      </c>
      <c r="D27" s="243" t="s">
        <v>0</v>
      </c>
      <c r="E27" s="243">
        <v>3</v>
      </c>
      <c r="F27" s="243">
        <v>3</v>
      </c>
      <c r="G27" s="243">
        <v>5</v>
      </c>
      <c r="H27" s="325" t="s">
        <v>243</v>
      </c>
    </row>
    <row r="28" spans="1:8">
      <c r="A28" s="325" t="s">
        <v>246</v>
      </c>
      <c r="B28" s="242">
        <v>5</v>
      </c>
      <c r="C28" s="243">
        <v>3</v>
      </c>
      <c r="D28" s="243" t="s">
        <v>0</v>
      </c>
      <c r="E28" s="243">
        <v>3</v>
      </c>
      <c r="F28" s="243">
        <v>3</v>
      </c>
      <c r="G28" s="243">
        <v>5</v>
      </c>
      <c r="H28" s="325" t="s">
        <v>243</v>
      </c>
    </row>
    <row r="29" spans="1:8">
      <c r="A29" s="325" t="s">
        <v>247</v>
      </c>
      <c r="B29" s="242">
        <v>5</v>
      </c>
      <c r="C29" s="243">
        <v>3</v>
      </c>
      <c r="D29" s="243" t="s">
        <v>0</v>
      </c>
      <c r="E29" s="243" t="s">
        <v>0</v>
      </c>
      <c r="F29" s="243" t="s">
        <v>0</v>
      </c>
      <c r="G29" s="243" t="s">
        <v>0</v>
      </c>
      <c r="H29" s="325" t="s">
        <v>243</v>
      </c>
    </row>
    <row r="30" spans="1:8">
      <c r="A30" s="325" t="s">
        <v>248</v>
      </c>
      <c r="B30" s="242">
        <v>5</v>
      </c>
      <c r="C30" s="243">
        <v>3</v>
      </c>
      <c r="D30" s="243" t="s">
        <v>0</v>
      </c>
      <c r="E30" s="243" t="s">
        <v>0</v>
      </c>
      <c r="F30" s="243" t="s">
        <v>0</v>
      </c>
      <c r="G30" s="243" t="s">
        <v>0</v>
      </c>
      <c r="H30" s="325" t="s">
        <v>243</v>
      </c>
    </row>
    <row r="31" spans="1:8">
      <c r="A31" s="327" t="s">
        <v>249</v>
      </c>
      <c r="B31" s="244">
        <v>5</v>
      </c>
      <c r="C31" s="245">
        <v>3</v>
      </c>
      <c r="D31" s="245"/>
      <c r="E31" s="245"/>
      <c r="F31" s="245"/>
      <c r="G31" s="245"/>
      <c r="H31" s="327" t="s">
        <v>250</v>
      </c>
    </row>
    <row r="32" spans="1:8" ht="15" customHeight="1">
      <c r="A32" s="112" t="s">
        <v>1586</v>
      </c>
      <c r="B32" s="199"/>
      <c r="C32" s="199"/>
      <c r="D32" s="199"/>
      <c r="E32" s="199"/>
      <c r="F32" s="199"/>
      <c r="G32" s="199"/>
      <c r="H32" s="199"/>
    </row>
    <row r="33" spans="1:1">
      <c r="A33" s="39" t="s">
        <v>1711</v>
      </c>
    </row>
    <row r="34" spans="1:1">
      <c r="A34" s="375"/>
    </row>
    <row r="35" spans="1:1">
      <c r="A35" s="375"/>
    </row>
  </sheetData>
  <mergeCells count="6">
    <mergeCell ref="H2:H3"/>
    <mergeCell ref="B5:H5"/>
    <mergeCell ref="A1:H1"/>
    <mergeCell ref="B2:B3"/>
    <mergeCell ref="C2:C3"/>
    <mergeCell ref="D2:G2"/>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E52"/>
  <sheetViews>
    <sheetView workbookViewId="0">
      <pane xSplit="1" ySplit="4" topLeftCell="B32" activePane="bottomRight" state="frozen"/>
      <selection activeCell="M55" sqref="M55"/>
      <selection pane="topRight" activeCell="M55" sqref="M55"/>
      <selection pane="bottomLeft" activeCell="M55" sqref="M55"/>
      <selection pane="bottomRight" activeCell="A51" sqref="A51"/>
    </sheetView>
  </sheetViews>
  <sheetFormatPr defaultColWidth="9" defaultRowHeight="12.75"/>
  <cols>
    <col min="1" max="1" width="9" style="39"/>
    <col min="2" max="5" width="15.875" style="39" customWidth="1"/>
    <col min="6" max="16384" width="9" style="39"/>
  </cols>
  <sheetData>
    <row r="1" spans="1:5">
      <c r="A1" s="39" t="s">
        <v>1482</v>
      </c>
      <c r="B1" s="112"/>
      <c r="C1" s="112"/>
      <c r="D1" s="112"/>
      <c r="E1" s="112"/>
    </row>
    <row r="2" spans="1:5" ht="25.5">
      <c r="A2" s="247"/>
      <c r="B2" s="342" t="s">
        <v>840</v>
      </c>
      <c r="C2" s="333" t="s">
        <v>842</v>
      </c>
      <c r="D2" s="182" t="s">
        <v>843</v>
      </c>
      <c r="E2" s="182" t="s">
        <v>841</v>
      </c>
    </row>
    <row r="3" spans="1:5">
      <c r="A3" s="248"/>
      <c r="B3" s="315" t="s">
        <v>1356</v>
      </c>
      <c r="C3" s="315" t="s">
        <v>1357</v>
      </c>
      <c r="D3" s="315" t="s">
        <v>1358</v>
      </c>
      <c r="E3" s="315" t="s">
        <v>1359</v>
      </c>
    </row>
    <row r="4" spans="1:5">
      <c r="A4" s="116"/>
      <c r="B4" s="436" t="s">
        <v>879</v>
      </c>
      <c r="C4" s="436"/>
      <c r="D4" s="436"/>
      <c r="E4" s="436"/>
    </row>
    <row r="5" spans="1:5">
      <c r="A5" s="248" t="s">
        <v>255</v>
      </c>
      <c r="B5" s="249">
        <v>4.75</v>
      </c>
      <c r="C5" s="250">
        <v>5</v>
      </c>
      <c r="D5" s="251"/>
      <c r="E5" s="251">
        <v>3</v>
      </c>
    </row>
    <row r="6" spans="1:5">
      <c r="A6" s="248" t="s">
        <v>256</v>
      </c>
      <c r="B6" s="249">
        <v>5</v>
      </c>
      <c r="C6" s="250">
        <v>5</v>
      </c>
      <c r="D6" s="251"/>
      <c r="E6" s="251">
        <v>3</v>
      </c>
    </row>
    <row r="7" spans="1:5">
      <c r="A7" s="248" t="s">
        <v>257</v>
      </c>
      <c r="B7" s="249">
        <v>5</v>
      </c>
      <c r="C7" s="250">
        <v>5</v>
      </c>
      <c r="D7" s="251">
        <v>4.5</v>
      </c>
      <c r="E7" s="251">
        <v>3</v>
      </c>
    </row>
    <row r="8" spans="1:5">
      <c r="A8" s="248" t="s">
        <v>258</v>
      </c>
      <c r="B8" s="249">
        <v>5</v>
      </c>
      <c r="C8" s="250">
        <v>5</v>
      </c>
      <c r="D8" s="251">
        <v>4.5</v>
      </c>
      <c r="E8" s="251">
        <v>3</v>
      </c>
    </row>
    <row r="9" spans="1:5">
      <c r="A9" s="248" t="s">
        <v>259</v>
      </c>
      <c r="B9" s="249">
        <v>5.25</v>
      </c>
      <c r="C9" s="250">
        <v>5</v>
      </c>
      <c r="D9" s="251">
        <v>4.5</v>
      </c>
      <c r="E9" s="251">
        <v>3</v>
      </c>
    </row>
    <row r="10" spans="1:5">
      <c r="A10" s="248" t="s">
        <v>260</v>
      </c>
      <c r="B10" s="249">
        <v>5</v>
      </c>
      <c r="C10" s="250">
        <v>5</v>
      </c>
      <c r="D10" s="251">
        <v>4.5</v>
      </c>
      <c r="E10" s="251">
        <v>3</v>
      </c>
    </row>
    <row r="11" spans="1:5">
      <c r="A11" s="248" t="s">
        <v>261</v>
      </c>
      <c r="B11" s="249">
        <v>4.75</v>
      </c>
      <c r="C11" s="250">
        <v>5</v>
      </c>
      <c r="D11" s="251">
        <v>4.5</v>
      </c>
      <c r="E11" s="251">
        <v>3</v>
      </c>
    </row>
    <row r="12" spans="1:5">
      <c r="A12" s="248" t="s">
        <v>262</v>
      </c>
      <c r="B12" s="249">
        <v>4.5</v>
      </c>
      <c r="C12" s="250">
        <v>5</v>
      </c>
      <c r="D12" s="251">
        <v>4.25</v>
      </c>
      <c r="E12" s="251">
        <v>3</v>
      </c>
    </row>
    <row r="13" spans="1:5">
      <c r="A13" s="248" t="s">
        <v>263</v>
      </c>
      <c r="B13" s="249">
        <v>4</v>
      </c>
      <c r="C13" s="250">
        <v>5</v>
      </c>
      <c r="D13" s="251">
        <v>3.75</v>
      </c>
      <c r="E13" s="251">
        <v>2.5</v>
      </c>
    </row>
    <row r="14" spans="1:5">
      <c r="A14" s="252" t="s">
        <v>264</v>
      </c>
      <c r="B14" s="249">
        <v>4.25</v>
      </c>
      <c r="C14" s="250">
        <v>5</v>
      </c>
      <c r="D14" s="251">
        <v>3.75</v>
      </c>
      <c r="E14" s="251">
        <v>2.5</v>
      </c>
    </row>
    <row r="15" spans="1:5">
      <c r="A15" s="252" t="s">
        <v>265</v>
      </c>
      <c r="B15" s="249">
        <v>4</v>
      </c>
      <c r="C15" s="250">
        <v>5</v>
      </c>
      <c r="D15" s="251">
        <v>3.75</v>
      </c>
      <c r="E15" s="251">
        <v>2.5</v>
      </c>
    </row>
    <row r="16" spans="1:5">
      <c r="A16" s="252" t="s">
        <v>266</v>
      </c>
      <c r="B16" s="249">
        <v>3.75</v>
      </c>
      <c r="C16" s="250">
        <v>5</v>
      </c>
      <c r="D16" s="251">
        <v>3.75</v>
      </c>
      <c r="E16" s="251">
        <v>2.5</v>
      </c>
    </row>
    <row r="17" spans="1:5">
      <c r="A17" s="252" t="s">
        <v>267</v>
      </c>
      <c r="B17" s="249">
        <v>3.5</v>
      </c>
      <c r="C17" s="250">
        <v>5</v>
      </c>
      <c r="D17" s="251">
        <v>3.75</v>
      </c>
      <c r="E17" s="251">
        <v>2.25</v>
      </c>
    </row>
    <row r="18" spans="1:5">
      <c r="A18" s="252" t="s">
        <v>268</v>
      </c>
      <c r="B18" s="249">
        <v>3.5</v>
      </c>
      <c r="C18" s="201" t="s">
        <v>269</v>
      </c>
      <c r="D18" s="251"/>
      <c r="E18" s="251">
        <v>2.25</v>
      </c>
    </row>
    <row r="19" spans="1:5">
      <c r="A19" s="252" t="s">
        <v>270</v>
      </c>
      <c r="B19" s="249">
        <v>3.25</v>
      </c>
      <c r="C19" s="201" t="s">
        <v>269</v>
      </c>
      <c r="D19" s="251">
        <v>3</v>
      </c>
      <c r="E19" s="251">
        <v>2</v>
      </c>
    </row>
    <row r="20" spans="1:5">
      <c r="A20" s="252" t="s">
        <v>271</v>
      </c>
      <c r="B20" s="249">
        <v>3.5</v>
      </c>
      <c r="C20" s="201" t="s">
        <v>269</v>
      </c>
      <c r="D20" s="251">
        <v>3.25</v>
      </c>
      <c r="E20" s="251">
        <v>2</v>
      </c>
    </row>
    <row r="21" spans="1:5">
      <c r="A21" s="252" t="s">
        <v>272</v>
      </c>
      <c r="B21" s="249">
        <v>3.75</v>
      </c>
      <c r="C21" s="201" t="s">
        <v>269</v>
      </c>
      <c r="D21" s="251">
        <v>3.5</v>
      </c>
      <c r="E21" s="251">
        <v>2</v>
      </c>
    </row>
    <row r="22" spans="1:5">
      <c r="A22" s="252" t="s">
        <v>273</v>
      </c>
      <c r="B22" s="249">
        <v>4</v>
      </c>
      <c r="C22" s="201" t="s">
        <v>269</v>
      </c>
      <c r="D22" s="251">
        <v>3.75</v>
      </c>
      <c r="E22" s="251">
        <v>2.25</v>
      </c>
    </row>
    <row r="23" spans="1:5">
      <c r="A23" s="252" t="s">
        <v>274</v>
      </c>
      <c r="B23" s="249">
        <v>4.25</v>
      </c>
      <c r="C23" s="201" t="s">
        <v>269</v>
      </c>
      <c r="D23" s="251">
        <v>4</v>
      </c>
      <c r="E23" s="251">
        <v>2.5</v>
      </c>
    </row>
    <row r="24" spans="1:5">
      <c r="A24" s="252" t="s">
        <v>275</v>
      </c>
      <c r="B24" s="249">
        <v>4.5</v>
      </c>
      <c r="C24" s="201" t="s">
        <v>269</v>
      </c>
      <c r="D24" s="251">
        <v>4.25</v>
      </c>
      <c r="E24" s="251">
        <v>2.75</v>
      </c>
    </row>
    <row r="25" spans="1:5">
      <c r="A25" s="252" t="s">
        <v>276</v>
      </c>
      <c r="B25" s="249">
        <v>4.75</v>
      </c>
      <c r="C25" s="201" t="s">
        <v>269</v>
      </c>
      <c r="D25" s="201"/>
      <c r="E25" s="251">
        <v>3</v>
      </c>
    </row>
    <row r="26" spans="1:5">
      <c r="A26" s="252" t="s">
        <v>277</v>
      </c>
      <c r="B26" s="249">
        <v>5</v>
      </c>
      <c r="C26" s="201" t="s">
        <v>269</v>
      </c>
      <c r="D26" s="201"/>
      <c r="E26" s="251">
        <v>3.25</v>
      </c>
    </row>
    <row r="27" spans="1:5">
      <c r="A27" s="252" t="s">
        <v>278</v>
      </c>
      <c r="B27" s="249">
        <v>5.25</v>
      </c>
      <c r="C27" s="201" t="s">
        <v>269</v>
      </c>
      <c r="D27" s="201"/>
      <c r="E27" s="251">
        <v>3.5</v>
      </c>
    </row>
    <row r="28" spans="1:5">
      <c r="A28" s="248" t="s">
        <v>279</v>
      </c>
      <c r="B28" s="249">
        <v>5</v>
      </c>
      <c r="C28" s="201" t="s">
        <v>269</v>
      </c>
      <c r="D28" s="201"/>
      <c r="E28" s="251">
        <v>3.25</v>
      </c>
    </row>
    <row r="29" spans="1:5">
      <c r="A29" s="252" t="s">
        <v>279</v>
      </c>
      <c r="B29" s="251">
        <v>4.25</v>
      </c>
      <c r="C29" s="201" t="s">
        <v>269</v>
      </c>
      <c r="D29" s="201"/>
      <c r="E29" s="251">
        <v>2.5</v>
      </c>
    </row>
    <row r="30" spans="1:5">
      <c r="A30" s="252" t="s">
        <v>280</v>
      </c>
      <c r="B30" s="251">
        <v>4</v>
      </c>
      <c r="C30" s="201" t="s">
        <v>269</v>
      </c>
      <c r="D30" s="201"/>
      <c r="E30" s="251">
        <v>2.25</v>
      </c>
    </row>
    <row r="31" spans="1:5">
      <c r="A31" s="252" t="s">
        <v>281</v>
      </c>
      <c r="B31" s="251">
        <v>3</v>
      </c>
      <c r="C31" s="201" t="s">
        <v>269</v>
      </c>
      <c r="D31" s="201"/>
      <c r="E31" s="251">
        <v>1.75</v>
      </c>
    </row>
    <row r="32" spans="1:5">
      <c r="A32" s="252" t="s">
        <v>282</v>
      </c>
      <c r="B32" s="251">
        <v>2.5</v>
      </c>
      <c r="C32" s="201" t="s">
        <v>269</v>
      </c>
      <c r="D32" s="201"/>
      <c r="E32" s="251">
        <v>1.5</v>
      </c>
    </row>
    <row r="33" spans="1:5">
      <c r="A33" s="252" t="s">
        <v>283</v>
      </c>
      <c r="B33" s="251">
        <v>2</v>
      </c>
      <c r="C33" s="201" t="s">
        <v>269</v>
      </c>
      <c r="D33" s="201"/>
      <c r="E33" s="251">
        <v>1.25</v>
      </c>
    </row>
    <row r="34" spans="1:5">
      <c r="A34" s="252" t="s">
        <v>284</v>
      </c>
      <c r="B34" s="251">
        <v>2.25</v>
      </c>
      <c r="C34" s="201" t="s">
        <v>269</v>
      </c>
      <c r="D34" s="201"/>
      <c r="E34" s="251">
        <v>1.25</v>
      </c>
    </row>
    <row r="35" spans="1:5">
      <c r="A35" s="252" t="s">
        <v>285</v>
      </c>
      <c r="B35" s="251">
        <v>2.5</v>
      </c>
      <c r="C35" s="201" t="s">
        <v>269</v>
      </c>
      <c r="D35" s="201"/>
      <c r="E35" s="251">
        <v>1.25</v>
      </c>
    </row>
    <row r="36" spans="1:5">
      <c r="A36" s="252" t="s">
        <v>286</v>
      </c>
      <c r="B36" s="251">
        <v>2.75</v>
      </c>
      <c r="C36" s="201" t="s">
        <v>269</v>
      </c>
      <c r="D36" s="201"/>
      <c r="E36" s="251">
        <v>1.25</v>
      </c>
    </row>
    <row r="37" spans="1:5">
      <c r="A37" s="252" t="s">
        <v>287</v>
      </c>
      <c r="B37" s="251">
        <v>3</v>
      </c>
      <c r="C37" s="201" t="s">
        <v>269</v>
      </c>
      <c r="D37" s="201"/>
      <c r="E37" s="251">
        <v>1.5</v>
      </c>
    </row>
    <row r="38" spans="1:5">
      <c r="A38" s="252" t="s">
        <v>288</v>
      </c>
      <c r="B38" s="251">
        <v>3.25</v>
      </c>
      <c r="C38" s="201" t="s">
        <v>269</v>
      </c>
      <c r="D38" s="201"/>
      <c r="E38" s="251">
        <v>1.5</v>
      </c>
    </row>
    <row r="39" spans="1:5">
      <c r="A39" s="252" t="s">
        <v>289</v>
      </c>
      <c r="B39" s="251">
        <v>3</v>
      </c>
      <c r="C39" s="201" t="s">
        <v>269</v>
      </c>
      <c r="D39" s="201"/>
      <c r="E39" s="251">
        <v>1.5</v>
      </c>
    </row>
    <row r="40" spans="1:5">
      <c r="A40" s="252" t="s">
        <v>290</v>
      </c>
      <c r="B40" s="251">
        <v>2.75</v>
      </c>
      <c r="C40" s="201" t="s">
        <v>269</v>
      </c>
      <c r="D40" s="201"/>
      <c r="E40" s="251">
        <v>1.25</v>
      </c>
    </row>
    <row r="41" spans="1:5">
      <c r="A41" s="252" t="s">
        <v>291</v>
      </c>
      <c r="B41" s="251">
        <v>2.75</v>
      </c>
      <c r="C41" s="201" t="s">
        <v>269</v>
      </c>
      <c r="D41" s="201"/>
      <c r="E41" s="251" t="s">
        <v>292</v>
      </c>
    </row>
    <row r="42" spans="1:5">
      <c r="A42" s="252" t="s">
        <v>293</v>
      </c>
      <c r="B42" s="251">
        <v>2.5</v>
      </c>
      <c r="C42" s="201" t="s">
        <v>269</v>
      </c>
      <c r="D42" s="201"/>
      <c r="E42" s="251" t="s">
        <v>292</v>
      </c>
    </row>
    <row r="43" spans="1:5">
      <c r="A43" s="252" t="s">
        <v>294</v>
      </c>
      <c r="B43" s="251">
        <v>2.25</v>
      </c>
      <c r="C43" s="201" t="s">
        <v>269</v>
      </c>
      <c r="D43" s="201"/>
      <c r="E43" s="251" t="s">
        <v>292</v>
      </c>
    </row>
    <row r="44" spans="1:5">
      <c r="A44" s="252" t="s">
        <v>295</v>
      </c>
      <c r="B44" s="251">
        <v>2</v>
      </c>
      <c r="C44" s="201" t="s">
        <v>269</v>
      </c>
      <c r="D44" s="201"/>
      <c r="E44" s="251" t="s">
        <v>292</v>
      </c>
    </row>
    <row r="45" spans="1:5">
      <c r="A45" s="252" t="s">
        <v>296</v>
      </c>
      <c r="B45" s="251">
        <v>1.75</v>
      </c>
      <c r="C45" s="201" t="s">
        <v>269</v>
      </c>
      <c r="D45" s="201"/>
      <c r="E45" s="251" t="s">
        <v>292</v>
      </c>
    </row>
    <row r="46" spans="1:5">
      <c r="A46" s="252" t="s">
        <v>297</v>
      </c>
      <c r="B46" s="251">
        <v>1.75</v>
      </c>
      <c r="C46" s="201" t="s">
        <v>269</v>
      </c>
      <c r="D46" s="201"/>
      <c r="E46" s="251" t="s">
        <v>298</v>
      </c>
    </row>
    <row r="47" spans="1:5">
      <c r="A47" s="253" t="s">
        <v>299</v>
      </c>
      <c r="B47" s="254">
        <v>1.5</v>
      </c>
      <c r="C47" s="255" t="s">
        <v>269</v>
      </c>
      <c r="D47" s="255"/>
      <c r="E47" s="254" t="s">
        <v>298</v>
      </c>
    </row>
    <row r="48" spans="1:5">
      <c r="A48" s="112" t="s">
        <v>1587</v>
      </c>
      <c r="B48" s="112"/>
      <c r="C48" s="115"/>
      <c r="D48" s="252"/>
      <c r="E48" s="256"/>
    </row>
    <row r="49" spans="1:1">
      <c r="A49" s="39" t="s">
        <v>1702</v>
      </c>
    </row>
    <row r="50" spans="1:1">
      <c r="A50" s="39" t="s">
        <v>1772</v>
      </c>
    </row>
    <row r="51" spans="1:1">
      <c r="A51" s="39" t="s">
        <v>1701</v>
      </c>
    </row>
    <row r="52" spans="1:1">
      <c r="A52" s="375"/>
    </row>
  </sheetData>
  <mergeCells count="1">
    <mergeCell ref="B4:E4"/>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74"/>
  <sheetViews>
    <sheetView workbookViewId="0">
      <pane xSplit="1" ySplit="5" topLeftCell="B59" activePane="bottomRight" state="frozen"/>
      <selection activeCell="M55" sqref="M55"/>
      <selection pane="topRight" activeCell="M55" sqref="M55"/>
      <selection pane="bottomLeft" activeCell="M55" sqref="M55"/>
      <selection pane="bottomRight" activeCell="M55" sqref="M55"/>
    </sheetView>
  </sheetViews>
  <sheetFormatPr defaultColWidth="9" defaultRowHeight="12.75"/>
  <cols>
    <col min="1" max="1" width="9" style="39"/>
    <col min="2" max="8" width="10.875" style="39" customWidth="1"/>
    <col min="9" max="9" width="12.875" style="39" customWidth="1"/>
    <col min="10" max="16384" width="9" style="39"/>
  </cols>
  <sheetData>
    <row r="1" spans="1:9">
      <c r="A1" s="39" t="s">
        <v>1705</v>
      </c>
      <c r="B1" s="37"/>
      <c r="C1" s="37"/>
      <c r="D1" s="37"/>
      <c r="E1" s="37"/>
      <c r="F1" s="37"/>
      <c r="G1" s="37"/>
      <c r="H1" s="37"/>
      <c r="I1" s="37"/>
    </row>
    <row r="2" spans="1:9">
      <c r="A2" s="257"/>
      <c r="B2" s="436" t="s">
        <v>847</v>
      </c>
      <c r="C2" s="436"/>
      <c r="D2" s="436"/>
      <c r="E2" s="436"/>
      <c r="F2" s="436" t="s">
        <v>848</v>
      </c>
      <c r="G2" s="436"/>
      <c r="H2" s="436"/>
      <c r="I2" s="436"/>
    </row>
    <row r="3" spans="1:9" ht="38.25">
      <c r="A3" s="112"/>
      <c r="B3" s="331" t="s">
        <v>752</v>
      </c>
      <c r="C3" s="345" t="s">
        <v>849</v>
      </c>
      <c r="D3" s="345" t="s">
        <v>854</v>
      </c>
      <c r="E3" s="345" t="s">
        <v>850</v>
      </c>
      <c r="F3" s="345" t="s">
        <v>851</v>
      </c>
      <c r="G3" s="345" t="s">
        <v>1137</v>
      </c>
      <c r="H3" s="345" t="s">
        <v>853</v>
      </c>
      <c r="I3" s="345" t="s">
        <v>852</v>
      </c>
    </row>
    <row r="4" spans="1:9">
      <c r="A4" s="112"/>
      <c r="B4" s="315" t="s">
        <v>1360</v>
      </c>
      <c r="C4" s="315" t="s">
        <v>1361</v>
      </c>
      <c r="D4" s="315" t="s">
        <v>1362</v>
      </c>
      <c r="E4" s="315" t="s">
        <v>119</v>
      </c>
      <c r="F4" s="315" t="s">
        <v>120</v>
      </c>
      <c r="G4" s="315" t="s">
        <v>121</v>
      </c>
      <c r="H4" s="315" t="s">
        <v>122</v>
      </c>
      <c r="I4" s="315" t="s">
        <v>123</v>
      </c>
    </row>
    <row r="5" spans="1:9">
      <c r="A5" s="117"/>
      <c r="B5" s="436" t="s">
        <v>846</v>
      </c>
      <c r="C5" s="436"/>
      <c r="D5" s="436"/>
      <c r="E5" s="436"/>
      <c r="F5" s="436"/>
      <c r="G5" s="436"/>
      <c r="H5" s="436"/>
      <c r="I5" s="436"/>
    </row>
    <row r="6" spans="1:9">
      <c r="A6" s="346">
        <v>1950</v>
      </c>
      <c r="B6" s="258">
        <v>0.2</v>
      </c>
      <c r="C6" s="259"/>
      <c r="D6" s="112"/>
      <c r="E6" s="260">
        <f>SUM(F6:I6)</f>
        <v>0.24609999999999999</v>
      </c>
      <c r="F6" s="260">
        <v>0.2228</v>
      </c>
      <c r="G6" s="261">
        <v>6.4000000000000003E-3</v>
      </c>
      <c r="H6" s="261">
        <v>4.8999999999999998E-3</v>
      </c>
      <c r="I6" s="261">
        <v>1.2E-2</v>
      </c>
    </row>
    <row r="7" spans="1:9">
      <c r="A7" s="346">
        <v>1951</v>
      </c>
      <c r="B7" s="258">
        <v>0.61</v>
      </c>
      <c r="C7" s="259"/>
      <c r="D7" s="112"/>
      <c r="E7" s="260">
        <f t="shared" ref="E7:E70" si="0">SUM(F7:I7)</f>
        <v>0.61039999999999994</v>
      </c>
      <c r="F7" s="260">
        <v>0.5393</v>
      </c>
      <c r="G7" s="261">
        <v>1.8599999999999998E-2</v>
      </c>
      <c r="H7" s="261">
        <v>4.65E-2</v>
      </c>
      <c r="I7" s="261">
        <v>6.0000000000000001E-3</v>
      </c>
    </row>
    <row r="8" spans="1:9">
      <c r="A8" s="346">
        <v>1952</v>
      </c>
      <c r="B8" s="251">
        <v>1.2</v>
      </c>
      <c r="C8" s="249"/>
      <c r="D8" s="262"/>
      <c r="E8" s="262">
        <f t="shared" si="0"/>
        <v>1.1770999999999998</v>
      </c>
      <c r="F8" s="262">
        <v>0.97429999999999994</v>
      </c>
      <c r="G8" s="262">
        <v>4.0099999999999997E-2</v>
      </c>
      <c r="H8" s="262">
        <v>0.1537</v>
      </c>
      <c r="I8" s="262">
        <v>8.9999999999999993E-3</v>
      </c>
    </row>
    <row r="9" spans="1:9">
      <c r="A9" s="346">
        <v>1953</v>
      </c>
      <c r="B9" s="251">
        <v>2.6</v>
      </c>
      <c r="C9" s="249"/>
      <c r="D9" s="262"/>
      <c r="E9" s="262">
        <f t="shared" si="0"/>
        <v>2.6457999999999999</v>
      </c>
      <c r="F9" s="262">
        <v>2.2334000000000001</v>
      </c>
      <c r="G9" s="262">
        <v>7.9799999999999996E-2</v>
      </c>
      <c r="H9" s="262">
        <v>0.3236</v>
      </c>
      <c r="I9" s="262">
        <v>8.9999999999999993E-3</v>
      </c>
    </row>
    <row r="10" spans="1:9">
      <c r="A10" s="346">
        <v>1954</v>
      </c>
      <c r="B10" s="251">
        <v>4.8</v>
      </c>
      <c r="C10" s="249"/>
      <c r="D10" s="262"/>
      <c r="E10" s="262">
        <f t="shared" si="0"/>
        <v>4.7686999999999991</v>
      </c>
      <c r="F10" s="262">
        <v>3.9978999999999996</v>
      </c>
      <c r="G10" s="262">
        <v>0.16800000000000001</v>
      </c>
      <c r="H10" s="262">
        <v>0.59079999999999999</v>
      </c>
      <c r="I10" s="262">
        <v>1.2E-2</v>
      </c>
    </row>
    <row r="11" spans="1:9">
      <c r="A11" s="346">
        <v>1955</v>
      </c>
      <c r="B11" s="251">
        <v>7.8</v>
      </c>
      <c r="C11" s="249"/>
      <c r="D11" s="262"/>
      <c r="E11" s="262">
        <f t="shared" si="0"/>
        <v>7.7680999999999987</v>
      </c>
      <c r="F11" s="262">
        <v>5.8776999999999999</v>
      </c>
      <c r="G11" s="262">
        <v>0.36409999999999998</v>
      </c>
      <c r="H11" s="262">
        <v>1.5223</v>
      </c>
      <c r="I11" s="262">
        <v>4.0000000000000001E-3</v>
      </c>
    </row>
    <row r="12" spans="1:9">
      <c r="A12" s="346">
        <v>1956</v>
      </c>
      <c r="B12" s="263">
        <v>10.4</v>
      </c>
      <c r="C12" s="259"/>
      <c r="D12" s="112"/>
      <c r="E12" s="262">
        <f t="shared" si="0"/>
        <v>10.4412</v>
      </c>
      <c r="F12" s="262">
        <v>7.3338000000000001</v>
      </c>
      <c r="G12" s="264">
        <v>0.51629999999999998</v>
      </c>
      <c r="H12" s="264">
        <v>2.5861000000000001</v>
      </c>
      <c r="I12" s="264">
        <v>5.0000000000000001E-3</v>
      </c>
    </row>
    <row r="13" spans="1:9">
      <c r="A13" s="346">
        <v>1957</v>
      </c>
      <c r="B13" s="263">
        <v>11.7</v>
      </c>
      <c r="C13" s="259"/>
      <c r="D13" s="112"/>
      <c r="E13" s="262">
        <f t="shared" si="0"/>
        <v>11.7172</v>
      </c>
      <c r="F13" s="262">
        <v>8.6048000000000009</v>
      </c>
      <c r="G13" s="264">
        <v>0.35539999999999999</v>
      </c>
      <c r="H13" s="264">
        <v>2.7440000000000002</v>
      </c>
      <c r="I13" s="264">
        <v>1.2999999999999999E-2</v>
      </c>
    </row>
    <row r="14" spans="1:9">
      <c r="A14" s="346">
        <v>1958</v>
      </c>
      <c r="B14" s="263">
        <v>14.1</v>
      </c>
      <c r="C14" s="259"/>
      <c r="D14" s="112"/>
      <c r="E14" s="262">
        <f t="shared" si="0"/>
        <v>14.136899999999999</v>
      </c>
      <c r="F14" s="262">
        <v>11.105700000000001</v>
      </c>
      <c r="G14" s="264">
        <v>0.5262</v>
      </c>
      <c r="H14" s="264">
        <v>2.4590000000000001</v>
      </c>
      <c r="I14" s="264">
        <v>4.5999999999999999E-2</v>
      </c>
    </row>
    <row r="15" spans="1:9">
      <c r="A15" s="346" t="s">
        <v>308</v>
      </c>
      <c r="B15" s="263">
        <v>16.2</v>
      </c>
      <c r="C15" s="259"/>
      <c r="D15" s="112"/>
      <c r="E15" s="262">
        <f t="shared" si="0"/>
        <v>16.1724</v>
      </c>
      <c r="F15" s="262">
        <v>12.359500000000001</v>
      </c>
      <c r="G15" s="264">
        <v>0.85740000000000005</v>
      </c>
      <c r="H15" s="264">
        <v>2.9365000000000001</v>
      </c>
      <c r="I15" s="264">
        <v>1.9E-2</v>
      </c>
    </row>
    <row r="16" spans="1:9">
      <c r="A16" s="346" t="s">
        <v>309</v>
      </c>
      <c r="B16" s="265">
        <v>16.8</v>
      </c>
      <c r="C16" s="249"/>
      <c r="D16" s="112"/>
      <c r="E16" s="262">
        <f t="shared" si="0"/>
        <v>17.62</v>
      </c>
      <c r="F16" s="262">
        <v>13.899899999999999</v>
      </c>
      <c r="G16" s="264">
        <v>0.70009999999999994</v>
      </c>
      <c r="H16" s="264">
        <v>3.01</v>
      </c>
      <c r="I16" s="264">
        <v>0.01</v>
      </c>
    </row>
    <row r="17" spans="1:9">
      <c r="A17" s="346" t="s">
        <v>65</v>
      </c>
      <c r="B17" s="265">
        <v>25.4</v>
      </c>
      <c r="C17" s="249"/>
      <c r="D17" s="112"/>
      <c r="E17" s="262">
        <f t="shared" si="0"/>
        <v>26.8</v>
      </c>
      <c r="F17" s="262">
        <v>16.700000000000003</v>
      </c>
      <c r="G17" s="264">
        <v>1.4</v>
      </c>
      <c r="H17" s="264">
        <v>7.3</v>
      </c>
      <c r="I17" s="264">
        <v>1.4</v>
      </c>
    </row>
    <row r="18" spans="1:9">
      <c r="A18" s="346" t="s">
        <v>66</v>
      </c>
      <c r="B18" s="265">
        <v>29.8</v>
      </c>
      <c r="C18" s="249"/>
      <c r="D18" s="112"/>
      <c r="E18" s="231">
        <f t="shared" si="0"/>
        <v>31.3</v>
      </c>
      <c r="F18" s="231">
        <v>17.5</v>
      </c>
      <c r="G18" s="265">
        <v>3.2</v>
      </c>
      <c r="H18" s="265">
        <v>9.3000000000000007</v>
      </c>
      <c r="I18" s="265">
        <v>1.3</v>
      </c>
    </row>
    <row r="19" spans="1:9">
      <c r="A19" s="346" t="s">
        <v>67</v>
      </c>
      <c r="B19" s="265">
        <v>27.9</v>
      </c>
      <c r="C19" s="249"/>
      <c r="D19" s="112"/>
      <c r="E19" s="231">
        <f t="shared" si="0"/>
        <v>28.9</v>
      </c>
      <c r="F19" s="231">
        <v>18.299999999999997</v>
      </c>
      <c r="G19" s="265">
        <v>3.6</v>
      </c>
      <c r="H19" s="265">
        <v>6</v>
      </c>
      <c r="I19" s="265">
        <v>1</v>
      </c>
    </row>
    <row r="20" spans="1:9">
      <c r="A20" s="346" t="s">
        <v>68</v>
      </c>
      <c r="B20" s="265">
        <v>32.700000000000003</v>
      </c>
      <c r="C20" s="249"/>
      <c r="D20" s="112"/>
      <c r="E20" s="231">
        <f t="shared" si="0"/>
        <v>33.9</v>
      </c>
      <c r="F20" s="231">
        <v>24.9</v>
      </c>
      <c r="G20" s="265">
        <v>3</v>
      </c>
      <c r="H20" s="265">
        <v>4.7</v>
      </c>
      <c r="I20" s="265">
        <v>1.3</v>
      </c>
    </row>
    <row r="21" spans="1:9">
      <c r="A21" s="346" t="s">
        <v>69</v>
      </c>
      <c r="B21" s="265">
        <v>48.4</v>
      </c>
      <c r="C21" s="249"/>
      <c r="D21" s="112"/>
      <c r="E21" s="231">
        <f t="shared" si="0"/>
        <v>50.400000000000006</v>
      </c>
      <c r="F21" s="231">
        <v>31.6</v>
      </c>
      <c r="G21" s="265">
        <v>3.6</v>
      </c>
      <c r="H21" s="265">
        <v>13.1</v>
      </c>
      <c r="I21" s="265">
        <v>2.1</v>
      </c>
    </row>
    <row r="22" spans="1:9">
      <c r="A22" s="346" t="s">
        <v>70</v>
      </c>
      <c r="B22" s="265">
        <v>80.2</v>
      </c>
      <c r="C22" s="249"/>
      <c r="D22" s="112"/>
      <c r="E22" s="231">
        <f t="shared" si="0"/>
        <v>81.7</v>
      </c>
      <c r="F22" s="231">
        <v>42.9</v>
      </c>
      <c r="G22" s="265">
        <v>3.6</v>
      </c>
      <c r="H22" s="265">
        <v>33.299999999999997</v>
      </c>
      <c r="I22" s="265">
        <v>1.9</v>
      </c>
    </row>
    <row r="23" spans="1:9">
      <c r="A23" s="346" t="s">
        <v>71</v>
      </c>
      <c r="B23" s="265">
        <v>110.9</v>
      </c>
      <c r="C23" s="249"/>
      <c r="D23" s="112"/>
      <c r="E23" s="231">
        <f t="shared" si="0"/>
        <v>109.8</v>
      </c>
      <c r="F23" s="231">
        <v>57.699999999999996</v>
      </c>
      <c r="G23" s="265">
        <v>10.4</v>
      </c>
      <c r="H23" s="265">
        <v>41.3</v>
      </c>
      <c r="I23" s="265">
        <v>0.4</v>
      </c>
    </row>
    <row r="24" spans="1:9">
      <c r="A24" s="346" t="s">
        <v>72</v>
      </c>
      <c r="B24" s="265">
        <v>156.19999999999999</v>
      </c>
      <c r="C24" s="249"/>
      <c r="D24" s="112"/>
      <c r="E24" s="231">
        <f t="shared" si="0"/>
        <v>160.29999999999998</v>
      </c>
      <c r="F24" s="231">
        <v>81.900000000000006</v>
      </c>
      <c r="G24" s="265">
        <v>13.8</v>
      </c>
      <c r="H24" s="265">
        <v>60.4</v>
      </c>
      <c r="I24" s="265">
        <v>4.2</v>
      </c>
    </row>
    <row r="25" spans="1:9">
      <c r="A25" s="346" t="s">
        <v>73</v>
      </c>
      <c r="B25" s="266">
        <v>215.8</v>
      </c>
      <c r="C25" s="267"/>
      <c r="D25" s="266"/>
      <c r="E25" s="159">
        <f t="shared" si="0"/>
        <v>219.5</v>
      </c>
      <c r="F25" s="268">
        <v>111.30000000000001</v>
      </c>
      <c r="G25" s="266">
        <v>18.600000000000001</v>
      </c>
      <c r="H25" s="266">
        <v>85.9</v>
      </c>
      <c r="I25" s="266">
        <v>3.7</v>
      </c>
    </row>
    <row r="26" spans="1:9">
      <c r="A26" s="346" t="s">
        <v>74</v>
      </c>
      <c r="B26" s="266">
        <v>299.60000000000002</v>
      </c>
      <c r="C26" s="267"/>
      <c r="D26" s="266"/>
      <c r="E26" s="159">
        <f t="shared" si="0"/>
        <v>303.60000000000002</v>
      </c>
      <c r="F26" s="268">
        <v>133.70000000000002</v>
      </c>
      <c r="G26" s="266">
        <v>25.2</v>
      </c>
      <c r="H26" s="266">
        <v>140.6</v>
      </c>
      <c r="I26" s="266">
        <v>4.0999999999999996</v>
      </c>
    </row>
    <row r="27" spans="1:9">
      <c r="A27" s="346" t="s">
        <v>75</v>
      </c>
      <c r="B27" s="266">
        <v>288.2</v>
      </c>
      <c r="C27" s="267"/>
      <c r="D27" s="266"/>
      <c r="E27" s="159">
        <f t="shared" si="0"/>
        <v>289.90000000000003</v>
      </c>
      <c r="F27" s="268">
        <v>162.10000000000002</v>
      </c>
      <c r="G27" s="266">
        <v>24.7</v>
      </c>
      <c r="H27" s="266">
        <v>101.4</v>
      </c>
      <c r="I27" s="266">
        <v>1.7</v>
      </c>
    </row>
    <row r="28" spans="1:9">
      <c r="A28" s="346" t="s">
        <v>76</v>
      </c>
      <c r="B28" s="266">
        <v>427.5</v>
      </c>
      <c r="C28" s="267"/>
      <c r="D28" s="266"/>
      <c r="E28" s="159">
        <f t="shared" si="0"/>
        <v>427.5</v>
      </c>
      <c r="F28" s="268">
        <v>217.7</v>
      </c>
      <c r="G28" s="266">
        <v>27.3</v>
      </c>
      <c r="H28" s="266">
        <v>170.5</v>
      </c>
      <c r="I28" s="266">
        <v>12</v>
      </c>
    </row>
    <row r="29" spans="1:9">
      <c r="A29" s="346" t="s">
        <v>77</v>
      </c>
      <c r="B29" s="266">
        <v>624.1</v>
      </c>
      <c r="C29" s="267"/>
      <c r="D29" s="266"/>
      <c r="E29" s="159">
        <f t="shared" si="0"/>
        <v>624</v>
      </c>
      <c r="F29" s="268">
        <v>311.40000000000003</v>
      </c>
      <c r="G29" s="266">
        <v>42.2</v>
      </c>
      <c r="H29" s="266">
        <v>268.2</v>
      </c>
      <c r="I29" s="266">
        <v>2.2000000000000002</v>
      </c>
    </row>
    <row r="30" spans="1:9">
      <c r="A30" s="346" t="s">
        <v>78</v>
      </c>
      <c r="B30" s="266">
        <v>775</v>
      </c>
      <c r="C30" s="267"/>
      <c r="D30" s="266"/>
      <c r="E30" s="159">
        <f t="shared" si="0"/>
        <v>775.1</v>
      </c>
      <c r="F30" s="268">
        <v>410.5</v>
      </c>
      <c r="G30" s="266">
        <v>44.1</v>
      </c>
      <c r="H30" s="266">
        <v>312.10000000000002</v>
      </c>
      <c r="I30" s="266">
        <v>8.4</v>
      </c>
    </row>
    <row r="31" spans="1:9">
      <c r="A31" s="346" t="s">
        <v>79</v>
      </c>
      <c r="B31" s="266">
        <v>1077</v>
      </c>
      <c r="C31" s="267"/>
      <c r="D31" s="266"/>
      <c r="E31" s="159">
        <f t="shared" si="0"/>
        <v>1077</v>
      </c>
      <c r="F31" s="268">
        <v>507.2</v>
      </c>
      <c r="G31" s="266">
        <v>53.7</v>
      </c>
      <c r="H31" s="266">
        <v>503.2</v>
      </c>
      <c r="I31" s="266">
        <v>12.9</v>
      </c>
    </row>
    <row r="32" spans="1:9">
      <c r="A32" s="346" t="s">
        <v>80</v>
      </c>
      <c r="B32" s="266">
        <v>1437.7</v>
      </c>
      <c r="C32" s="267"/>
      <c r="D32" s="266"/>
      <c r="E32" s="159">
        <f t="shared" si="0"/>
        <v>1437.8</v>
      </c>
      <c r="F32" s="268">
        <v>676.8</v>
      </c>
      <c r="G32" s="266">
        <v>59.5</v>
      </c>
      <c r="H32" s="266">
        <v>695.3</v>
      </c>
      <c r="I32" s="266">
        <v>6.2</v>
      </c>
    </row>
    <row r="33" spans="1:9">
      <c r="A33" s="346" t="s">
        <v>81</v>
      </c>
      <c r="B33" s="268">
        <v>2071.6</v>
      </c>
      <c r="C33" s="267"/>
      <c r="D33" s="266"/>
      <c r="E33" s="159">
        <f t="shared" si="0"/>
        <v>2071.6</v>
      </c>
      <c r="F33" s="268">
        <v>953.4</v>
      </c>
      <c r="G33" s="268">
        <v>80.599999999999994</v>
      </c>
      <c r="H33" s="268">
        <v>1033.0999999999999</v>
      </c>
      <c r="I33" s="268">
        <v>4.5</v>
      </c>
    </row>
    <row r="34" spans="1:9">
      <c r="A34" s="346" t="s">
        <v>82</v>
      </c>
      <c r="B34" s="268">
        <v>2802</v>
      </c>
      <c r="C34" s="267"/>
      <c r="D34" s="266"/>
      <c r="E34" s="159">
        <f t="shared" si="0"/>
        <v>2802.1</v>
      </c>
      <c r="F34" s="268">
        <v>1364.3999999999999</v>
      </c>
      <c r="G34" s="268">
        <v>127.4</v>
      </c>
      <c r="H34" s="268">
        <v>1269.2</v>
      </c>
      <c r="I34" s="268">
        <v>41.1</v>
      </c>
    </row>
    <row r="35" spans="1:9">
      <c r="A35" s="346" t="s">
        <v>83</v>
      </c>
      <c r="B35" s="268">
        <v>3468</v>
      </c>
      <c r="C35" s="267"/>
      <c r="D35" s="266"/>
      <c r="E35" s="159">
        <f t="shared" si="0"/>
        <v>3468.1000000000004</v>
      </c>
      <c r="F35" s="268">
        <v>1604</v>
      </c>
      <c r="G35" s="268">
        <v>213.5</v>
      </c>
      <c r="H35" s="268">
        <v>1606.8</v>
      </c>
      <c r="I35" s="268">
        <v>43.8</v>
      </c>
    </row>
    <row r="36" spans="1:9">
      <c r="A36" s="346" t="s">
        <v>84</v>
      </c>
      <c r="B36" s="268">
        <v>3243.9</v>
      </c>
      <c r="C36" s="267"/>
      <c r="D36" s="266"/>
      <c r="E36" s="159">
        <f t="shared" si="0"/>
        <v>3243.8999999999996</v>
      </c>
      <c r="F36" s="268">
        <v>1856.3</v>
      </c>
      <c r="G36" s="268">
        <v>182.2</v>
      </c>
      <c r="H36" s="268">
        <v>1140.2</v>
      </c>
      <c r="I36" s="268">
        <v>65.2</v>
      </c>
    </row>
    <row r="37" spans="1:9">
      <c r="A37" s="346" t="s">
        <v>85</v>
      </c>
      <c r="B37" s="268">
        <v>2801.6</v>
      </c>
      <c r="C37" s="267"/>
      <c r="D37" s="266"/>
      <c r="E37" s="159">
        <f t="shared" si="0"/>
        <v>2801.5</v>
      </c>
      <c r="F37" s="268">
        <v>2025.3000000000002</v>
      </c>
      <c r="G37" s="268">
        <v>180.1</v>
      </c>
      <c r="H37" s="268">
        <v>554.29999999999995</v>
      </c>
      <c r="I37" s="268">
        <v>41.8</v>
      </c>
    </row>
    <row r="38" spans="1:9">
      <c r="A38" s="346" t="s">
        <v>86</v>
      </c>
      <c r="B38" s="268">
        <v>3825.3</v>
      </c>
      <c r="C38" s="267"/>
      <c r="D38" s="266"/>
      <c r="E38" s="159">
        <f t="shared" si="0"/>
        <v>3825.3</v>
      </c>
      <c r="F38" s="268">
        <v>2573.7000000000003</v>
      </c>
      <c r="G38" s="268">
        <v>219.2</v>
      </c>
      <c r="H38" s="268">
        <v>978.9</v>
      </c>
      <c r="I38" s="268">
        <v>53.5</v>
      </c>
    </row>
    <row r="39" spans="1:9">
      <c r="A39" s="346" t="s">
        <v>87</v>
      </c>
      <c r="B39" s="268">
        <v>4095.2</v>
      </c>
      <c r="C39" s="267"/>
      <c r="D39" s="266"/>
      <c r="E39" s="159">
        <f t="shared" si="0"/>
        <v>4095.2</v>
      </c>
      <c r="F39" s="268">
        <v>2874.4</v>
      </c>
      <c r="G39" s="268">
        <v>225</v>
      </c>
      <c r="H39" s="268">
        <v>907.8</v>
      </c>
      <c r="I39" s="268">
        <v>88</v>
      </c>
    </row>
    <row r="40" spans="1:9">
      <c r="A40" s="346" t="s">
        <v>88</v>
      </c>
      <c r="B40" s="268">
        <v>4248.3999999999996</v>
      </c>
      <c r="C40" s="267"/>
      <c r="D40" s="266"/>
      <c r="E40" s="159">
        <f t="shared" si="0"/>
        <v>4248.3999999999996</v>
      </c>
      <c r="F40" s="268">
        <v>3109.4</v>
      </c>
      <c r="G40" s="268">
        <v>283.39999999999998</v>
      </c>
      <c r="H40" s="268">
        <v>844.4</v>
      </c>
      <c r="I40" s="268">
        <v>11.2</v>
      </c>
    </row>
    <row r="41" spans="1:9">
      <c r="A41" s="346" t="s">
        <v>89</v>
      </c>
      <c r="B41" s="268">
        <v>4319</v>
      </c>
      <c r="C41" s="267"/>
      <c r="D41" s="266"/>
      <c r="E41" s="159">
        <f t="shared" si="0"/>
        <v>4319.1000000000004</v>
      </c>
      <c r="F41" s="268">
        <v>3285.5</v>
      </c>
      <c r="G41" s="268">
        <v>284</v>
      </c>
      <c r="H41" s="268">
        <v>735.1</v>
      </c>
      <c r="I41" s="268">
        <v>14.5</v>
      </c>
    </row>
    <row r="42" spans="1:9">
      <c r="A42" s="346" t="s">
        <v>90</v>
      </c>
      <c r="B42" s="268">
        <v>5016.7</v>
      </c>
      <c r="C42" s="267"/>
      <c r="D42" s="266"/>
      <c r="E42" s="159">
        <f t="shared" si="0"/>
        <v>5054.5999999999995</v>
      </c>
      <c r="F42" s="268">
        <v>3716.6</v>
      </c>
      <c r="G42" s="268">
        <v>285</v>
      </c>
      <c r="H42" s="268">
        <v>1026.3</v>
      </c>
      <c r="I42" s="268">
        <v>26.7</v>
      </c>
    </row>
    <row r="43" spans="1:9">
      <c r="A43" s="346" t="s">
        <v>91</v>
      </c>
      <c r="B43" s="268">
        <v>7469.2</v>
      </c>
      <c r="C43" s="267"/>
      <c r="D43" s="266"/>
      <c r="E43" s="159">
        <f t="shared" si="0"/>
        <v>7529.6</v>
      </c>
      <c r="F43" s="268">
        <v>4503.0999999999995</v>
      </c>
      <c r="G43" s="268">
        <v>340.1</v>
      </c>
      <c r="H43" s="268">
        <v>2679.9</v>
      </c>
      <c r="I43" s="268">
        <v>6.5</v>
      </c>
    </row>
    <row r="44" spans="1:9">
      <c r="A44" s="346" t="s">
        <v>92</v>
      </c>
      <c r="B44" s="268">
        <v>9728.4</v>
      </c>
      <c r="C44" s="267"/>
      <c r="D44" s="266"/>
      <c r="E44" s="159">
        <f t="shared" si="0"/>
        <v>9811.9000000000015</v>
      </c>
      <c r="F44" s="268">
        <v>5216.9000000000005</v>
      </c>
      <c r="G44" s="268">
        <v>412.7</v>
      </c>
      <c r="H44" s="268">
        <v>4146.6000000000004</v>
      </c>
      <c r="I44" s="268">
        <v>35.700000000000003</v>
      </c>
    </row>
    <row r="45" spans="1:9">
      <c r="A45" s="346" t="s">
        <v>93</v>
      </c>
      <c r="B45" s="268">
        <v>12818.6</v>
      </c>
      <c r="C45" s="267"/>
      <c r="D45" s="266"/>
      <c r="E45" s="159">
        <f t="shared" si="0"/>
        <v>12902.3</v>
      </c>
      <c r="F45" s="268">
        <v>6223.3</v>
      </c>
      <c r="G45" s="268">
        <v>570.4</v>
      </c>
      <c r="H45" s="268">
        <v>6060.8</v>
      </c>
      <c r="I45" s="268">
        <v>47.8</v>
      </c>
    </row>
    <row r="46" spans="1:9">
      <c r="A46" s="346" t="s">
        <v>94</v>
      </c>
      <c r="B46" s="268">
        <v>13811.2</v>
      </c>
      <c r="C46" s="267"/>
      <c r="D46" s="268"/>
      <c r="E46" s="159">
        <f t="shared" si="0"/>
        <v>13894.800000000001</v>
      </c>
      <c r="F46" s="268">
        <v>7094.7000000000007</v>
      </c>
      <c r="G46" s="268">
        <v>1133.4000000000001</v>
      </c>
      <c r="H46" s="268">
        <v>5597.8</v>
      </c>
      <c r="I46" s="268">
        <v>68.900000000000006</v>
      </c>
    </row>
    <row r="47" spans="1:9">
      <c r="A47" s="346" t="s">
        <v>95</v>
      </c>
      <c r="B47" s="268">
        <v>16321.7</v>
      </c>
      <c r="C47" s="267"/>
      <c r="D47" s="268"/>
      <c r="E47" s="159">
        <f t="shared" si="0"/>
        <v>16405.2</v>
      </c>
      <c r="F47" s="268">
        <v>7996.5999999999995</v>
      </c>
      <c r="G47" s="268">
        <v>1105.7</v>
      </c>
      <c r="H47" s="268">
        <v>7201.2</v>
      </c>
      <c r="I47" s="268">
        <v>101.7</v>
      </c>
    </row>
    <row r="48" spans="1:9">
      <c r="A48" s="346" t="s">
        <v>96</v>
      </c>
      <c r="B48" s="268">
        <v>18107.3</v>
      </c>
      <c r="C48" s="267"/>
      <c r="D48" s="268"/>
      <c r="E48" s="159">
        <f t="shared" si="0"/>
        <v>18190.599999999999</v>
      </c>
      <c r="F48" s="268">
        <v>8663.9000000000015</v>
      </c>
      <c r="G48" s="268">
        <v>1143.8</v>
      </c>
      <c r="H48" s="268">
        <v>8265.2999999999993</v>
      </c>
      <c r="I48" s="268">
        <v>117.6</v>
      </c>
    </row>
    <row r="49" spans="1:9">
      <c r="A49" s="346" t="s">
        <v>97</v>
      </c>
      <c r="B49" s="268">
        <v>23079.8</v>
      </c>
      <c r="C49" s="267"/>
      <c r="D49" s="268"/>
      <c r="E49" s="159">
        <f t="shared" si="0"/>
        <v>23165.8</v>
      </c>
      <c r="F49" s="268">
        <v>12195.1</v>
      </c>
      <c r="G49" s="268">
        <v>1688.4</v>
      </c>
      <c r="H49" s="268">
        <v>9179.7999999999993</v>
      </c>
      <c r="I49" s="268">
        <v>102.5</v>
      </c>
    </row>
    <row r="50" spans="1:9">
      <c r="A50" s="346" t="s">
        <v>98</v>
      </c>
      <c r="B50" s="268">
        <v>25204.1</v>
      </c>
      <c r="C50" s="267"/>
      <c r="D50" s="268"/>
      <c r="E50" s="159">
        <f t="shared" si="0"/>
        <v>25289.999999999996</v>
      </c>
      <c r="F50" s="268">
        <v>13213.1</v>
      </c>
      <c r="G50" s="268">
        <v>1875.8</v>
      </c>
      <c r="H50" s="268">
        <v>10083.299999999999</v>
      </c>
      <c r="I50" s="268">
        <v>117.8</v>
      </c>
    </row>
    <row r="51" spans="1:9">
      <c r="A51" s="346" t="s">
        <v>99</v>
      </c>
      <c r="B51" s="268">
        <v>29305.4</v>
      </c>
      <c r="C51" s="267"/>
      <c r="D51" s="268"/>
      <c r="E51" s="159">
        <f t="shared" si="0"/>
        <v>29392</v>
      </c>
      <c r="F51" s="268">
        <v>15147</v>
      </c>
      <c r="G51" s="268">
        <v>2176.8000000000002</v>
      </c>
      <c r="H51" s="268">
        <v>11927.8</v>
      </c>
      <c r="I51" s="268">
        <v>140.4</v>
      </c>
    </row>
    <row r="52" spans="1:9">
      <c r="A52" s="346" t="s">
        <v>100</v>
      </c>
      <c r="B52" s="268">
        <v>25722.400000000001</v>
      </c>
      <c r="C52" s="267"/>
      <c r="D52" s="268"/>
      <c r="E52" s="159">
        <f t="shared" si="0"/>
        <v>25808.9</v>
      </c>
      <c r="F52" s="268">
        <v>15539.599999999999</v>
      </c>
      <c r="G52" s="268">
        <v>2367.6999999999998</v>
      </c>
      <c r="H52" s="268">
        <v>7815.1</v>
      </c>
      <c r="I52" s="268">
        <v>86.5</v>
      </c>
    </row>
    <row r="53" spans="1:9">
      <c r="A53" s="346" t="s">
        <v>101</v>
      </c>
      <c r="B53" s="268">
        <v>22519.3</v>
      </c>
      <c r="C53" s="267"/>
      <c r="D53" s="268"/>
      <c r="E53" s="159">
        <f t="shared" si="0"/>
        <v>22605.499999999996</v>
      </c>
      <c r="F53" s="268">
        <v>15533.899999999998</v>
      </c>
      <c r="G53" s="268">
        <v>2252.1999999999998</v>
      </c>
      <c r="H53" s="268">
        <v>4530.6000000000004</v>
      </c>
      <c r="I53" s="268">
        <v>288.8</v>
      </c>
    </row>
    <row r="54" spans="1:9">
      <c r="A54" s="346" t="s">
        <v>102</v>
      </c>
      <c r="B54" s="268">
        <v>20703</v>
      </c>
      <c r="C54" s="267"/>
      <c r="D54" s="268"/>
      <c r="E54" s="159">
        <f t="shared" si="0"/>
        <v>20790.100000000002</v>
      </c>
      <c r="F54" s="268">
        <v>13757.5</v>
      </c>
      <c r="G54" s="268">
        <v>2176.6</v>
      </c>
      <c r="H54" s="268">
        <v>4379.3</v>
      </c>
      <c r="I54" s="268">
        <v>476.7</v>
      </c>
    </row>
    <row r="55" spans="1:9">
      <c r="A55" s="346" t="s">
        <v>103</v>
      </c>
      <c r="B55" s="268">
        <v>28486.7</v>
      </c>
      <c r="C55" s="267"/>
      <c r="D55" s="268"/>
      <c r="E55" s="159">
        <f t="shared" si="0"/>
        <v>28574.7</v>
      </c>
      <c r="F55" s="268">
        <v>19562.600000000002</v>
      </c>
      <c r="G55" s="268">
        <v>3010.8</v>
      </c>
      <c r="H55" s="268">
        <v>5934.5</v>
      </c>
      <c r="I55" s="268">
        <v>66.8</v>
      </c>
    </row>
    <row r="56" spans="1:9">
      <c r="A56" s="346" t="s">
        <v>104</v>
      </c>
      <c r="B56" s="268">
        <v>28238.1</v>
      </c>
      <c r="C56" s="267"/>
      <c r="D56" s="268"/>
      <c r="E56" s="159">
        <f t="shared" si="0"/>
        <v>28326.9</v>
      </c>
      <c r="F56" s="268">
        <v>17724.800000000003</v>
      </c>
      <c r="G56" s="268">
        <v>3700.1</v>
      </c>
      <c r="H56" s="268">
        <v>6727.9</v>
      </c>
      <c r="I56" s="268">
        <v>174.1</v>
      </c>
    </row>
    <row r="57" spans="1:9">
      <c r="A57" s="346" t="s">
        <v>105</v>
      </c>
      <c r="B57" s="268">
        <v>32826.800000000003</v>
      </c>
      <c r="C57" s="269"/>
      <c r="D57" s="269"/>
      <c r="E57" s="159">
        <f t="shared" si="0"/>
        <v>32917.599999999999</v>
      </c>
      <c r="F57" s="268">
        <v>18792.900000000001</v>
      </c>
      <c r="G57" s="268">
        <v>3543.1</v>
      </c>
      <c r="H57" s="268">
        <v>10516.7</v>
      </c>
      <c r="I57" s="268">
        <v>64.900000000000006</v>
      </c>
    </row>
    <row r="58" spans="1:9">
      <c r="A58" s="346" t="s">
        <v>106</v>
      </c>
      <c r="B58" s="268">
        <v>37987.4</v>
      </c>
      <c r="C58" s="269">
        <v>18228.099999999999</v>
      </c>
      <c r="D58" s="269">
        <v>19759.3</v>
      </c>
      <c r="E58" s="159">
        <f t="shared" si="0"/>
        <v>38081.1</v>
      </c>
      <c r="F58" s="268">
        <v>19948.099999999999</v>
      </c>
      <c r="G58" s="268">
        <v>4226</v>
      </c>
      <c r="H58" s="268">
        <v>13682.9</v>
      </c>
      <c r="I58" s="268">
        <v>224.1</v>
      </c>
    </row>
    <row r="59" spans="1:9">
      <c r="A59" s="346" t="s">
        <v>107</v>
      </c>
      <c r="B59" s="268">
        <v>40749</v>
      </c>
      <c r="C59" s="269">
        <v>17347.8</v>
      </c>
      <c r="D59" s="269">
        <v>23401.200000000001</v>
      </c>
      <c r="E59" s="159">
        <f t="shared" si="0"/>
        <v>40842.700000000004</v>
      </c>
      <c r="F59" s="268">
        <v>20194.400000000001</v>
      </c>
      <c r="G59" s="268">
        <v>4296.5</v>
      </c>
      <c r="H59" s="268">
        <v>16140.4</v>
      </c>
      <c r="I59" s="268">
        <v>211.4</v>
      </c>
    </row>
    <row r="60" spans="1:9">
      <c r="A60" s="346" t="s">
        <v>108</v>
      </c>
      <c r="B60" s="268">
        <v>38791.800000000003</v>
      </c>
      <c r="C60" s="269">
        <v>19206.8</v>
      </c>
      <c r="D60" s="269">
        <v>19585</v>
      </c>
      <c r="E60" s="159">
        <f t="shared" si="0"/>
        <v>38880.599999999991</v>
      </c>
      <c r="F60" s="268">
        <v>20618.699999999997</v>
      </c>
      <c r="G60" s="268">
        <v>4263.6000000000004</v>
      </c>
      <c r="H60" s="268">
        <v>13775.6</v>
      </c>
      <c r="I60" s="268">
        <v>222.7</v>
      </c>
    </row>
    <row r="61" spans="1:9">
      <c r="A61" s="346" t="s">
        <v>109</v>
      </c>
      <c r="B61" s="268">
        <v>43249</v>
      </c>
      <c r="C61" s="269">
        <v>20412.3</v>
      </c>
      <c r="D61" s="269">
        <v>22836.7</v>
      </c>
      <c r="E61" s="159">
        <f t="shared" si="0"/>
        <v>43347.4</v>
      </c>
      <c r="F61" s="268">
        <v>21763.599999999999</v>
      </c>
      <c r="G61" s="268">
        <v>4372.2</v>
      </c>
      <c r="H61" s="268">
        <v>16942.2</v>
      </c>
      <c r="I61" s="268">
        <v>269.39999999999998</v>
      </c>
    </row>
    <row r="62" spans="1:9">
      <c r="A62" s="346" t="s">
        <v>110</v>
      </c>
      <c r="B62" s="268">
        <v>51869.5</v>
      </c>
      <c r="C62" s="269">
        <v>21636.1</v>
      </c>
      <c r="D62" s="269">
        <v>30233.4</v>
      </c>
      <c r="E62" s="159">
        <f t="shared" si="0"/>
        <v>51970.799999999996</v>
      </c>
      <c r="F62" s="268">
        <v>23238.5</v>
      </c>
      <c r="G62" s="268">
        <v>4604.6000000000004</v>
      </c>
      <c r="H62" s="268">
        <v>23915.599999999999</v>
      </c>
      <c r="I62" s="268">
        <v>212.1</v>
      </c>
    </row>
    <row r="63" spans="1:9">
      <c r="A63" s="346" t="s">
        <v>111</v>
      </c>
      <c r="B63" s="268">
        <v>56399</v>
      </c>
      <c r="C63" s="269">
        <v>22039.5</v>
      </c>
      <c r="D63" s="269">
        <v>34359.5</v>
      </c>
      <c r="E63" s="159">
        <f t="shared" si="0"/>
        <v>56502.000000000007</v>
      </c>
      <c r="F63" s="268">
        <v>24166.300000000003</v>
      </c>
      <c r="G63" s="268">
        <v>5155.6000000000004</v>
      </c>
      <c r="H63" s="268">
        <v>26473.7</v>
      </c>
      <c r="I63" s="268">
        <v>706.4</v>
      </c>
    </row>
    <row r="64" spans="1:9">
      <c r="A64" s="346" t="s">
        <v>112</v>
      </c>
      <c r="B64" s="268">
        <v>64846.3</v>
      </c>
      <c r="C64" s="269">
        <v>23437.200000000001</v>
      </c>
      <c r="D64" s="269">
        <v>41409.1</v>
      </c>
      <c r="E64" s="159">
        <f t="shared" si="0"/>
        <v>61877.5</v>
      </c>
      <c r="F64" s="268">
        <v>25462.9</v>
      </c>
      <c r="G64" s="268">
        <v>5295.4</v>
      </c>
      <c r="H64" s="268">
        <v>30577.1</v>
      </c>
      <c r="I64" s="268">
        <v>542.1</v>
      </c>
    </row>
    <row r="65" spans="1:9">
      <c r="A65" s="346" t="s">
        <v>113</v>
      </c>
      <c r="B65" s="268">
        <v>67779.100000000006</v>
      </c>
      <c r="C65" s="269">
        <v>29205.9</v>
      </c>
      <c r="D65" s="269">
        <v>38573.199999999997</v>
      </c>
      <c r="E65" s="159">
        <f t="shared" si="0"/>
        <v>67297.5</v>
      </c>
      <c r="F65" s="268">
        <v>31794.699999999997</v>
      </c>
      <c r="G65" s="268">
        <v>5551.5</v>
      </c>
      <c r="H65" s="268">
        <v>29304.2</v>
      </c>
      <c r="I65" s="268">
        <v>647.1</v>
      </c>
    </row>
    <row r="66" spans="1:9">
      <c r="A66" s="346" t="s">
        <v>114</v>
      </c>
      <c r="B66" s="268">
        <v>74545.100000000006</v>
      </c>
      <c r="C66" s="269">
        <v>34948.800000000003</v>
      </c>
      <c r="D66" s="269">
        <v>39596.9</v>
      </c>
      <c r="E66" s="159">
        <f t="shared" si="0"/>
        <v>74543.163</v>
      </c>
      <c r="F66" s="268">
        <v>37008.762999999999</v>
      </c>
      <c r="G66" s="268">
        <v>6298.4</v>
      </c>
      <c r="H66" s="268">
        <v>31145.4</v>
      </c>
      <c r="I66" s="268">
        <v>90.6</v>
      </c>
    </row>
    <row r="67" spans="1:9">
      <c r="A67" s="346" t="s">
        <v>115</v>
      </c>
      <c r="B67" s="268">
        <v>80055.899999999994</v>
      </c>
      <c r="C67" s="269">
        <v>39609.1</v>
      </c>
      <c r="D67" s="269">
        <v>40446.800000000003</v>
      </c>
      <c r="E67" s="159">
        <f t="shared" si="0"/>
        <v>80148.565000000002</v>
      </c>
      <c r="F67" s="268">
        <v>41761.065000000002</v>
      </c>
      <c r="G67" s="268">
        <v>6896.5</v>
      </c>
      <c r="H67" s="268">
        <v>31225.8</v>
      </c>
      <c r="I67" s="268">
        <v>265.2</v>
      </c>
    </row>
    <row r="68" spans="1:9">
      <c r="A68" s="346" t="s">
        <v>116</v>
      </c>
      <c r="B68" s="268">
        <v>88342</v>
      </c>
      <c r="C68" s="269">
        <v>44173.8</v>
      </c>
      <c r="D68" s="269">
        <v>44168.2</v>
      </c>
      <c r="E68" s="159">
        <f t="shared" si="0"/>
        <v>88344.23</v>
      </c>
      <c r="F68" s="268">
        <v>46944.23</v>
      </c>
      <c r="G68" s="268">
        <v>7390.2</v>
      </c>
      <c r="H68" s="268">
        <v>33255.4</v>
      </c>
      <c r="I68" s="268">
        <v>754.4</v>
      </c>
    </row>
    <row r="69" spans="1:9">
      <c r="A69" s="346" t="s">
        <v>117</v>
      </c>
      <c r="B69" s="268">
        <v>104262</v>
      </c>
      <c r="C69" s="269">
        <v>53316.2</v>
      </c>
      <c r="D69" s="269">
        <v>50945.8</v>
      </c>
      <c r="E69" s="159">
        <f t="shared" si="0"/>
        <v>104257.41</v>
      </c>
      <c r="F69" s="268">
        <v>55705.810000000005</v>
      </c>
      <c r="G69" s="268">
        <v>7660.1</v>
      </c>
      <c r="H69" s="268">
        <v>39242.699999999997</v>
      </c>
      <c r="I69" s="268">
        <v>1648.8</v>
      </c>
    </row>
    <row r="70" spans="1:9">
      <c r="A70" s="346" t="s">
        <v>118</v>
      </c>
      <c r="B70" s="268">
        <v>116793.7</v>
      </c>
      <c r="C70" s="269">
        <v>64438.5</v>
      </c>
      <c r="D70" s="269">
        <v>52355.199999999997</v>
      </c>
      <c r="E70" s="159">
        <f t="shared" si="0"/>
        <v>116341.6</v>
      </c>
      <c r="F70" s="268">
        <v>67054.600000000006</v>
      </c>
      <c r="G70" s="268">
        <v>7890.2</v>
      </c>
      <c r="H70" s="268">
        <v>40742.800000000003</v>
      </c>
      <c r="I70" s="268">
        <v>654</v>
      </c>
    </row>
    <row r="71" spans="1:9">
      <c r="A71" s="341">
        <v>2015</v>
      </c>
      <c r="B71" s="270">
        <v>131438.79999999999</v>
      </c>
      <c r="C71" s="271">
        <v>76343.399999999994</v>
      </c>
      <c r="D71" s="271">
        <v>55095.4</v>
      </c>
      <c r="E71" s="272">
        <f t="shared" ref="E71" si="1">SUM(F71:I71)</f>
        <v>129914.20000000001</v>
      </c>
      <c r="F71" s="270">
        <v>78597.899999999994</v>
      </c>
      <c r="G71" s="270">
        <v>7891.3</v>
      </c>
      <c r="H71" s="270">
        <v>42399.9</v>
      </c>
      <c r="I71" s="270">
        <v>1025.0999999999999</v>
      </c>
    </row>
    <row r="72" spans="1:9">
      <c r="A72" s="112" t="s">
        <v>1575</v>
      </c>
      <c r="B72" s="112"/>
      <c r="C72" s="112"/>
      <c r="D72" s="112"/>
      <c r="E72" s="112"/>
      <c r="F72" s="112"/>
      <c r="G72" s="112"/>
      <c r="H72" s="37"/>
      <c r="I72" s="37"/>
    </row>
    <row r="73" spans="1:9">
      <c r="A73" s="39" t="s">
        <v>1703</v>
      </c>
    </row>
    <row r="74" spans="1:9">
      <c r="A74" s="39" t="s">
        <v>1704</v>
      </c>
    </row>
  </sheetData>
  <mergeCells count="3">
    <mergeCell ref="B5:I5"/>
    <mergeCell ref="B2:E2"/>
    <mergeCell ref="F2:I2"/>
  </mergeCells>
  <phoneticPr fontId="1"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21"/>
  <sheetViews>
    <sheetView zoomScaleNormal="100" workbookViewId="0">
      <selection activeCell="M55" sqref="M55"/>
    </sheetView>
  </sheetViews>
  <sheetFormatPr defaultColWidth="9" defaultRowHeight="12.75"/>
  <cols>
    <col min="1" max="1" width="8.875" style="39" bestFit="1" customWidth="1"/>
    <col min="2" max="2" width="10.375" style="39" bestFit="1" customWidth="1"/>
    <col min="3" max="3" width="9.5" style="39" bestFit="1" customWidth="1"/>
    <col min="4" max="5" width="8.875" style="39" bestFit="1" customWidth="1"/>
    <col min="6" max="6" width="11.875" style="39" customWidth="1"/>
    <col min="7" max="10" width="9.5" style="39" bestFit="1" customWidth="1"/>
    <col min="11" max="11" width="10.875" style="39" customWidth="1"/>
    <col min="12" max="16384" width="9" style="39"/>
  </cols>
  <sheetData>
    <row r="1" spans="1:11">
      <c r="A1" s="398" t="s">
        <v>1706</v>
      </c>
      <c r="B1" s="398"/>
      <c r="C1" s="398"/>
      <c r="D1" s="398"/>
      <c r="E1" s="398"/>
      <c r="F1" s="398"/>
      <c r="G1" s="398"/>
      <c r="H1" s="398"/>
      <c r="I1" s="398"/>
      <c r="J1" s="398"/>
      <c r="K1" s="398"/>
    </row>
    <row r="2" spans="1:11">
      <c r="A2" s="334"/>
      <c r="B2" s="397" t="s">
        <v>855</v>
      </c>
      <c r="C2" s="397"/>
      <c r="D2" s="397"/>
      <c r="E2" s="397"/>
      <c r="F2" s="397"/>
      <c r="G2" s="397" t="s">
        <v>1260</v>
      </c>
      <c r="H2" s="397"/>
      <c r="I2" s="397"/>
      <c r="J2" s="397"/>
      <c r="K2" s="397"/>
    </row>
    <row r="3" spans="1:11" ht="18" customHeight="1">
      <c r="A3" s="347" t="s">
        <v>0</v>
      </c>
      <c r="B3" s="437" t="s">
        <v>856</v>
      </c>
      <c r="C3" s="437"/>
      <c r="D3" s="437"/>
      <c r="E3" s="437"/>
      <c r="F3" s="273" t="s">
        <v>857</v>
      </c>
      <c r="G3" s="437" t="s">
        <v>856</v>
      </c>
      <c r="H3" s="437"/>
      <c r="I3" s="437"/>
      <c r="J3" s="437"/>
      <c r="K3" s="273" t="s">
        <v>857</v>
      </c>
    </row>
    <row r="4" spans="1:11">
      <c r="A4" s="347" t="s">
        <v>0</v>
      </c>
      <c r="B4" s="333" t="s">
        <v>858</v>
      </c>
      <c r="C4" s="333" t="s">
        <v>859</v>
      </c>
      <c r="D4" s="333" t="s">
        <v>860</v>
      </c>
      <c r="E4" s="333" t="s">
        <v>861</v>
      </c>
      <c r="F4" s="359" t="s">
        <v>1259</v>
      </c>
      <c r="G4" s="333" t="s">
        <v>858</v>
      </c>
      <c r="H4" s="333" t="s">
        <v>859</v>
      </c>
      <c r="I4" s="333" t="s">
        <v>860</v>
      </c>
      <c r="J4" s="333" t="s">
        <v>861</v>
      </c>
      <c r="K4" s="359" t="s">
        <v>1259</v>
      </c>
    </row>
    <row r="5" spans="1:11">
      <c r="A5" s="347" t="s">
        <v>0</v>
      </c>
      <c r="B5" s="315" t="s">
        <v>124</v>
      </c>
      <c r="C5" s="315" t="s">
        <v>125</v>
      </c>
      <c r="D5" s="315" t="s">
        <v>126</v>
      </c>
      <c r="E5" s="315" t="s">
        <v>127</v>
      </c>
      <c r="F5" s="315" t="s">
        <v>128</v>
      </c>
      <c r="G5" s="315" t="s">
        <v>129</v>
      </c>
      <c r="H5" s="315" t="s">
        <v>130</v>
      </c>
      <c r="I5" s="182" t="s">
        <v>794</v>
      </c>
      <c r="J5" s="182" t="s">
        <v>795</v>
      </c>
      <c r="K5" s="182" t="s">
        <v>796</v>
      </c>
    </row>
    <row r="6" spans="1:11">
      <c r="A6" s="335" t="s">
        <v>0</v>
      </c>
      <c r="B6" s="401" t="s">
        <v>862</v>
      </c>
      <c r="C6" s="401"/>
      <c r="D6" s="401"/>
      <c r="E6" s="401"/>
      <c r="F6" s="401"/>
      <c r="G6" s="401"/>
      <c r="H6" s="401"/>
      <c r="I6" s="401"/>
      <c r="J6" s="401"/>
      <c r="K6" s="401"/>
    </row>
    <row r="7" spans="1:11">
      <c r="A7" s="334">
        <v>1878</v>
      </c>
      <c r="B7" s="157">
        <v>4090</v>
      </c>
      <c r="C7" s="157">
        <v>4090</v>
      </c>
      <c r="D7" s="45" t="s">
        <v>0</v>
      </c>
      <c r="E7" s="45" t="s">
        <v>0</v>
      </c>
      <c r="F7" s="45" t="s">
        <v>0</v>
      </c>
      <c r="G7" s="157">
        <v>17865</v>
      </c>
      <c r="H7" s="157">
        <v>17865</v>
      </c>
      <c r="I7" s="45" t="s">
        <v>0</v>
      </c>
      <c r="J7" s="45" t="s">
        <v>0</v>
      </c>
      <c r="K7" s="45" t="s">
        <v>0</v>
      </c>
    </row>
    <row r="8" spans="1:11">
      <c r="A8" s="347">
        <v>1882</v>
      </c>
      <c r="B8" s="42">
        <v>21071</v>
      </c>
      <c r="C8" s="42">
        <v>21071</v>
      </c>
      <c r="D8" s="38" t="s">
        <v>0</v>
      </c>
      <c r="E8" s="38" t="s">
        <v>0</v>
      </c>
      <c r="F8" s="38" t="s">
        <v>0</v>
      </c>
      <c r="G8" s="42">
        <v>43233</v>
      </c>
      <c r="H8" s="42">
        <v>43233</v>
      </c>
      <c r="I8" s="38" t="s">
        <v>0</v>
      </c>
      <c r="J8" s="38" t="s">
        <v>0</v>
      </c>
      <c r="K8" s="38" t="s">
        <v>0</v>
      </c>
    </row>
    <row r="9" spans="1:11">
      <c r="A9" s="347">
        <v>1886</v>
      </c>
      <c r="B9" s="42">
        <v>114802</v>
      </c>
      <c r="C9" s="42">
        <v>114802</v>
      </c>
      <c r="D9" s="38" t="s">
        <v>0</v>
      </c>
      <c r="E9" s="38" t="s">
        <v>0</v>
      </c>
      <c r="F9" s="38" t="s">
        <v>0</v>
      </c>
      <c r="G9" s="42">
        <v>229020</v>
      </c>
      <c r="H9" s="42">
        <v>229020</v>
      </c>
      <c r="I9" s="38" t="s">
        <v>0</v>
      </c>
      <c r="J9" s="38" t="s">
        <v>0</v>
      </c>
      <c r="K9" s="38" t="s">
        <v>0</v>
      </c>
    </row>
    <row r="10" spans="1:11">
      <c r="A10" s="347">
        <v>1890</v>
      </c>
      <c r="B10" s="42">
        <v>212165</v>
      </c>
      <c r="C10" s="42">
        <v>211165</v>
      </c>
      <c r="D10" s="42">
        <v>1000</v>
      </c>
      <c r="E10" s="38" t="s">
        <v>0</v>
      </c>
      <c r="F10" s="38" t="s">
        <v>0</v>
      </c>
      <c r="G10" s="42">
        <v>421261</v>
      </c>
      <c r="H10" s="42">
        <v>367361</v>
      </c>
      <c r="I10" s="42">
        <v>53900</v>
      </c>
      <c r="J10" s="38" t="s">
        <v>0</v>
      </c>
      <c r="K10" s="38" t="s">
        <v>0</v>
      </c>
    </row>
    <row r="11" spans="1:11">
      <c r="A11" s="347">
        <v>1892</v>
      </c>
      <c r="B11" s="42">
        <v>276216</v>
      </c>
      <c r="C11" s="42">
        <v>263687</v>
      </c>
      <c r="D11" s="42">
        <v>4249</v>
      </c>
      <c r="E11" s="42">
        <v>8280</v>
      </c>
      <c r="F11" s="38" t="s">
        <v>0</v>
      </c>
      <c r="G11" s="42">
        <v>557825</v>
      </c>
      <c r="H11" s="42">
        <v>423676</v>
      </c>
      <c r="I11" s="42">
        <v>50454</v>
      </c>
      <c r="J11" s="42">
        <v>83695</v>
      </c>
      <c r="K11" s="38" t="s">
        <v>0</v>
      </c>
    </row>
    <row r="12" spans="1:11">
      <c r="A12" s="347">
        <v>1894</v>
      </c>
      <c r="B12" s="42">
        <v>1125961</v>
      </c>
      <c r="C12" s="42">
        <v>1030689</v>
      </c>
      <c r="D12" s="42">
        <v>57875</v>
      </c>
      <c r="E12" s="42">
        <v>37397</v>
      </c>
      <c r="F12" s="38" t="s">
        <v>0</v>
      </c>
      <c r="G12" s="42">
        <v>722795</v>
      </c>
      <c r="H12" s="42">
        <v>505107</v>
      </c>
      <c r="I12" s="42">
        <v>129007</v>
      </c>
      <c r="J12" s="42">
        <v>88681</v>
      </c>
      <c r="K12" s="38" t="s">
        <v>0</v>
      </c>
    </row>
    <row r="13" spans="1:11">
      <c r="A13" s="347">
        <v>1896</v>
      </c>
      <c r="B13" s="42">
        <v>1700614</v>
      </c>
      <c r="C13" s="42">
        <v>1557329</v>
      </c>
      <c r="D13" s="42">
        <v>86808</v>
      </c>
      <c r="E13" s="42">
        <v>56477</v>
      </c>
      <c r="F13" s="38" t="s">
        <v>0</v>
      </c>
      <c r="G13" s="42">
        <v>1066894</v>
      </c>
      <c r="H13" s="42">
        <v>665802</v>
      </c>
      <c r="I13" s="42">
        <v>227655</v>
      </c>
      <c r="J13" s="42">
        <v>173437</v>
      </c>
      <c r="K13" s="38" t="s">
        <v>0</v>
      </c>
    </row>
    <row r="14" spans="1:11">
      <c r="A14" s="347">
        <v>1898</v>
      </c>
      <c r="B14" s="42">
        <v>2513161</v>
      </c>
      <c r="C14" s="42">
        <v>2252650</v>
      </c>
      <c r="D14" s="42">
        <v>164967</v>
      </c>
      <c r="E14" s="42">
        <v>95544</v>
      </c>
      <c r="F14" s="38" t="s">
        <v>0</v>
      </c>
      <c r="G14" s="42">
        <v>1567545</v>
      </c>
      <c r="H14" s="42">
        <v>804196</v>
      </c>
      <c r="I14" s="42">
        <v>554605</v>
      </c>
      <c r="J14" s="42">
        <v>208744</v>
      </c>
      <c r="K14" s="38" t="s">
        <v>0</v>
      </c>
    </row>
    <row r="15" spans="1:11">
      <c r="A15" s="347">
        <v>1900</v>
      </c>
      <c r="B15" s="42">
        <v>2701542</v>
      </c>
      <c r="C15" s="42">
        <v>2327116</v>
      </c>
      <c r="D15" s="42">
        <v>167570</v>
      </c>
      <c r="E15" s="42">
        <v>206856</v>
      </c>
      <c r="F15" s="42">
        <v>95011</v>
      </c>
      <c r="G15" s="42">
        <v>2533408</v>
      </c>
      <c r="H15" s="42">
        <v>1399507</v>
      </c>
      <c r="I15" s="42">
        <v>567053</v>
      </c>
      <c r="J15" s="42">
        <v>566848</v>
      </c>
      <c r="K15" s="42">
        <v>81970</v>
      </c>
    </row>
    <row r="16" spans="1:11">
      <c r="A16" s="347">
        <v>1901</v>
      </c>
      <c r="B16" s="319" t="s">
        <v>0</v>
      </c>
      <c r="C16" s="38" t="s">
        <v>0</v>
      </c>
      <c r="D16" s="38" t="s">
        <v>0</v>
      </c>
      <c r="E16" s="38" t="s">
        <v>0</v>
      </c>
      <c r="F16" s="42">
        <v>89718</v>
      </c>
      <c r="G16" s="38" t="s">
        <v>0</v>
      </c>
      <c r="H16" s="38" t="s">
        <v>0</v>
      </c>
      <c r="I16" s="38" t="s">
        <v>0</v>
      </c>
      <c r="J16" s="38" t="s">
        <v>0</v>
      </c>
      <c r="K16" s="42">
        <v>130339</v>
      </c>
    </row>
    <row r="17" spans="1:11">
      <c r="A17" s="347">
        <v>1902</v>
      </c>
      <c r="B17" s="42">
        <v>4419204</v>
      </c>
      <c r="C17" s="42">
        <v>3885246</v>
      </c>
      <c r="D17" s="42">
        <v>250433</v>
      </c>
      <c r="E17" s="42">
        <v>283525</v>
      </c>
      <c r="F17" s="42">
        <v>418581</v>
      </c>
      <c r="G17" s="42">
        <v>3860170</v>
      </c>
      <c r="H17" s="42">
        <v>1945175</v>
      </c>
      <c r="I17" s="42">
        <v>1167379</v>
      </c>
      <c r="J17" s="42">
        <v>747616</v>
      </c>
      <c r="K17" s="42">
        <v>421911</v>
      </c>
    </row>
    <row r="18" spans="1:11">
      <c r="A18" s="347">
        <v>1903</v>
      </c>
      <c r="B18" s="42">
        <v>5450243</v>
      </c>
      <c r="C18" s="42">
        <v>4683075</v>
      </c>
      <c r="D18" s="42">
        <v>314084</v>
      </c>
      <c r="E18" s="42">
        <v>453084</v>
      </c>
      <c r="F18" s="42">
        <v>408198</v>
      </c>
      <c r="G18" s="42">
        <v>4215256</v>
      </c>
      <c r="H18" s="42">
        <v>2146740</v>
      </c>
      <c r="I18" s="42">
        <v>1130940</v>
      </c>
      <c r="J18" s="42">
        <v>937576</v>
      </c>
      <c r="K18" s="42">
        <v>707463</v>
      </c>
    </row>
    <row r="19" spans="1:11">
      <c r="A19" s="347">
        <v>1904</v>
      </c>
      <c r="B19" s="42">
        <v>9190408</v>
      </c>
      <c r="C19" s="42">
        <v>7451277</v>
      </c>
      <c r="D19" s="42">
        <v>899051</v>
      </c>
      <c r="E19" s="42">
        <v>840080</v>
      </c>
      <c r="F19" s="42">
        <v>689008</v>
      </c>
      <c r="G19" s="42">
        <v>5090056</v>
      </c>
      <c r="H19" s="42">
        <v>2521845</v>
      </c>
      <c r="I19" s="42">
        <v>1450766</v>
      </c>
      <c r="J19" s="42">
        <v>1117445</v>
      </c>
      <c r="K19" s="42">
        <v>708747</v>
      </c>
    </row>
    <row r="20" spans="1:11">
      <c r="A20" s="335">
        <v>1905</v>
      </c>
      <c r="B20" s="43">
        <v>10073611</v>
      </c>
      <c r="C20" s="43">
        <v>8416476</v>
      </c>
      <c r="D20" s="43">
        <v>950622</v>
      </c>
      <c r="E20" s="43">
        <v>706513</v>
      </c>
      <c r="F20" s="43">
        <v>370272</v>
      </c>
      <c r="G20" s="43">
        <v>6914805</v>
      </c>
      <c r="H20" s="43">
        <v>3488020</v>
      </c>
      <c r="I20" s="43">
        <v>1851096</v>
      </c>
      <c r="J20" s="43">
        <v>1575689</v>
      </c>
      <c r="K20" s="43">
        <v>981334</v>
      </c>
    </row>
    <row r="21" spans="1:11">
      <c r="A21" s="39" t="s">
        <v>1601</v>
      </c>
    </row>
  </sheetData>
  <mergeCells count="6">
    <mergeCell ref="B6:K6"/>
    <mergeCell ref="A1:K1"/>
    <mergeCell ref="B2:F2"/>
    <mergeCell ref="G2:K2"/>
    <mergeCell ref="B3:E3"/>
    <mergeCell ref="G3:J3"/>
  </mergeCells>
  <phoneticPr fontId="1" type="noConversion"/>
  <pageMargins left="0.7" right="0.7" top="0.75" bottom="0.75" header="0.3" footer="0.3"/>
  <pageSetup paperSize="9" orientation="portrait" horizont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51"/>
  <sheetViews>
    <sheetView workbookViewId="0">
      <pane xSplit="1" ySplit="6" topLeftCell="B34" activePane="bottomRight" state="frozen"/>
      <selection pane="topRight"/>
      <selection pane="bottomLeft"/>
      <selection pane="bottomRight" activeCell="M55" sqref="M55"/>
    </sheetView>
  </sheetViews>
  <sheetFormatPr defaultColWidth="9" defaultRowHeight="12.75"/>
  <cols>
    <col min="1" max="1" width="8.875" style="39" bestFit="1" customWidth="1"/>
    <col min="2" max="15" width="10.5" style="39" customWidth="1"/>
    <col min="16" max="16384" width="9" style="39"/>
  </cols>
  <sheetData>
    <row r="1" spans="1:15">
      <c r="A1" s="398" t="s">
        <v>1483</v>
      </c>
      <c r="B1" s="398"/>
      <c r="C1" s="398"/>
      <c r="D1" s="398"/>
      <c r="E1" s="398"/>
      <c r="F1" s="398"/>
      <c r="G1" s="398"/>
      <c r="H1" s="398"/>
      <c r="I1" s="398"/>
      <c r="J1" s="398"/>
      <c r="K1" s="398"/>
      <c r="L1" s="398"/>
      <c r="M1" s="398"/>
      <c r="N1" s="398"/>
      <c r="O1" s="398"/>
    </row>
    <row r="2" spans="1:15">
      <c r="A2" s="334"/>
      <c r="B2" s="401" t="s">
        <v>855</v>
      </c>
      <c r="C2" s="401"/>
      <c r="D2" s="401"/>
      <c r="E2" s="401"/>
      <c r="F2" s="401"/>
      <c r="G2" s="401"/>
      <c r="H2" s="401"/>
      <c r="I2" s="401"/>
      <c r="J2" s="401" t="s">
        <v>1261</v>
      </c>
      <c r="K2" s="401"/>
      <c r="L2" s="401"/>
      <c r="M2" s="401"/>
      <c r="N2" s="401"/>
      <c r="O2" s="401"/>
    </row>
    <row r="3" spans="1:15" ht="25.5" customHeight="1">
      <c r="A3" s="347" t="s">
        <v>0</v>
      </c>
      <c r="B3" s="399" t="s">
        <v>1729</v>
      </c>
      <c r="C3" s="399" t="s">
        <v>1750</v>
      </c>
      <c r="D3" s="399" t="s">
        <v>1232</v>
      </c>
      <c r="E3" s="399" t="s">
        <v>1215</v>
      </c>
      <c r="F3" s="399" t="s">
        <v>863</v>
      </c>
      <c r="G3" s="439" t="s">
        <v>864</v>
      </c>
      <c r="H3" s="439" t="s">
        <v>1225</v>
      </c>
      <c r="I3" s="439" t="s">
        <v>1226</v>
      </c>
      <c r="J3" s="399" t="s">
        <v>1729</v>
      </c>
      <c r="K3" s="399" t="s">
        <v>1750</v>
      </c>
      <c r="L3" s="399" t="s">
        <v>1232</v>
      </c>
      <c r="M3" s="399" t="s">
        <v>1215</v>
      </c>
      <c r="N3" s="399" t="s">
        <v>863</v>
      </c>
      <c r="O3" s="439" t="s">
        <v>864</v>
      </c>
    </row>
    <row r="4" spans="1:15" ht="25.5" customHeight="1">
      <c r="A4" s="347" t="s">
        <v>0</v>
      </c>
      <c r="B4" s="400"/>
      <c r="C4" s="441"/>
      <c r="D4" s="400"/>
      <c r="E4" s="400"/>
      <c r="F4" s="400"/>
      <c r="G4" s="440"/>
      <c r="H4" s="440"/>
      <c r="I4" s="440"/>
      <c r="J4" s="400"/>
      <c r="K4" s="441"/>
      <c r="L4" s="400"/>
      <c r="M4" s="400"/>
      <c r="N4" s="400"/>
      <c r="O4" s="440"/>
    </row>
    <row r="5" spans="1:15" ht="18" customHeight="1">
      <c r="A5" s="347"/>
      <c r="B5" s="182" t="s">
        <v>797</v>
      </c>
      <c r="C5" s="182" t="s">
        <v>798</v>
      </c>
      <c r="D5" s="182" t="s">
        <v>799</v>
      </c>
      <c r="E5" s="182" t="s">
        <v>800</v>
      </c>
      <c r="F5" s="182" t="s">
        <v>801</v>
      </c>
      <c r="G5" s="182" t="s">
        <v>802</v>
      </c>
      <c r="H5" s="182" t="s">
        <v>803</v>
      </c>
      <c r="I5" s="182" t="s">
        <v>804</v>
      </c>
      <c r="J5" s="182" t="s">
        <v>805</v>
      </c>
      <c r="K5" s="182" t="s">
        <v>806</v>
      </c>
      <c r="L5" s="182" t="s">
        <v>807</v>
      </c>
      <c r="M5" s="182" t="s">
        <v>808</v>
      </c>
      <c r="N5" s="115" t="s">
        <v>1363</v>
      </c>
      <c r="O5" s="115" t="s">
        <v>1364</v>
      </c>
    </row>
    <row r="6" spans="1:15">
      <c r="A6" s="335" t="s">
        <v>0</v>
      </c>
      <c r="B6" s="401" t="s">
        <v>1759</v>
      </c>
      <c r="C6" s="401"/>
      <c r="D6" s="401"/>
      <c r="E6" s="401"/>
      <c r="F6" s="401"/>
      <c r="G6" s="401"/>
      <c r="H6" s="401"/>
      <c r="I6" s="401"/>
      <c r="J6" s="401"/>
      <c r="K6" s="401"/>
      <c r="L6" s="401"/>
      <c r="M6" s="401"/>
      <c r="N6" s="401"/>
      <c r="O6" s="401"/>
    </row>
    <row r="7" spans="1:15">
      <c r="A7" s="334">
        <v>1906</v>
      </c>
      <c r="B7" s="45" t="s">
        <v>0</v>
      </c>
      <c r="C7" s="45">
        <v>163</v>
      </c>
      <c r="D7" s="45" t="s">
        <v>0</v>
      </c>
      <c r="E7" s="157">
        <v>13691</v>
      </c>
      <c r="F7" s="45" t="s">
        <v>31</v>
      </c>
      <c r="G7" s="45" t="s">
        <v>0</v>
      </c>
      <c r="H7" s="45">
        <v>835</v>
      </c>
      <c r="I7" s="45" t="s">
        <v>0</v>
      </c>
      <c r="J7" s="45" t="s">
        <v>0</v>
      </c>
      <c r="K7" s="45">
        <v>919</v>
      </c>
      <c r="L7" s="45" t="s">
        <v>0</v>
      </c>
      <c r="M7" s="157">
        <v>10610</v>
      </c>
      <c r="N7" s="45" t="s">
        <v>0</v>
      </c>
      <c r="O7" s="45" t="s">
        <v>0</v>
      </c>
    </row>
    <row r="8" spans="1:15">
      <c r="A8" s="347">
        <v>1907</v>
      </c>
      <c r="B8" s="38" t="s">
        <v>0</v>
      </c>
      <c r="C8" s="38">
        <v>511</v>
      </c>
      <c r="D8" s="38" t="s">
        <v>0</v>
      </c>
      <c r="E8" s="42">
        <v>16025</v>
      </c>
      <c r="F8" s="38" t="s">
        <v>31</v>
      </c>
      <c r="G8" s="38" t="s">
        <v>0</v>
      </c>
      <c r="H8" s="42">
        <v>1159</v>
      </c>
      <c r="I8" s="38" t="s">
        <v>0</v>
      </c>
      <c r="J8" s="38" t="s">
        <v>0</v>
      </c>
      <c r="K8" s="42">
        <v>2203</v>
      </c>
      <c r="L8" s="38" t="s">
        <v>0</v>
      </c>
      <c r="M8" s="42">
        <v>15320</v>
      </c>
      <c r="N8" s="38">
        <v>16</v>
      </c>
      <c r="O8" s="38" t="s">
        <v>0</v>
      </c>
    </row>
    <row r="9" spans="1:15">
      <c r="A9" s="347">
        <v>1908</v>
      </c>
      <c r="B9" s="38" t="s">
        <v>0</v>
      </c>
      <c r="C9" s="38">
        <v>752</v>
      </c>
      <c r="D9" s="38" t="s">
        <v>0</v>
      </c>
      <c r="E9" s="42">
        <v>13444</v>
      </c>
      <c r="F9" s="38" t="s">
        <v>31</v>
      </c>
      <c r="G9" s="38" t="s">
        <v>0</v>
      </c>
      <c r="H9" s="42">
        <v>1675</v>
      </c>
      <c r="I9" s="38" t="s">
        <v>0</v>
      </c>
      <c r="J9" s="38" t="s">
        <v>0</v>
      </c>
      <c r="K9" s="42">
        <v>2682</v>
      </c>
      <c r="L9" s="38" t="s">
        <v>0</v>
      </c>
      <c r="M9" s="42">
        <v>13539</v>
      </c>
      <c r="N9" s="38">
        <v>213</v>
      </c>
      <c r="O9" s="38" t="s">
        <v>0</v>
      </c>
    </row>
    <row r="10" spans="1:15">
      <c r="A10" s="347">
        <v>1909</v>
      </c>
      <c r="B10" s="42">
        <v>7320</v>
      </c>
      <c r="C10" s="42">
        <v>1650</v>
      </c>
      <c r="D10" s="38" t="s">
        <v>0</v>
      </c>
      <c r="E10" s="42">
        <v>9538</v>
      </c>
      <c r="F10" s="38" t="s">
        <v>31</v>
      </c>
      <c r="G10" s="38" t="s">
        <v>0</v>
      </c>
      <c r="H10" s="42">
        <v>2331</v>
      </c>
      <c r="I10" s="38">
        <v>25</v>
      </c>
      <c r="J10" s="42">
        <v>3629</v>
      </c>
      <c r="K10" s="42">
        <v>4116</v>
      </c>
      <c r="L10" s="38" t="s">
        <v>0</v>
      </c>
      <c r="M10" s="42">
        <v>9818</v>
      </c>
      <c r="N10" s="38">
        <v>489</v>
      </c>
      <c r="O10" s="38">
        <v>202</v>
      </c>
    </row>
    <row r="11" spans="1:15">
      <c r="A11" s="347">
        <v>1910</v>
      </c>
      <c r="B11" s="42">
        <v>4970</v>
      </c>
      <c r="C11" s="42">
        <v>3205</v>
      </c>
      <c r="D11" s="38" t="s">
        <v>0</v>
      </c>
      <c r="E11" s="42">
        <v>9679</v>
      </c>
      <c r="F11" s="38" t="s">
        <v>31</v>
      </c>
      <c r="G11" s="38" t="s">
        <v>0</v>
      </c>
      <c r="H11" s="42">
        <v>3206</v>
      </c>
      <c r="I11" s="38">
        <v>186</v>
      </c>
      <c r="J11" s="42">
        <v>5359</v>
      </c>
      <c r="K11" s="42">
        <v>6344</v>
      </c>
      <c r="L11" s="38" t="s">
        <v>0</v>
      </c>
      <c r="M11" s="42">
        <v>11287</v>
      </c>
      <c r="N11" s="38">
        <v>779</v>
      </c>
      <c r="O11" s="38">
        <v>379</v>
      </c>
    </row>
    <row r="12" spans="1:15">
      <c r="A12" s="347">
        <v>1911</v>
      </c>
      <c r="B12" s="42">
        <v>4955</v>
      </c>
      <c r="C12" s="42">
        <v>4100</v>
      </c>
      <c r="D12" s="38" t="s">
        <v>0</v>
      </c>
      <c r="E12" s="42">
        <v>9544</v>
      </c>
      <c r="F12" s="38" t="s">
        <v>31</v>
      </c>
      <c r="G12" s="38" t="s">
        <v>0</v>
      </c>
      <c r="H12" s="42">
        <v>4365</v>
      </c>
      <c r="I12" s="38">
        <v>242</v>
      </c>
      <c r="J12" s="42">
        <v>9143</v>
      </c>
      <c r="K12" s="42">
        <v>8509</v>
      </c>
      <c r="L12" s="38" t="s">
        <v>0</v>
      </c>
      <c r="M12" s="42">
        <v>13038</v>
      </c>
      <c r="N12" s="42">
        <v>1182</v>
      </c>
      <c r="O12" s="38">
        <v>796</v>
      </c>
    </row>
    <row r="13" spans="1:15">
      <c r="A13" s="347">
        <v>1912</v>
      </c>
      <c r="B13" s="42">
        <v>5639</v>
      </c>
      <c r="C13" s="42">
        <v>4469</v>
      </c>
      <c r="D13" s="38" t="s">
        <v>0</v>
      </c>
      <c r="E13" s="42">
        <v>10123</v>
      </c>
      <c r="F13" s="38" t="s">
        <v>31</v>
      </c>
      <c r="G13" s="38" t="s">
        <v>0</v>
      </c>
      <c r="H13" s="42">
        <v>5083</v>
      </c>
      <c r="I13" s="38">
        <v>247</v>
      </c>
      <c r="J13" s="42">
        <v>13914</v>
      </c>
      <c r="K13" s="42">
        <v>10456</v>
      </c>
      <c r="L13" s="38" t="s">
        <v>0</v>
      </c>
      <c r="M13" s="42">
        <v>16681</v>
      </c>
      <c r="N13" s="42">
        <v>1702</v>
      </c>
      <c r="O13" s="42">
        <v>2080</v>
      </c>
    </row>
    <row r="14" spans="1:15">
      <c r="A14" s="347">
        <v>1913</v>
      </c>
      <c r="B14" s="42">
        <v>6355</v>
      </c>
      <c r="C14" s="42">
        <v>4599</v>
      </c>
      <c r="D14" s="38" t="s">
        <v>0</v>
      </c>
      <c r="E14" s="42">
        <v>11186</v>
      </c>
      <c r="F14" s="38" t="s">
        <v>31</v>
      </c>
      <c r="G14" s="38" t="s">
        <v>0</v>
      </c>
      <c r="H14" s="42">
        <v>5682</v>
      </c>
      <c r="I14" s="38">
        <v>296</v>
      </c>
      <c r="J14" s="42">
        <v>18346</v>
      </c>
      <c r="K14" s="42">
        <v>11583</v>
      </c>
      <c r="L14" s="38" t="s">
        <v>0</v>
      </c>
      <c r="M14" s="42">
        <v>18545</v>
      </c>
      <c r="N14" s="42">
        <v>2090</v>
      </c>
      <c r="O14" s="42">
        <v>3814</v>
      </c>
    </row>
    <row r="15" spans="1:15">
      <c r="A15" s="347">
        <v>1914</v>
      </c>
      <c r="B15" s="42">
        <v>6908</v>
      </c>
      <c r="C15" s="42">
        <v>4718</v>
      </c>
      <c r="D15" s="38" t="s">
        <v>0</v>
      </c>
      <c r="E15" s="42">
        <v>11546</v>
      </c>
      <c r="F15" s="38">
        <v>68</v>
      </c>
      <c r="G15" s="38" t="s">
        <v>0</v>
      </c>
      <c r="H15" s="42">
        <v>6359</v>
      </c>
      <c r="I15" s="38">
        <v>371</v>
      </c>
      <c r="J15" s="42">
        <v>18127</v>
      </c>
      <c r="K15" s="42">
        <v>11554</v>
      </c>
      <c r="L15" s="38" t="s">
        <v>0</v>
      </c>
      <c r="M15" s="42">
        <v>17830</v>
      </c>
      <c r="N15" s="42">
        <v>2147</v>
      </c>
      <c r="O15" s="42">
        <v>5209</v>
      </c>
    </row>
    <row r="16" spans="1:15">
      <c r="A16" s="347">
        <v>1915</v>
      </c>
      <c r="B16" s="42">
        <v>8361</v>
      </c>
      <c r="C16" s="42">
        <v>6456</v>
      </c>
      <c r="D16" s="38" t="s">
        <v>0</v>
      </c>
      <c r="E16" s="42">
        <v>13388</v>
      </c>
      <c r="F16" s="38">
        <v>197</v>
      </c>
      <c r="G16" s="38" t="s">
        <v>0</v>
      </c>
      <c r="H16" s="42">
        <v>8045</v>
      </c>
      <c r="I16" s="38">
        <v>562</v>
      </c>
      <c r="J16" s="42">
        <v>16997</v>
      </c>
      <c r="K16" s="42">
        <v>11462</v>
      </c>
      <c r="L16" s="38" t="s">
        <v>0</v>
      </c>
      <c r="M16" s="42">
        <v>18881</v>
      </c>
      <c r="N16" s="42">
        <v>2127</v>
      </c>
      <c r="O16" s="42">
        <v>5853</v>
      </c>
    </row>
    <row r="17" spans="1:15">
      <c r="A17" s="347">
        <v>1916</v>
      </c>
      <c r="B17" s="42">
        <v>9868</v>
      </c>
      <c r="C17" s="42">
        <v>8017</v>
      </c>
      <c r="D17" s="38" t="s">
        <v>0</v>
      </c>
      <c r="E17" s="42">
        <v>18411</v>
      </c>
      <c r="F17" s="38">
        <v>321</v>
      </c>
      <c r="G17" s="38" t="s">
        <v>0</v>
      </c>
      <c r="H17" s="42">
        <v>10188</v>
      </c>
      <c r="I17" s="38">
        <v>772</v>
      </c>
      <c r="J17" s="42">
        <v>22303</v>
      </c>
      <c r="K17" s="42">
        <v>12713</v>
      </c>
      <c r="L17" s="38" t="s">
        <v>0</v>
      </c>
      <c r="M17" s="42">
        <v>21048</v>
      </c>
      <c r="N17" s="42">
        <v>2818</v>
      </c>
      <c r="O17" s="42">
        <v>5818</v>
      </c>
    </row>
    <row r="18" spans="1:15">
      <c r="A18" s="347">
        <v>1917</v>
      </c>
      <c r="B18" s="42">
        <v>13107</v>
      </c>
      <c r="C18" s="42">
        <v>9734</v>
      </c>
      <c r="D18" s="38" t="s">
        <v>0</v>
      </c>
      <c r="E18" s="42">
        <v>23254</v>
      </c>
      <c r="F18" s="38">
        <v>573</v>
      </c>
      <c r="G18" s="38" t="s">
        <v>0</v>
      </c>
      <c r="H18" s="42">
        <v>12003</v>
      </c>
      <c r="I18" s="42">
        <v>1083</v>
      </c>
      <c r="J18" s="42">
        <v>33252</v>
      </c>
      <c r="K18" s="42">
        <v>17686</v>
      </c>
      <c r="L18" s="38" t="s">
        <v>0</v>
      </c>
      <c r="M18" s="42">
        <v>29093</v>
      </c>
      <c r="N18" s="42">
        <v>3761</v>
      </c>
      <c r="O18" s="42">
        <v>8196</v>
      </c>
    </row>
    <row r="19" spans="1:15">
      <c r="A19" s="347">
        <v>1918</v>
      </c>
      <c r="B19" s="42">
        <v>14015</v>
      </c>
      <c r="C19" s="42">
        <v>15245</v>
      </c>
      <c r="D19" s="38" t="s">
        <v>0</v>
      </c>
      <c r="E19" s="42">
        <v>37572</v>
      </c>
      <c r="F19" s="42">
        <v>2024</v>
      </c>
      <c r="G19" s="38" t="s">
        <v>0</v>
      </c>
      <c r="H19" s="42">
        <v>14362</v>
      </c>
      <c r="I19" s="42">
        <v>1592</v>
      </c>
      <c r="J19" s="42">
        <v>52162</v>
      </c>
      <c r="K19" s="42">
        <v>29839</v>
      </c>
      <c r="L19" s="38" t="s">
        <v>0</v>
      </c>
      <c r="M19" s="42">
        <v>44968</v>
      </c>
      <c r="N19" s="42">
        <v>6930</v>
      </c>
      <c r="O19" s="42">
        <v>15689</v>
      </c>
    </row>
    <row r="20" spans="1:15">
      <c r="A20" s="347">
        <v>1919</v>
      </c>
      <c r="B20" s="42">
        <v>20242</v>
      </c>
      <c r="C20" s="42">
        <v>34883</v>
      </c>
      <c r="D20" s="38" t="s">
        <v>0</v>
      </c>
      <c r="E20" s="42">
        <v>52323</v>
      </c>
      <c r="F20" s="42">
        <v>6595</v>
      </c>
      <c r="G20" s="42">
        <v>1630</v>
      </c>
      <c r="H20" s="42">
        <v>14925</v>
      </c>
      <c r="I20" s="42">
        <v>2073</v>
      </c>
      <c r="J20" s="42">
        <v>103922</v>
      </c>
      <c r="K20" s="42">
        <v>71055</v>
      </c>
      <c r="L20" s="38" t="s">
        <v>0</v>
      </c>
      <c r="M20" s="42">
        <v>78385</v>
      </c>
      <c r="N20" s="42">
        <v>23007</v>
      </c>
      <c r="O20" s="42">
        <v>28006</v>
      </c>
    </row>
    <row r="21" spans="1:15">
      <c r="A21" s="347">
        <v>1920</v>
      </c>
      <c r="B21" s="42">
        <v>29104</v>
      </c>
      <c r="C21" s="42">
        <v>38014</v>
      </c>
      <c r="D21" s="38" t="s">
        <v>0</v>
      </c>
      <c r="E21" s="42">
        <v>54422</v>
      </c>
      <c r="F21" s="42">
        <v>10098</v>
      </c>
      <c r="G21" s="38">
        <v>339</v>
      </c>
      <c r="H21" s="42">
        <v>17093</v>
      </c>
      <c r="I21" s="42">
        <v>1902</v>
      </c>
      <c r="J21" s="42">
        <v>61058</v>
      </c>
      <c r="K21" s="42">
        <v>85986</v>
      </c>
      <c r="L21" s="38" t="s">
        <v>0</v>
      </c>
      <c r="M21" s="42">
        <v>67477</v>
      </c>
      <c r="N21" s="42">
        <v>31382</v>
      </c>
      <c r="O21" s="42">
        <v>32253</v>
      </c>
    </row>
    <row r="22" spans="1:15">
      <c r="A22" s="347">
        <v>1921</v>
      </c>
      <c r="B22" s="42">
        <v>18912</v>
      </c>
      <c r="C22" s="42">
        <v>59515</v>
      </c>
      <c r="D22" s="38" t="s">
        <v>0</v>
      </c>
      <c r="E22" s="42">
        <v>73348</v>
      </c>
      <c r="F22" s="42">
        <v>16915</v>
      </c>
      <c r="G22" s="38">
        <v>85</v>
      </c>
      <c r="H22" s="42">
        <v>17573</v>
      </c>
      <c r="I22" s="42">
        <v>2400</v>
      </c>
      <c r="J22" s="42">
        <v>70239</v>
      </c>
      <c r="K22" s="42">
        <v>131183</v>
      </c>
      <c r="L22" s="38" t="s">
        <v>0</v>
      </c>
      <c r="M22" s="42">
        <v>85893</v>
      </c>
      <c r="N22" s="42">
        <v>39719</v>
      </c>
      <c r="O22" s="42">
        <v>40731</v>
      </c>
    </row>
    <row r="23" spans="1:15">
      <c r="A23" s="347">
        <v>1922</v>
      </c>
      <c r="B23" s="42">
        <v>28620</v>
      </c>
      <c r="C23" s="42">
        <v>55764</v>
      </c>
      <c r="D23" s="38" t="s">
        <v>0</v>
      </c>
      <c r="E23" s="42">
        <v>70370</v>
      </c>
      <c r="F23" s="42">
        <v>22665</v>
      </c>
      <c r="G23" s="38">
        <v>82</v>
      </c>
      <c r="H23" s="42">
        <v>19875</v>
      </c>
      <c r="I23" s="42">
        <v>2076</v>
      </c>
      <c r="J23" s="42">
        <v>61915</v>
      </c>
      <c r="K23" s="42">
        <v>151616</v>
      </c>
      <c r="L23" s="38" t="s">
        <v>0</v>
      </c>
      <c r="M23" s="42">
        <v>83196</v>
      </c>
      <c r="N23" s="42">
        <v>51345</v>
      </c>
      <c r="O23" s="42">
        <v>40064</v>
      </c>
    </row>
    <row r="24" spans="1:15">
      <c r="A24" s="347">
        <v>1923</v>
      </c>
      <c r="B24" s="42">
        <v>31321</v>
      </c>
      <c r="C24" s="42">
        <v>47852</v>
      </c>
      <c r="D24" s="38" t="s">
        <v>0</v>
      </c>
      <c r="E24" s="42">
        <v>73082</v>
      </c>
      <c r="F24" s="42">
        <v>29810</v>
      </c>
      <c r="G24" s="38">
        <v>51</v>
      </c>
      <c r="H24" s="42">
        <v>21040</v>
      </c>
      <c r="I24" s="42">
        <v>2317</v>
      </c>
      <c r="J24" s="42">
        <v>73126</v>
      </c>
      <c r="K24" s="42">
        <v>172069</v>
      </c>
      <c r="L24" s="38" t="s">
        <v>0</v>
      </c>
      <c r="M24" s="42">
        <v>88323</v>
      </c>
      <c r="N24" s="42">
        <v>53125</v>
      </c>
      <c r="O24" s="42">
        <v>41060</v>
      </c>
    </row>
    <row r="25" spans="1:15">
      <c r="A25" s="347">
        <v>1924</v>
      </c>
      <c r="B25" s="42">
        <v>25855</v>
      </c>
      <c r="C25" s="42">
        <v>52970</v>
      </c>
      <c r="D25" s="38" t="s">
        <v>0</v>
      </c>
      <c r="E25" s="42">
        <v>82508</v>
      </c>
      <c r="F25" s="42">
        <v>37724</v>
      </c>
      <c r="G25" s="38">
        <v>249</v>
      </c>
      <c r="H25" s="42">
        <v>21029</v>
      </c>
      <c r="I25" s="42">
        <v>2253</v>
      </c>
      <c r="J25" s="42">
        <v>68387</v>
      </c>
      <c r="K25" s="42">
        <v>182198</v>
      </c>
      <c r="L25" s="38" t="s">
        <v>0</v>
      </c>
      <c r="M25" s="42">
        <v>93429</v>
      </c>
      <c r="N25" s="42">
        <v>58220</v>
      </c>
      <c r="O25" s="42">
        <v>42422</v>
      </c>
    </row>
    <row r="26" spans="1:15">
      <c r="A26" s="347">
        <v>1925</v>
      </c>
      <c r="B26" s="42">
        <v>21436</v>
      </c>
      <c r="C26" s="42">
        <v>59208</v>
      </c>
      <c r="D26" s="38" t="s">
        <v>0</v>
      </c>
      <c r="E26" s="42">
        <v>90576</v>
      </c>
      <c r="F26" s="42">
        <v>46116</v>
      </c>
      <c r="G26" s="38">
        <v>252</v>
      </c>
      <c r="H26" s="42">
        <v>21531</v>
      </c>
      <c r="I26" s="42">
        <v>2365</v>
      </c>
      <c r="J26" s="42">
        <v>65587</v>
      </c>
      <c r="K26" s="42">
        <v>197093</v>
      </c>
      <c r="L26" s="38" t="s">
        <v>0</v>
      </c>
      <c r="M26" s="42">
        <v>97489</v>
      </c>
      <c r="N26" s="42">
        <v>66358</v>
      </c>
      <c r="O26" s="42">
        <v>45456</v>
      </c>
    </row>
    <row r="27" spans="1:15">
      <c r="A27" s="347">
        <v>1926</v>
      </c>
      <c r="B27" s="42">
        <v>24805</v>
      </c>
      <c r="C27" s="42">
        <v>65677</v>
      </c>
      <c r="D27" s="38" t="s">
        <v>0</v>
      </c>
      <c r="E27" s="42">
        <v>102609</v>
      </c>
      <c r="F27" s="42">
        <v>52980</v>
      </c>
      <c r="G27" s="38">
        <v>488</v>
      </c>
      <c r="H27" s="42">
        <v>22466</v>
      </c>
      <c r="I27" s="42">
        <v>2425</v>
      </c>
      <c r="J27" s="42">
        <v>56440</v>
      </c>
      <c r="K27" s="42">
        <v>213725</v>
      </c>
      <c r="L27" s="38" t="s">
        <v>0</v>
      </c>
      <c r="M27" s="42">
        <v>105013</v>
      </c>
      <c r="N27" s="42">
        <v>76082</v>
      </c>
      <c r="O27" s="42">
        <v>49658</v>
      </c>
    </row>
    <row r="28" spans="1:15">
      <c r="A28" s="347">
        <v>1927</v>
      </c>
      <c r="B28" s="42">
        <v>29124</v>
      </c>
      <c r="C28" s="42">
        <v>68132</v>
      </c>
      <c r="D28" s="38" t="s">
        <v>0</v>
      </c>
      <c r="E28" s="42">
        <v>103052</v>
      </c>
      <c r="F28" s="42">
        <v>61472</v>
      </c>
      <c r="G28" s="42">
        <v>2046</v>
      </c>
      <c r="H28" s="42">
        <v>26962</v>
      </c>
      <c r="I28" s="42">
        <v>2894</v>
      </c>
      <c r="J28" s="42">
        <v>51249</v>
      </c>
      <c r="K28" s="42">
        <v>233959</v>
      </c>
      <c r="L28" s="38" t="s">
        <v>0</v>
      </c>
      <c r="M28" s="42">
        <v>101214</v>
      </c>
      <c r="N28" s="42">
        <v>85177</v>
      </c>
      <c r="O28" s="42">
        <v>61261</v>
      </c>
    </row>
    <row r="29" spans="1:15">
      <c r="A29" s="347">
        <v>1928</v>
      </c>
      <c r="B29" s="42">
        <v>32763</v>
      </c>
      <c r="C29" s="42">
        <v>81764</v>
      </c>
      <c r="D29" s="38" t="s">
        <v>0</v>
      </c>
      <c r="E29" s="42">
        <v>117201</v>
      </c>
      <c r="F29" s="42">
        <v>71303</v>
      </c>
      <c r="G29" s="42">
        <v>2059</v>
      </c>
      <c r="H29" s="42">
        <v>30805</v>
      </c>
      <c r="I29" s="42">
        <v>3549</v>
      </c>
      <c r="J29" s="42">
        <v>38821</v>
      </c>
      <c r="K29" s="42">
        <v>253111</v>
      </c>
      <c r="L29" s="38" t="s">
        <v>0</v>
      </c>
      <c r="M29" s="42">
        <v>107183</v>
      </c>
      <c r="N29" s="42">
        <v>91381</v>
      </c>
      <c r="O29" s="42">
        <v>67010</v>
      </c>
    </row>
    <row r="30" spans="1:15">
      <c r="A30" s="347">
        <v>1929</v>
      </c>
      <c r="B30" s="42">
        <v>30205</v>
      </c>
      <c r="C30" s="42">
        <v>67510</v>
      </c>
      <c r="D30" s="38">
        <v>21352</v>
      </c>
      <c r="E30" s="42">
        <v>117344</v>
      </c>
      <c r="F30" s="42">
        <v>76891</v>
      </c>
      <c r="G30" s="42">
        <v>2196</v>
      </c>
      <c r="H30" s="42">
        <v>36286</v>
      </c>
      <c r="I30" s="42">
        <v>3541</v>
      </c>
      <c r="J30" s="42">
        <v>39496</v>
      </c>
      <c r="K30" s="42">
        <v>266680</v>
      </c>
      <c r="L30" s="42">
        <v>6010</v>
      </c>
      <c r="M30" s="42">
        <v>108277</v>
      </c>
      <c r="N30" s="42">
        <v>104931</v>
      </c>
      <c r="O30" s="42">
        <v>74155</v>
      </c>
    </row>
    <row r="31" spans="1:15">
      <c r="A31" s="347">
        <v>1930</v>
      </c>
      <c r="B31" s="42">
        <v>30228</v>
      </c>
      <c r="C31" s="42">
        <v>52624</v>
      </c>
      <c r="D31" s="38">
        <v>24522</v>
      </c>
      <c r="E31" s="42">
        <v>109576</v>
      </c>
      <c r="F31" s="42">
        <v>80128</v>
      </c>
      <c r="G31" s="42">
        <v>2538</v>
      </c>
      <c r="H31" s="42">
        <v>38852</v>
      </c>
      <c r="I31" s="42">
        <v>3853</v>
      </c>
      <c r="J31" s="42">
        <v>48328</v>
      </c>
      <c r="K31" s="42">
        <v>298494</v>
      </c>
      <c r="L31" s="42">
        <v>6381</v>
      </c>
      <c r="M31" s="42">
        <v>104359</v>
      </c>
      <c r="N31" s="42">
        <v>123368</v>
      </c>
      <c r="O31" s="42">
        <v>82496</v>
      </c>
    </row>
    <row r="32" spans="1:15">
      <c r="A32" s="347">
        <v>1931</v>
      </c>
      <c r="B32" s="42">
        <v>33057</v>
      </c>
      <c r="C32" s="42">
        <v>65589</v>
      </c>
      <c r="D32" s="38">
        <v>26244</v>
      </c>
      <c r="E32" s="42">
        <v>106902</v>
      </c>
      <c r="F32" s="42">
        <v>88775</v>
      </c>
      <c r="G32" s="42">
        <v>3933</v>
      </c>
      <c r="H32" s="42">
        <v>41432</v>
      </c>
      <c r="I32" s="42">
        <v>3616</v>
      </c>
      <c r="J32" s="42">
        <v>65221</v>
      </c>
      <c r="K32" s="42">
        <v>312359</v>
      </c>
      <c r="L32" s="42">
        <v>5651</v>
      </c>
      <c r="M32" s="42">
        <v>105735</v>
      </c>
      <c r="N32" s="42">
        <v>123843</v>
      </c>
      <c r="O32" s="42">
        <v>89290</v>
      </c>
    </row>
    <row r="33" spans="1:19">
      <c r="A33" s="347">
        <v>1932</v>
      </c>
      <c r="B33" s="42">
        <v>40995</v>
      </c>
      <c r="C33" s="42">
        <v>73587</v>
      </c>
      <c r="D33" s="38">
        <v>28340</v>
      </c>
      <c r="E33" s="42">
        <v>112733</v>
      </c>
      <c r="F33" s="42">
        <v>103752</v>
      </c>
      <c r="G33" s="42">
        <v>3913</v>
      </c>
      <c r="H33" s="42">
        <v>40939</v>
      </c>
      <c r="I33" s="42">
        <v>4487</v>
      </c>
      <c r="J33" s="42">
        <v>74337</v>
      </c>
      <c r="K33" s="42">
        <v>338338</v>
      </c>
      <c r="L33" s="42">
        <v>7023</v>
      </c>
      <c r="M33" s="42">
        <v>109934</v>
      </c>
      <c r="N33" s="42">
        <v>127832</v>
      </c>
      <c r="O33" s="42">
        <v>89590</v>
      </c>
    </row>
    <row r="34" spans="1:19">
      <c r="A34" s="347">
        <v>1933</v>
      </c>
      <c r="B34" s="42">
        <v>51013</v>
      </c>
      <c r="C34" s="42">
        <v>84777</v>
      </c>
      <c r="D34" s="38">
        <v>30139</v>
      </c>
      <c r="E34" s="42">
        <v>128138</v>
      </c>
      <c r="F34" s="42">
        <v>124284</v>
      </c>
      <c r="G34" s="42">
        <v>4325</v>
      </c>
      <c r="H34" s="42">
        <v>44807</v>
      </c>
      <c r="I34" s="42">
        <v>4932</v>
      </c>
      <c r="J34" s="42">
        <v>81841</v>
      </c>
      <c r="K34" s="42">
        <v>335393</v>
      </c>
      <c r="L34" s="42">
        <v>8520</v>
      </c>
      <c r="M34" s="42">
        <v>116000</v>
      </c>
      <c r="N34" s="42">
        <v>133897</v>
      </c>
      <c r="O34" s="42">
        <v>85381</v>
      </c>
    </row>
    <row r="35" spans="1:19">
      <c r="A35" s="347">
        <v>1934</v>
      </c>
      <c r="B35" s="42">
        <v>55537</v>
      </c>
      <c r="C35" s="42">
        <v>105320</v>
      </c>
      <c r="D35" s="38">
        <v>34163</v>
      </c>
      <c r="E35" s="42">
        <v>144541</v>
      </c>
      <c r="F35" s="42">
        <v>139418</v>
      </c>
      <c r="G35" s="42">
        <v>4809</v>
      </c>
      <c r="H35" s="42">
        <v>52631</v>
      </c>
      <c r="I35" s="42">
        <v>5489</v>
      </c>
      <c r="J35" s="42">
        <v>90032</v>
      </c>
      <c r="K35" s="42">
        <v>360917</v>
      </c>
      <c r="L35" s="42">
        <v>11938</v>
      </c>
      <c r="M35" s="42">
        <v>139848</v>
      </c>
      <c r="N35" s="42">
        <v>150107</v>
      </c>
      <c r="O35" s="42">
        <v>84409</v>
      </c>
    </row>
    <row r="36" spans="1:19">
      <c r="A36" s="347">
        <v>1935</v>
      </c>
      <c r="B36" s="42">
        <v>73605</v>
      </c>
      <c r="C36" s="42">
        <v>127786</v>
      </c>
      <c r="D36" s="38">
        <v>43714</v>
      </c>
      <c r="E36" s="42">
        <v>159345</v>
      </c>
      <c r="F36" s="42">
        <v>153417</v>
      </c>
      <c r="G36" s="42">
        <v>5588</v>
      </c>
      <c r="H36" s="42">
        <v>54820</v>
      </c>
      <c r="I36" s="42">
        <v>6250</v>
      </c>
      <c r="J36" s="42">
        <v>105397</v>
      </c>
      <c r="K36" s="42">
        <v>412334</v>
      </c>
      <c r="L36" s="42">
        <v>19525</v>
      </c>
      <c r="M36" s="42">
        <v>157570</v>
      </c>
      <c r="N36" s="42">
        <v>179325</v>
      </c>
      <c r="O36" s="42">
        <v>86547</v>
      </c>
    </row>
    <row r="37" spans="1:19">
      <c r="A37" s="347">
        <v>1936</v>
      </c>
      <c r="B37" s="42">
        <v>71854</v>
      </c>
      <c r="C37" s="42">
        <v>130502</v>
      </c>
      <c r="D37" s="38">
        <v>54726</v>
      </c>
      <c r="E37" s="42">
        <v>158448</v>
      </c>
      <c r="F37" s="42">
        <v>162355</v>
      </c>
      <c r="G37" s="42">
        <v>9747</v>
      </c>
      <c r="H37" s="42">
        <v>60422</v>
      </c>
      <c r="I37" s="42">
        <v>6774</v>
      </c>
      <c r="J37" s="42">
        <v>156581</v>
      </c>
      <c r="K37" s="42">
        <v>488221</v>
      </c>
      <c r="L37" s="42">
        <v>26052</v>
      </c>
      <c r="M37" s="42">
        <v>174977</v>
      </c>
      <c r="N37" s="42">
        <v>228464</v>
      </c>
      <c r="O37" s="42">
        <v>94365</v>
      </c>
    </row>
    <row r="38" spans="1:19">
      <c r="A38" s="347">
        <v>1937</v>
      </c>
      <c r="B38" s="42">
        <v>99699</v>
      </c>
      <c r="C38" s="42">
        <v>131419</v>
      </c>
      <c r="D38" s="38">
        <v>58555</v>
      </c>
      <c r="E38" s="42">
        <v>172786</v>
      </c>
      <c r="F38" s="42">
        <v>188163</v>
      </c>
      <c r="G38" s="42">
        <v>9984</v>
      </c>
      <c r="H38" s="42">
        <v>68303</v>
      </c>
      <c r="I38" s="42">
        <v>8707</v>
      </c>
      <c r="J38" s="42">
        <v>207860</v>
      </c>
      <c r="K38" s="42">
        <v>527866</v>
      </c>
      <c r="L38" s="42">
        <v>26524</v>
      </c>
      <c r="M38" s="42">
        <v>195658</v>
      </c>
      <c r="N38" s="42">
        <v>232177</v>
      </c>
      <c r="O38" s="42">
        <v>100514</v>
      </c>
    </row>
    <row r="39" spans="1:19">
      <c r="A39" s="347">
        <v>1938</v>
      </c>
      <c r="B39" s="42">
        <v>137189</v>
      </c>
      <c r="C39" s="42">
        <v>191125</v>
      </c>
      <c r="D39" s="38">
        <v>68028</v>
      </c>
      <c r="E39" s="42">
        <v>227974</v>
      </c>
      <c r="F39" s="42">
        <v>229036</v>
      </c>
      <c r="G39" s="42">
        <v>7724</v>
      </c>
      <c r="H39" s="38" t="s">
        <v>0</v>
      </c>
      <c r="I39" s="38" t="s">
        <v>0</v>
      </c>
      <c r="J39" s="42">
        <v>225778</v>
      </c>
      <c r="K39" s="42">
        <v>580488</v>
      </c>
      <c r="L39" s="42">
        <v>26935</v>
      </c>
      <c r="M39" s="42">
        <v>210148</v>
      </c>
      <c r="N39" s="42">
        <v>257915</v>
      </c>
      <c r="O39" s="42">
        <v>108417</v>
      </c>
    </row>
    <row r="40" spans="1:19">
      <c r="A40" s="347">
        <v>1939</v>
      </c>
      <c r="B40" s="42">
        <v>184117</v>
      </c>
      <c r="C40" s="42">
        <v>254606</v>
      </c>
      <c r="D40" s="38">
        <v>89793</v>
      </c>
      <c r="E40" s="42">
        <v>339364</v>
      </c>
      <c r="F40" s="42">
        <v>308614</v>
      </c>
      <c r="G40" s="38" t="s">
        <v>0</v>
      </c>
      <c r="H40" s="38" t="s">
        <v>0</v>
      </c>
      <c r="I40" s="38" t="s">
        <v>0</v>
      </c>
      <c r="J40" s="42">
        <v>361277</v>
      </c>
      <c r="K40" s="42">
        <v>789284</v>
      </c>
      <c r="L40" s="42">
        <v>35124</v>
      </c>
      <c r="M40" s="42">
        <v>320765</v>
      </c>
      <c r="N40" s="42">
        <v>330174</v>
      </c>
      <c r="O40" s="38" t="s">
        <v>0</v>
      </c>
    </row>
    <row r="41" spans="1:19">
      <c r="A41" s="347">
        <v>1940</v>
      </c>
      <c r="B41" s="42">
        <v>240999</v>
      </c>
      <c r="C41" s="42">
        <v>333560</v>
      </c>
      <c r="D41" s="38">
        <v>127937</v>
      </c>
      <c r="E41" s="42">
        <v>446837</v>
      </c>
      <c r="F41" s="42">
        <v>432142</v>
      </c>
      <c r="G41" s="38" t="s">
        <v>0</v>
      </c>
      <c r="H41" s="38" t="s">
        <v>0</v>
      </c>
      <c r="I41" s="38" t="s">
        <v>0</v>
      </c>
      <c r="J41" s="42">
        <v>513570</v>
      </c>
      <c r="K41" s="42">
        <v>948256</v>
      </c>
      <c r="L41" s="42">
        <v>45570</v>
      </c>
      <c r="M41" s="42">
        <v>391554</v>
      </c>
      <c r="N41" s="42">
        <v>364141</v>
      </c>
      <c r="O41" s="38" t="s">
        <v>0</v>
      </c>
    </row>
    <row r="42" spans="1:19">
      <c r="A42" s="347">
        <v>1941</v>
      </c>
      <c r="B42" s="42">
        <v>262941</v>
      </c>
      <c r="C42" s="42">
        <v>410693</v>
      </c>
      <c r="D42" s="38">
        <v>164805</v>
      </c>
      <c r="E42" s="42">
        <v>557374</v>
      </c>
      <c r="F42" s="42">
        <v>586214</v>
      </c>
      <c r="G42" s="38" t="s">
        <v>0</v>
      </c>
      <c r="H42" s="38" t="s">
        <v>0</v>
      </c>
      <c r="I42" s="42">
        <v>24957</v>
      </c>
      <c r="J42" s="42">
        <v>520113</v>
      </c>
      <c r="K42" s="42">
        <v>1105523</v>
      </c>
      <c r="L42" s="42">
        <v>53235</v>
      </c>
      <c r="M42" s="42">
        <v>438071</v>
      </c>
      <c r="N42" s="42">
        <v>408762</v>
      </c>
      <c r="O42" s="38" t="s">
        <v>0</v>
      </c>
    </row>
    <row r="43" spans="1:19">
      <c r="A43" s="347">
        <v>1942</v>
      </c>
      <c r="B43" s="42">
        <v>310229</v>
      </c>
      <c r="C43" s="42">
        <v>560396</v>
      </c>
      <c r="D43" s="38">
        <v>214111</v>
      </c>
      <c r="E43" s="42">
        <v>746605</v>
      </c>
      <c r="F43" s="42">
        <v>753931</v>
      </c>
      <c r="G43" s="38" t="s">
        <v>0</v>
      </c>
      <c r="H43" s="42">
        <v>176905</v>
      </c>
      <c r="I43" s="42">
        <v>31718</v>
      </c>
      <c r="J43" s="42">
        <v>560249</v>
      </c>
      <c r="K43" s="42">
        <v>1248824</v>
      </c>
      <c r="L43" s="42">
        <v>64328</v>
      </c>
      <c r="M43" s="42">
        <v>572435</v>
      </c>
      <c r="N43" s="42">
        <v>498762</v>
      </c>
      <c r="O43" s="38" t="s">
        <v>0</v>
      </c>
    </row>
    <row r="44" spans="1:19">
      <c r="A44" s="347">
        <v>1943</v>
      </c>
      <c r="B44" s="42">
        <v>508214</v>
      </c>
      <c r="C44" s="42">
        <v>809193</v>
      </c>
      <c r="D44" s="38">
        <v>296367</v>
      </c>
      <c r="E44" s="42">
        <v>948516</v>
      </c>
      <c r="F44" s="42">
        <v>1146007</v>
      </c>
      <c r="G44" s="38" t="s">
        <v>0</v>
      </c>
      <c r="H44" s="42">
        <v>222819</v>
      </c>
      <c r="I44" s="42">
        <v>40609</v>
      </c>
      <c r="J44" s="42">
        <v>650695</v>
      </c>
      <c r="K44" s="42">
        <v>1449398</v>
      </c>
      <c r="L44" s="42">
        <v>80224</v>
      </c>
      <c r="M44" s="42">
        <v>677653</v>
      </c>
      <c r="N44" s="42">
        <v>549540</v>
      </c>
      <c r="O44" s="38" t="s">
        <v>0</v>
      </c>
    </row>
    <row r="45" spans="1:19">
      <c r="A45" s="347">
        <v>1944</v>
      </c>
      <c r="B45" s="42">
        <v>508840</v>
      </c>
      <c r="C45" s="42">
        <v>1056471</v>
      </c>
      <c r="D45" s="38">
        <v>366084</v>
      </c>
      <c r="E45" s="42">
        <v>1383961</v>
      </c>
      <c r="F45" s="42">
        <v>1751876</v>
      </c>
      <c r="G45" s="38" t="s">
        <v>0</v>
      </c>
      <c r="H45" s="42">
        <v>313520</v>
      </c>
      <c r="I45" s="42">
        <v>112578</v>
      </c>
      <c r="J45" s="42">
        <v>756772</v>
      </c>
      <c r="K45" s="42">
        <v>1647736</v>
      </c>
      <c r="L45" s="42">
        <v>83089</v>
      </c>
      <c r="M45" s="42">
        <v>864387</v>
      </c>
      <c r="N45" s="42">
        <v>527819</v>
      </c>
      <c r="O45" s="38" t="s">
        <v>0</v>
      </c>
    </row>
    <row r="46" spans="1:19">
      <c r="A46" s="386"/>
      <c r="B46" s="438" t="s">
        <v>1758</v>
      </c>
      <c r="C46" s="438"/>
      <c r="D46" s="438"/>
      <c r="E46" s="438"/>
      <c r="F46" s="438"/>
      <c r="G46" s="438"/>
      <c r="H46" s="438"/>
      <c r="I46" s="438"/>
      <c r="J46" s="438"/>
      <c r="K46" s="438"/>
      <c r="L46" s="438"/>
      <c r="M46" s="438"/>
      <c r="N46" s="438"/>
      <c r="O46" s="438"/>
    </row>
    <row r="47" spans="1:19">
      <c r="A47" s="347">
        <v>1945</v>
      </c>
      <c r="B47" s="390">
        <v>876.82299999999998</v>
      </c>
      <c r="C47" s="390">
        <v>666.93299999999999</v>
      </c>
      <c r="D47" s="390">
        <v>85.602000000000004</v>
      </c>
      <c r="E47" s="390">
        <v>1186.277</v>
      </c>
      <c r="F47" s="390">
        <v>635.67399999999998</v>
      </c>
      <c r="G47" s="391" t="s">
        <v>0</v>
      </c>
      <c r="H47" s="390">
        <v>737.66499999999996</v>
      </c>
      <c r="I47" s="390">
        <v>123.03700000000001</v>
      </c>
      <c r="J47" s="390">
        <v>4827.7820000000002</v>
      </c>
      <c r="K47" s="390">
        <v>1819.0360000000001</v>
      </c>
      <c r="L47" s="390">
        <v>24.096</v>
      </c>
      <c r="M47" s="390">
        <v>698.38099999999997</v>
      </c>
      <c r="N47" s="390">
        <v>325.68799999999999</v>
      </c>
      <c r="O47" s="391" t="s">
        <v>0</v>
      </c>
      <c r="P47" s="37"/>
      <c r="Q47" s="37"/>
      <c r="R47" s="37"/>
      <c r="S47" s="37"/>
    </row>
    <row r="48" spans="1:19">
      <c r="A48" s="347">
        <v>1946</v>
      </c>
      <c r="B48" s="180">
        <v>2003.971</v>
      </c>
      <c r="C48" s="180">
        <v>2773.2730000000001</v>
      </c>
      <c r="D48" s="180">
        <v>768.39400000000001</v>
      </c>
      <c r="E48" s="180">
        <v>4798.4359999999997</v>
      </c>
      <c r="F48" s="180">
        <v>1940.0920000000001</v>
      </c>
      <c r="G48" s="41" t="s">
        <v>0</v>
      </c>
      <c r="H48" s="180">
        <v>800.68200000000002</v>
      </c>
      <c r="I48" s="180">
        <v>55.720999999999997</v>
      </c>
      <c r="J48" s="180">
        <v>17322.007000000001</v>
      </c>
      <c r="K48" s="180">
        <v>2779.6909999999998</v>
      </c>
      <c r="L48" s="180">
        <v>652.25400000000002</v>
      </c>
      <c r="M48" s="180">
        <v>2682.902</v>
      </c>
      <c r="N48" s="180">
        <v>883.31899999999996</v>
      </c>
      <c r="O48" s="41" t="s">
        <v>0</v>
      </c>
    </row>
    <row r="49" spans="1:15">
      <c r="A49" s="347">
        <v>1947</v>
      </c>
      <c r="B49" s="180">
        <v>3742.1509999999998</v>
      </c>
      <c r="C49" s="180">
        <v>5140.6869999999999</v>
      </c>
      <c r="D49" s="180">
        <v>1590.288</v>
      </c>
      <c r="E49" s="180">
        <v>10174.065000000001</v>
      </c>
      <c r="F49" s="180">
        <v>5051.8249999999998</v>
      </c>
      <c r="G49" s="41" t="s">
        <v>0</v>
      </c>
      <c r="H49" s="180">
        <v>823.21600000000001</v>
      </c>
      <c r="I49" s="180">
        <v>118.474</v>
      </c>
      <c r="J49" s="180">
        <v>49940.887999999999</v>
      </c>
      <c r="K49" s="180">
        <v>7423.567</v>
      </c>
      <c r="L49" s="180">
        <v>2129.1019999999999</v>
      </c>
      <c r="M49" s="180">
        <v>11500.976000000001</v>
      </c>
      <c r="N49" s="180">
        <v>2174.2809999999999</v>
      </c>
      <c r="O49" s="41" t="s">
        <v>0</v>
      </c>
    </row>
    <row r="50" spans="1:15">
      <c r="A50" s="335">
        <v>1948</v>
      </c>
      <c r="B50" s="181">
        <v>4078.819</v>
      </c>
      <c r="C50" s="181">
        <v>6878.8729999999996</v>
      </c>
      <c r="D50" s="181">
        <v>2820.7910000000002</v>
      </c>
      <c r="E50" s="181">
        <v>16814.685000000001</v>
      </c>
      <c r="F50" s="181">
        <v>7514.942</v>
      </c>
      <c r="G50" s="392"/>
      <c r="H50" s="181">
        <v>946.12900000000002</v>
      </c>
      <c r="I50" s="181">
        <v>99.751000000000005</v>
      </c>
      <c r="J50" s="181">
        <v>52849</v>
      </c>
      <c r="K50" s="181">
        <v>7876.6170000000002</v>
      </c>
      <c r="L50" s="181">
        <v>3071.7510000000002</v>
      </c>
      <c r="M50" s="181">
        <v>15628.18</v>
      </c>
      <c r="N50" s="181">
        <v>4463.2330000000002</v>
      </c>
      <c r="O50" s="392"/>
    </row>
    <row r="51" spans="1:15">
      <c r="A51" s="112" t="s">
        <v>1602</v>
      </c>
    </row>
  </sheetData>
  <mergeCells count="19">
    <mergeCell ref="A1:O1"/>
    <mergeCell ref="B2:I2"/>
    <mergeCell ref="J2:O2"/>
    <mergeCell ref="B46:O46"/>
    <mergeCell ref="B6:O6"/>
    <mergeCell ref="D3:D4"/>
    <mergeCell ref="E3:E4"/>
    <mergeCell ref="F3:F4"/>
    <mergeCell ref="G3:G4"/>
    <mergeCell ref="H3:H4"/>
    <mergeCell ref="I3:I4"/>
    <mergeCell ref="L3:L4"/>
    <mergeCell ref="M3:M4"/>
    <mergeCell ref="N3:N4"/>
    <mergeCell ref="O3:O4"/>
    <mergeCell ref="B3:B4"/>
    <mergeCell ref="J3:J4"/>
    <mergeCell ref="K3:K4"/>
    <mergeCell ref="C3:C4"/>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X217"/>
  <sheetViews>
    <sheetView zoomScale="110" zoomScaleNormal="110" workbookViewId="0">
      <pane xSplit="1" ySplit="5" topLeftCell="B204" activePane="bottomRight" state="frozen"/>
      <selection activeCell="M55" sqref="M55"/>
      <selection pane="topRight" activeCell="M55" sqref="M55"/>
      <selection pane="bottomLeft" activeCell="M55" sqref="M55"/>
      <selection pane="bottomRight" activeCell="M55" sqref="M55"/>
    </sheetView>
  </sheetViews>
  <sheetFormatPr defaultColWidth="9" defaultRowHeight="12"/>
  <cols>
    <col min="1" max="1" width="9" style="353"/>
    <col min="2" max="4" width="10.875" style="353" customWidth="1"/>
    <col min="5" max="5" width="10.125" style="353" customWidth="1"/>
    <col min="6" max="6" width="12.125" style="353" customWidth="1"/>
    <col min="7" max="12" width="9" style="353"/>
    <col min="13" max="13" width="24.875" style="353" customWidth="1"/>
    <col min="14" max="16384" width="9" style="353"/>
  </cols>
  <sheetData>
    <row r="1" spans="1:11" ht="16.5" customHeight="1">
      <c r="A1" s="351" t="s">
        <v>1764</v>
      </c>
      <c r="B1" s="352"/>
      <c r="C1" s="352"/>
      <c r="D1" s="352"/>
      <c r="E1" s="352"/>
      <c r="F1" s="352"/>
    </row>
    <row r="2" spans="1:11" ht="35.25" customHeight="1">
      <c r="A2" s="307"/>
      <c r="B2" s="393" t="s">
        <v>957</v>
      </c>
      <c r="C2" s="393" t="s">
        <v>1266</v>
      </c>
      <c r="D2" s="393" t="s">
        <v>1667</v>
      </c>
      <c r="E2" s="393" t="s">
        <v>1668</v>
      </c>
      <c r="F2" s="393" t="s">
        <v>1669</v>
      </c>
      <c r="G2" s="2"/>
      <c r="H2" s="2"/>
      <c r="I2" s="2"/>
      <c r="J2" s="2"/>
      <c r="K2" s="2"/>
    </row>
    <row r="3" spans="1:11" ht="35.25" customHeight="1">
      <c r="A3" s="305" t="s">
        <v>0</v>
      </c>
      <c r="B3" s="394"/>
      <c r="C3" s="394"/>
      <c r="D3" s="394"/>
      <c r="E3" s="394"/>
      <c r="F3" s="394"/>
      <c r="G3" s="2"/>
      <c r="H3" s="2"/>
      <c r="I3" s="2"/>
      <c r="J3" s="2"/>
      <c r="K3" s="2"/>
    </row>
    <row r="4" spans="1:11" ht="12.75">
      <c r="A4" s="305" t="s">
        <v>0</v>
      </c>
      <c r="B4" s="298" t="s">
        <v>1</v>
      </c>
      <c r="C4" s="298" t="s">
        <v>2</v>
      </c>
      <c r="D4" s="298" t="s">
        <v>3</v>
      </c>
      <c r="E4" s="298" t="s">
        <v>4</v>
      </c>
      <c r="F4" s="298" t="s">
        <v>1280</v>
      </c>
      <c r="G4" s="2"/>
      <c r="H4" s="2"/>
      <c r="I4" s="2"/>
      <c r="J4" s="2"/>
      <c r="K4" s="2"/>
    </row>
    <row r="5" spans="1:11" ht="12.75">
      <c r="A5" s="305" t="s">
        <v>0</v>
      </c>
      <c r="B5" s="395" t="s">
        <v>1658</v>
      </c>
      <c r="C5" s="395"/>
      <c r="D5" s="395"/>
      <c r="E5" s="395"/>
      <c r="F5" s="378" t="s">
        <v>1659</v>
      </c>
      <c r="G5" s="2"/>
      <c r="H5" s="2"/>
      <c r="I5" s="2"/>
      <c r="J5" s="2"/>
      <c r="K5" s="2"/>
    </row>
    <row r="6" spans="1:11" ht="12.75">
      <c r="A6" s="307">
        <v>1678</v>
      </c>
      <c r="B6" s="6">
        <v>30</v>
      </c>
      <c r="C6" s="6">
        <v>30</v>
      </c>
      <c r="D6" s="7" t="s">
        <v>0</v>
      </c>
      <c r="E6" s="7" t="s">
        <v>0</v>
      </c>
      <c r="F6" s="6" t="s">
        <v>0</v>
      </c>
      <c r="G6" s="2"/>
      <c r="H6" s="2"/>
      <c r="I6" s="2"/>
      <c r="J6" s="2"/>
      <c r="K6" s="2"/>
    </row>
    <row r="7" spans="1:11" ht="12.75">
      <c r="A7" s="305">
        <v>1679</v>
      </c>
      <c r="B7" s="8">
        <v>55</v>
      </c>
      <c r="C7" s="8">
        <v>60</v>
      </c>
      <c r="D7" s="9" t="s">
        <v>0</v>
      </c>
      <c r="E7" s="9" t="s">
        <v>0</v>
      </c>
      <c r="F7" s="8" t="s">
        <v>0</v>
      </c>
      <c r="G7" s="2"/>
      <c r="H7" s="2"/>
      <c r="I7" s="2"/>
      <c r="J7" s="2"/>
      <c r="K7" s="2"/>
    </row>
    <row r="8" spans="1:11" ht="12.75">
      <c r="A8" s="305">
        <v>1680</v>
      </c>
      <c r="B8" s="8">
        <v>60</v>
      </c>
      <c r="C8" s="8">
        <v>70</v>
      </c>
      <c r="D8" s="9" t="s">
        <v>0</v>
      </c>
      <c r="E8" s="9" t="s">
        <v>0</v>
      </c>
      <c r="F8" s="8" t="s">
        <v>0</v>
      </c>
      <c r="G8" s="2"/>
      <c r="H8" s="2"/>
      <c r="I8" s="2"/>
      <c r="J8" s="2"/>
      <c r="K8" s="2"/>
    </row>
    <row r="9" spans="1:11" ht="12.75">
      <c r="A9" s="305">
        <v>1681</v>
      </c>
      <c r="B9" s="8">
        <v>80</v>
      </c>
      <c r="C9" s="8">
        <v>95</v>
      </c>
      <c r="D9" s="9" t="s">
        <v>0</v>
      </c>
      <c r="E9" s="9" t="s">
        <v>0</v>
      </c>
      <c r="F9" s="8" t="s">
        <v>0</v>
      </c>
      <c r="G9" s="2"/>
      <c r="H9" s="2"/>
      <c r="I9" s="2"/>
      <c r="J9" s="2"/>
      <c r="K9" s="2"/>
    </row>
    <row r="10" spans="1:11" ht="12.75">
      <c r="A10" s="305">
        <v>1682</v>
      </c>
      <c r="B10" s="8">
        <v>100</v>
      </c>
      <c r="C10" s="8">
        <v>120</v>
      </c>
      <c r="D10" s="9" t="s">
        <v>0</v>
      </c>
      <c r="E10" s="9" t="s">
        <v>0</v>
      </c>
      <c r="F10" s="8" t="s">
        <v>0</v>
      </c>
      <c r="G10" s="2"/>
      <c r="H10" s="2"/>
      <c r="I10" s="2"/>
      <c r="J10" s="2"/>
      <c r="K10" s="2"/>
    </row>
    <row r="11" spans="1:11" ht="12.75">
      <c r="A11" s="305">
        <v>1683</v>
      </c>
      <c r="B11" s="8">
        <v>120</v>
      </c>
      <c r="C11" s="8">
        <v>145</v>
      </c>
      <c r="D11" s="9" t="s">
        <v>0</v>
      </c>
      <c r="E11" s="9" t="s">
        <v>0</v>
      </c>
      <c r="F11" s="8" t="s">
        <v>0</v>
      </c>
      <c r="G11" s="2"/>
      <c r="H11" s="2"/>
      <c r="I11" s="2"/>
      <c r="J11" s="2"/>
      <c r="K11" s="2"/>
    </row>
    <row r="12" spans="1:11" ht="12.75">
      <c r="A12" s="305">
        <v>1684</v>
      </c>
      <c r="B12" s="8">
        <v>140</v>
      </c>
      <c r="C12" s="8">
        <v>170</v>
      </c>
      <c r="D12" s="9" t="s">
        <v>0</v>
      </c>
      <c r="E12" s="9" t="s">
        <v>0</v>
      </c>
      <c r="F12" s="10">
        <v>2076</v>
      </c>
      <c r="G12" s="2"/>
      <c r="H12" s="2"/>
      <c r="I12" s="2"/>
      <c r="J12" s="2"/>
      <c r="K12" s="2"/>
    </row>
    <row r="13" spans="1:11" ht="12.75">
      <c r="A13" s="305">
        <v>1685</v>
      </c>
      <c r="B13" s="8">
        <v>160</v>
      </c>
      <c r="C13" s="8">
        <v>195</v>
      </c>
      <c r="D13" s="9" t="s">
        <v>0</v>
      </c>
      <c r="E13" s="9" t="s">
        <v>0</v>
      </c>
      <c r="F13" s="10">
        <v>2048</v>
      </c>
      <c r="G13" s="2"/>
      <c r="H13" s="2"/>
      <c r="I13" s="2"/>
      <c r="J13" s="2"/>
      <c r="K13" s="2"/>
    </row>
    <row r="14" spans="1:11" ht="12.75">
      <c r="A14" s="305">
        <v>1686</v>
      </c>
      <c r="B14" s="8">
        <v>180</v>
      </c>
      <c r="C14" s="8">
        <v>220</v>
      </c>
      <c r="D14" s="9" t="s">
        <v>0</v>
      </c>
      <c r="E14" s="9" t="s">
        <v>0</v>
      </c>
      <c r="F14" s="10">
        <v>2888</v>
      </c>
      <c r="G14" s="2"/>
      <c r="H14" s="2"/>
      <c r="I14" s="2"/>
      <c r="J14" s="2"/>
      <c r="K14" s="2"/>
    </row>
    <row r="15" spans="1:11" ht="12.75">
      <c r="A15" s="305">
        <v>1687</v>
      </c>
      <c r="B15" s="8">
        <v>200</v>
      </c>
      <c r="C15" s="8">
        <v>245</v>
      </c>
      <c r="D15" s="9" t="s">
        <v>0</v>
      </c>
      <c r="E15" s="9" t="s">
        <v>0</v>
      </c>
      <c r="F15" s="10">
        <v>2068</v>
      </c>
      <c r="G15" s="2"/>
      <c r="H15" s="2"/>
      <c r="I15" s="2"/>
      <c r="J15" s="2"/>
      <c r="K15" s="2"/>
    </row>
    <row r="16" spans="1:11" ht="12.75">
      <c r="A16" s="305">
        <v>1688</v>
      </c>
      <c r="B16" s="8">
        <v>220</v>
      </c>
      <c r="C16" s="8">
        <v>270</v>
      </c>
      <c r="D16" s="9" t="s">
        <v>0</v>
      </c>
      <c r="E16" s="9" t="s">
        <v>0</v>
      </c>
      <c r="F16" s="10">
        <v>2501</v>
      </c>
      <c r="G16" s="2"/>
      <c r="H16" s="2"/>
      <c r="I16" s="2"/>
      <c r="J16" s="2"/>
      <c r="K16" s="2"/>
    </row>
    <row r="17" spans="1:11" ht="12.75">
      <c r="A17" s="305">
        <v>1689</v>
      </c>
      <c r="B17" s="8">
        <v>230</v>
      </c>
      <c r="C17" s="8">
        <v>285</v>
      </c>
      <c r="D17" s="9" t="s">
        <v>0</v>
      </c>
      <c r="E17" s="9" t="s">
        <v>0</v>
      </c>
      <c r="F17" s="10">
        <v>2000</v>
      </c>
      <c r="G17" s="2"/>
      <c r="H17" s="2"/>
      <c r="I17" s="2"/>
      <c r="J17" s="2"/>
      <c r="K17" s="2"/>
    </row>
    <row r="18" spans="1:11" ht="12.75">
      <c r="A18" s="305">
        <v>1690</v>
      </c>
      <c r="B18" s="8">
        <v>240</v>
      </c>
      <c r="C18" s="8">
        <v>300</v>
      </c>
      <c r="D18" s="9" t="s">
        <v>0</v>
      </c>
      <c r="E18" s="9" t="s">
        <v>0</v>
      </c>
      <c r="F18" s="10">
        <v>2250</v>
      </c>
      <c r="G18" s="2"/>
      <c r="H18" s="2"/>
      <c r="I18" s="2"/>
      <c r="J18" s="2"/>
      <c r="K18" s="2"/>
    </row>
    <row r="19" spans="1:11" ht="12.75">
      <c r="A19" s="305">
        <v>1691</v>
      </c>
      <c r="B19" s="8">
        <v>260</v>
      </c>
      <c r="C19" s="8">
        <v>325</v>
      </c>
      <c r="D19" s="9" t="s">
        <v>0</v>
      </c>
      <c r="E19" s="9" t="s">
        <v>0</v>
      </c>
      <c r="F19" s="10">
        <v>2746</v>
      </c>
      <c r="G19" s="2"/>
      <c r="H19" s="2"/>
      <c r="I19" s="2"/>
      <c r="J19" s="2"/>
      <c r="K19" s="2"/>
    </row>
    <row r="20" spans="1:11" ht="12.75">
      <c r="A20" s="305">
        <v>1692</v>
      </c>
      <c r="B20" s="8">
        <v>280</v>
      </c>
      <c r="C20" s="8">
        <v>350</v>
      </c>
      <c r="D20" s="9" t="s">
        <v>0</v>
      </c>
      <c r="E20" s="9" t="s">
        <v>0</v>
      </c>
      <c r="F20" s="10">
        <v>2441</v>
      </c>
      <c r="G20" s="2"/>
      <c r="H20" s="2"/>
      <c r="I20" s="2"/>
      <c r="J20" s="2"/>
      <c r="K20" s="2"/>
    </row>
    <row r="21" spans="1:11" ht="12.75">
      <c r="A21" s="305">
        <v>1693</v>
      </c>
      <c r="B21" s="8">
        <v>300</v>
      </c>
      <c r="C21" s="8">
        <v>375</v>
      </c>
      <c r="D21" s="9" t="s">
        <v>0</v>
      </c>
      <c r="E21" s="9" t="s">
        <v>0</v>
      </c>
      <c r="F21" s="10">
        <v>2288</v>
      </c>
      <c r="G21" s="2"/>
      <c r="H21" s="2"/>
      <c r="I21" s="2"/>
      <c r="J21" s="2"/>
      <c r="K21" s="2"/>
    </row>
    <row r="22" spans="1:11" ht="12.75">
      <c r="A22" s="305">
        <v>1694</v>
      </c>
      <c r="B22" s="8">
        <v>320</v>
      </c>
      <c r="C22" s="8">
        <v>400</v>
      </c>
      <c r="D22" s="9" t="s">
        <v>0</v>
      </c>
      <c r="E22" s="9" t="s">
        <v>0</v>
      </c>
      <c r="F22" s="10">
        <v>2590</v>
      </c>
      <c r="G22" s="2"/>
      <c r="H22" s="2"/>
      <c r="I22" s="2"/>
      <c r="J22" s="2"/>
      <c r="K22" s="2"/>
    </row>
    <row r="23" spans="1:11" ht="12.75">
      <c r="A23" s="305">
        <v>1695</v>
      </c>
      <c r="B23" s="8">
        <v>350</v>
      </c>
      <c r="C23" s="8">
        <v>440</v>
      </c>
      <c r="D23" s="9" t="s">
        <v>0</v>
      </c>
      <c r="E23" s="9" t="s">
        <v>0</v>
      </c>
      <c r="F23" s="10">
        <v>2460</v>
      </c>
      <c r="G23" s="2"/>
      <c r="H23" s="2"/>
      <c r="I23" s="2"/>
      <c r="J23" s="2"/>
      <c r="K23" s="2"/>
    </row>
    <row r="24" spans="1:11" ht="12.75">
      <c r="A24" s="305">
        <v>1696</v>
      </c>
      <c r="B24" s="8">
        <v>410</v>
      </c>
      <c r="C24" s="8">
        <v>505</v>
      </c>
      <c r="D24" s="9" t="s">
        <v>0</v>
      </c>
      <c r="E24" s="9" t="s">
        <v>0</v>
      </c>
      <c r="F24" s="10">
        <v>2454</v>
      </c>
      <c r="G24" s="2"/>
      <c r="H24" s="2"/>
      <c r="I24" s="2"/>
      <c r="J24" s="2"/>
      <c r="K24" s="2"/>
    </row>
    <row r="25" spans="1:11" ht="12.75">
      <c r="A25" s="305">
        <v>1697</v>
      </c>
      <c r="B25" s="8">
        <v>450</v>
      </c>
      <c r="C25" s="8">
        <v>550</v>
      </c>
      <c r="D25" s="9" t="s">
        <v>0</v>
      </c>
      <c r="E25" s="9" t="s">
        <v>0</v>
      </c>
      <c r="F25" s="10">
        <v>2618</v>
      </c>
      <c r="G25" s="2"/>
      <c r="H25" s="2"/>
      <c r="I25" s="2"/>
      <c r="J25" s="2"/>
      <c r="K25" s="2"/>
    </row>
    <row r="26" spans="1:11" ht="12.75">
      <c r="A26" s="305">
        <v>1698</v>
      </c>
      <c r="B26" s="8">
        <v>450</v>
      </c>
      <c r="C26" s="8">
        <v>550</v>
      </c>
      <c r="D26" s="9" t="s">
        <v>0</v>
      </c>
      <c r="E26" s="9" t="s">
        <v>0</v>
      </c>
      <c r="F26" s="10">
        <v>1432</v>
      </c>
      <c r="G26" s="2"/>
      <c r="H26" s="2"/>
      <c r="I26" s="2"/>
      <c r="J26" s="2"/>
      <c r="K26" s="2"/>
    </row>
    <row r="27" spans="1:11" ht="12.75">
      <c r="A27" s="305">
        <v>1699</v>
      </c>
      <c r="B27" s="8">
        <v>450</v>
      </c>
      <c r="C27" s="8">
        <v>545</v>
      </c>
      <c r="D27" s="9" t="s">
        <v>0</v>
      </c>
      <c r="E27" s="9" t="s">
        <v>0</v>
      </c>
      <c r="F27" s="10">
        <v>2002</v>
      </c>
      <c r="G27" s="2"/>
      <c r="H27" s="2"/>
      <c r="I27" s="2"/>
      <c r="J27" s="2"/>
      <c r="K27" s="2"/>
    </row>
    <row r="28" spans="1:11" ht="12.75">
      <c r="A28" s="305">
        <v>1700</v>
      </c>
      <c r="B28" s="8">
        <v>450</v>
      </c>
      <c r="C28" s="8">
        <v>540</v>
      </c>
      <c r="D28" s="9" t="s">
        <v>0</v>
      </c>
      <c r="E28" s="9" t="s">
        <v>0</v>
      </c>
      <c r="F28" s="10">
        <v>1573</v>
      </c>
      <c r="G28" s="2"/>
      <c r="H28" s="2"/>
      <c r="I28" s="2"/>
      <c r="J28" s="2"/>
      <c r="K28" s="2"/>
    </row>
    <row r="29" spans="1:11" ht="12.75">
      <c r="A29" s="305">
        <v>1701</v>
      </c>
      <c r="B29" s="8">
        <v>450</v>
      </c>
      <c r="C29" s="8">
        <v>535</v>
      </c>
      <c r="D29" s="9" t="s">
        <v>0</v>
      </c>
      <c r="E29" s="9" t="s">
        <v>0</v>
      </c>
      <c r="F29" s="10">
        <v>3283</v>
      </c>
      <c r="G29" s="2"/>
      <c r="H29" s="2"/>
      <c r="I29" s="2"/>
      <c r="J29" s="2"/>
      <c r="K29" s="2"/>
    </row>
    <row r="30" spans="1:11" ht="12.75">
      <c r="A30" s="305">
        <v>1702</v>
      </c>
      <c r="B30" s="8">
        <v>450</v>
      </c>
      <c r="C30" s="8">
        <v>532</v>
      </c>
      <c r="D30" s="9" t="s">
        <v>0</v>
      </c>
      <c r="E30" s="9" t="s">
        <v>0</v>
      </c>
      <c r="F30" s="10">
        <v>2219</v>
      </c>
      <c r="G30" s="2"/>
      <c r="H30" s="2"/>
      <c r="I30" s="2"/>
      <c r="J30" s="2"/>
      <c r="K30" s="2"/>
    </row>
    <row r="31" spans="1:11" ht="12.75">
      <c r="A31" s="305">
        <v>1703</v>
      </c>
      <c r="B31" s="8">
        <v>450</v>
      </c>
      <c r="C31" s="8">
        <v>529</v>
      </c>
      <c r="D31" s="9" t="s">
        <v>0</v>
      </c>
      <c r="E31" s="9" t="s">
        <v>0</v>
      </c>
      <c r="F31" s="8">
        <v>958</v>
      </c>
      <c r="G31" s="2"/>
      <c r="H31" s="2"/>
      <c r="I31" s="2"/>
      <c r="J31" s="2"/>
      <c r="K31" s="2"/>
    </row>
    <row r="32" spans="1:11" ht="12.75">
      <c r="A32" s="305">
        <v>1704</v>
      </c>
      <c r="B32" s="8">
        <v>450</v>
      </c>
      <c r="C32" s="8">
        <v>526</v>
      </c>
      <c r="D32" s="9" t="s">
        <v>0</v>
      </c>
      <c r="E32" s="9" t="s">
        <v>0</v>
      </c>
      <c r="F32" s="10">
        <v>1430</v>
      </c>
      <c r="G32" s="2"/>
      <c r="H32" s="2"/>
      <c r="I32" s="2"/>
      <c r="J32" s="2"/>
      <c r="K32" s="2"/>
    </row>
    <row r="33" spans="1:11" ht="12.75">
      <c r="A33" s="305">
        <v>1705</v>
      </c>
      <c r="B33" s="8">
        <v>450</v>
      </c>
      <c r="C33" s="8">
        <v>523</v>
      </c>
      <c r="D33" s="9" t="s">
        <v>0</v>
      </c>
      <c r="E33" s="9" t="s">
        <v>0</v>
      </c>
      <c r="F33" s="10">
        <v>1129</v>
      </c>
      <c r="G33" s="2"/>
      <c r="H33" s="2"/>
      <c r="I33" s="2"/>
      <c r="J33" s="2"/>
      <c r="K33" s="2"/>
    </row>
    <row r="34" spans="1:11" ht="12.75">
      <c r="A34" s="305">
        <v>1706</v>
      </c>
      <c r="B34" s="8">
        <v>450</v>
      </c>
      <c r="C34" s="8">
        <v>520</v>
      </c>
      <c r="D34" s="9" t="s">
        <v>0</v>
      </c>
      <c r="E34" s="9" t="s">
        <v>0</v>
      </c>
      <c r="F34" s="10">
        <v>1351</v>
      </c>
      <c r="G34" s="2"/>
      <c r="H34" s="2"/>
      <c r="I34" s="2"/>
      <c r="J34" s="2"/>
      <c r="K34" s="2"/>
    </row>
    <row r="35" spans="1:11" ht="12.75">
      <c r="A35" s="305">
        <v>1707</v>
      </c>
      <c r="B35" s="8">
        <v>450</v>
      </c>
      <c r="C35" s="8">
        <v>519</v>
      </c>
      <c r="D35" s="9" t="s">
        <v>0</v>
      </c>
      <c r="E35" s="9" t="s">
        <v>0</v>
      </c>
      <c r="F35" s="8">
        <v>972</v>
      </c>
      <c r="G35" s="2"/>
      <c r="H35" s="2"/>
      <c r="I35" s="2"/>
      <c r="J35" s="2"/>
      <c r="K35" s="2"/>
    </row>
    <row r="36" spans="1:11" ht="12.75">
      <c r="A36" s="305">
        <v>1708</v>
      </c>
      <c r="B36" s="8">
        <v>450</v>
      </c>
      <c r="C36" s="8">
        <v>519</v>
      </c>
      <c r="D36" s="9" t="s">
        <v>0</v>
      </c>
      <c r="E36" s="9" t="s">
        <v>0</v>
      </c>
      <c r="F36" s="10">
        <v>1129</v>
      </c>
      <c r="G36" s="2"/>
      <c r="H36" s="2"/>
      <c r="I36" s="2"/>
      <c r="J36" s="2"/>
      <c r="K36" s="2"/>
    </row>
    <row r="37" spans="1:11" ht="12.75">
      <c r="A37" s="305">
        <v>1709</v>
      </c>
      <c r="B37" s="8">
        <v>450</v>
      </c>
      <c r="C37" s="8">
        <v>518</v>
      </c>
      <c r="D37" s="9" t="s">
        <v>0</v>
      </c>
      <c r="E37" s="9" t="s">
        <v>0</v>
      </c>
      <c r="F37" s="8">
        <v>969</v>
      </c>
      <c r="G37" s="2"/>
      <c r="H37" s="2"/>
      <c r="I37" s="2"/>
      <c r="J37" s="2"/>
      <c r="K37" s="2"/>
    </row>
    <row r="38" spans="1:11" ht="12.75">
      <c r="A38" s="305">
        <v>1710</v>
      </c>
      <c r="B38" s="8">
        <v>450</v>
      </c>
      <c r="C38" s="8">
        <v>518</v>
      </c>
      <c r="D38" s="9" t="s">
        <v>0</v>
      </c>
      <c r="E38" s="9" t="s">
        <v>0</v>
      </c>
      <c r="F38" s="8">
        <v>638</v>
      </c>
      <c r="G38" s="2"/>
      <c r="H38" s="2"/>
      <c r="I38" s="2"/>
      <c r="J38" s="2"/>
      <c r="K38" s="2"/>
    </row>
    <row r="39" spans="1:11" ht="12.75">
      <c r="A39" s="305">
        <v>1711</v>
      </c>
      <c r="B39" s="8">
        <v>450</v>
      </c>
      <c r="C39" s="8">
        <v>517</v>
      </c>
      <c r="D39" s="9" t="s">
        <v>0</v>
      </c>
      <c r="E39" s="9" t="s">
        <v>0</v>
      </c>
      <c r="F39" s="8">
        <v>620</v>
      </c>
      <c r="G39" s="2"/>
      <c r="H39" s="2"/>
      <c r="I39" s="2"/>
      <c r="J39" s="2"/>
      <c r="K39" s="2"/>
    </row>
    <row r="40" spans="1:11" ht="12.75">
      <c r="A40" s="305">
        <v>1712</v>
      </c>
      <c r="B40" s="8">
        <v>450</v>
      </c>
      <c r="C40" s="8">
        <v>517</v>
      </c>
      <c r="D40" s="9" t="s">
        <v>0</v>
      </c>
      <c r="E40" s="9" t="s">
        <v>0</v>
      </c>
      <c r="F40" s="8">
        <v>525</v>
      </c>
      <c r="G40" s="2"/>
      <c r="H40" s="2"/>
      <c r="I40" s="2"/>
      <c r="J40" s="2"/>
      <c r="K40" s="2"/>
    </row>
    <row r="41" spans="1:11" ht="12.75">
      <c r="A41" s="305">
        <v>1713</v>
      </c>
      <c r="B41" s="8">
        <v>450</v>
      </c>
      <c r="C41" s="8">
        <v>516</v>
      </c>
      <c r="D41" s="9" t="s">
        <v>0</v>
      </c>
      <c r="E41" s="9" t="s">
        <v>0</v>
      </c>
      <c r="F41" s="8">
        <v>950</v>
      </c>
      <c r="G41" s="2"/>
      <c r="H41" s="2"/>
      <c r="I41" s="2"/>
      <c r="J41" s="2"/>
      <c r="K41" s="2"/>
    </row>
    <row r="42" spans="1:11" ht="12.75">
      <c r="A42" s="305">
        <v>1714</v>
      </c>
      <c r="B42" s="8">
        <v>450</v>
      </c>
      <c r="C42" s="8">
        <v>516</v>
      </c>
      <c r="D42" s="9" t="s">
        <v>0</v>
      </c>
      <c r="E42" s="9" t="s">
        <v>0</v>
      </c>
      <c r="F42" s="10">
        <v>1956</v>
      </c>
      <c r="G42" s="2"/>
      <c r="H42" s="2"/>
      <c r="I42" s="2"/>
      <c r="J42" s="2"/>
      <c r="K42" s="2"/>
    </row>
    <row r="43" spans="1:11" ht="12.75">
      <c r="A43" s="305">
        <v>1715</v>
      </c>
      <c r="B43" s="8">
        <v>450</v>
      </c>
      <c r="C43" s="8">
        <v>515</v>
      </c>
      <c r="D43" s="9" t="s">
        <v>0</v>
      </c>
      <c r="E43" s="9" t="s">
        <v>0</v>
      </c>
      <c r="F43" s="10">
        <v>1580</v>
      </c>
      <c r="G43" s="2"/>
      <c r="H43" s="2"/>
      <c r="I43" s="2"/>
      <c r="J43" s="2"/>
      <c r="K43" s="2"/>
    </row>
    <row r="44" spans="1:11" ht="12.75">
      <c r="A44" s="305">
        <v>1716</v>
      </c>
      <c r="B44" s="8">
        <v>450</v>
      </c>
      <c r="C44" s="8">
        <v>515</v>
      </c>
      <c r="D44" s="9" t="s">
        <v>0</v>
      </c>
      <c r="E44" s="9" t="s">
        <v>0</v>
      </c>
      <c r="F44" s="10">
        <v>1410</v>
      </c>
      <c r="G44" s="2"/>
      <c r="H44" s="2"/>
      <c r="I44" s="2"/>
      <c r="J44" s="2"/>
      <c r="K44" s="2"/>
    </row>
    <row r="45" spans="1:11" ht="12.75">
      <c r="A45" s="305">
        <v>1717</v>
      </c>
      <c r="B45" s="8">
        <v>450</v>
      </c>
      <c r="C45" s="8">
        <v>514</v>
      </c>
      <c r="D45" s="9" t="s">
        <v>0</v>
      </c>
      <c r="E45" s="9" t="s">
        <v>0</v>
      </c>
      <c r="F45" s="10">
        <v>1360</v>
      </c>
      <c r="G45" s="2"/>
      <c r="H45" s="2"/>
      <c r="I45" s="2"/>
      <c r="J45" s="2"/>
      <c r="K45" s="2"/>
    </row>
    <row r="46" spans="1:11" ht="12.75">
      <c r="A46" s="305">
        <v>1718</v>
      </c>
      <c r="B46" s="8">
        <v>450</v>
      </c>
      <c r="C46" s="8">
        <v>514</v>
      </c>
      <c r="D46" s="9" t="s">
        <v>0</v>
      </c>
      <c r="E46" s="9" t="s">
        <v>0</v>
      </c>
      <c r="F46" s="8">
        <v>980</v>
      </c>
      <c r="G46" s="2"/>
      <c r="H46" s="2"/>
      <c r="I46" s="2"/>
      <c r="J46" s="2"/>
      <c r="K46" s="2"/>
    </row>
    <row r="47" spans="1:11" ht="12.75">
      <c r="A47" s="305">
        <v>1719</v>
      </c>
      <c r="B47" s="8">
        <v>450</v>
      </c>
      <c r="C47" s="8">
        <v>514</v>
      </c>
      <c r="D47" s="9" t="s">
        <v>0</v>
      </c>
      <c r="E47" s="9" t="s">
        <v>0</v>
      </c>
      <c r="F47" s="8">
        <v>580</v>
      </c>
      <c r="G47" s="2"/>
      <c r="H47" s="2"/>
      <c r="I47" s="2"/>
      <c r="J47" s="2"/>
      <c r="K47" s="2"/>
    </row>
    <row r="48" spans="1:11" ht="12.75">
      <c r="A48" s="305">
        <v>1720</v>
      </c>
      <c r="B48" s="8">
        <v>450</v>
      </c>
      <c r="C48" s="8">
        <v>513</v>
      </c>
      <c r="D48" s="9" t="s">
        <v>0</v>
      </c>
      <c r="E48" s="9" t="s">
        <v>0</v>
      </c>
      <c r="F48" s="8">
        <v>765</v>
      </c>
      <c r="G48" s="2"/>
      <c r="H48" s="2"/>
      <c r="I48" s="2"/>
      <c r="J48" s="2"/>
      <c r="K48" s="2"/>
    </row>
    <row r="49" spans="1:11" ht="12.75">
      <c r="A49" s="305">
        <v>1721</v>
      </c>
      <c r="B49" s="8">
        <v>450</v>
      </c>
      <c r="C49" s="8">
        <v>513</v>
      </c>
      <c r="D49" s="9" t="s">
        <v>0</v>
      </c>
      <c r="E49" s="9" t="s">
        <v>0</v>
      </c>
      <c r="F49" s="10">
        <v>1133</v>
      </c>
      <c r="G49" s="2"/>
      <c r="H49" s="2"/>
      <c r="I49" s="2"/>
      <c r="J49" s="2"/>
      <c r="K49" s="2"/>
    </row>
    <row r="50" spans="1:11" ht="12.75">
      <c r="A50" s="305">
        <v>1722</v>
      </c>
      <c r="B50" s="8">
        <v>450</v>
      </c>
      <c r="C50" s="8">
        <v>513</v>
      </c>
      <c r="D50" s="9" t="s">
        <v>0</v>
      </c>
      <c r="E50" s="9" t="s">
        <v>0</v>
      </c>
      <c r="F50" s="10">
        <v>1630</v>
      </c>
      <c r="G50" s="2"/>
      <c r="H50" s="2"/>
      <c r="I50" s="2"/>
      <c r="J50" s="2"/>
      <c r="K50" s="2"/>
    </row>
    <row r="51" spans="1:11" ht="12.75">
      <c r="A51" s="305">
        <v>1723</v>
      </c>
      <c r="B51" s="8">
        <v>450</v>
      </c>
      <c r="C51" s="8">
        <v>512</v>
      </c>
      <c r="D51" s="9" t="s">
        <v>0</v>
      </c>
      <c r="E51" s="9" t="s">
        <v>0</v>
      </c>
      <c r="F51" s="10">
        <v>1490</v>
      </c>
      <c r="G51" s="2"/>
      <c r="H51" s="2"/>
      <c r="I51" s="2"/>
      <c r="J51" s="2"/>
      <c r="K51" s="2"/>
    </row>
    <row r="52" spans="1:11" ht="12.75">
      <c r="A52" s="305">
        <v>1724</v>
      </c>
      <c r="B52" s="8">
        <v>450</v>
      </c>
      <c r="C52" s="8">
        <v>512</v>
      </c>
      <c r="D52" s="9" t="s">
        <v>0</v>
      </c>
      <c r="E52" s="9" t="s">
        <v>0</v>
      </c>
      <c r="F52" s="8">
        <v>700</v>
      </c>
      <c r="G52" s="2"/>
      <c r="H52" s="2"/>
      <c r="I52" s="2"/>
      <c r="J52" s="2"/>
      <c r="K52" s="2"/>
    </row>
    <row r="53" spans="1:11" ht="12.75">
      <c r="A53" s="305">
        <v>1725</v>
      </c>
      <c r="B53" s="8">
        <v>450</v>
      </c>
      <c r="C53" s="8">
        <v>512</v>
      </c>
      <c r="D53" s="9" t="s">
        <v>0</v>
      </c>
      <c r="E53" s="9" t="s">
        <v>0</v>
      </c>
      <c r="F53" s="8">
        <v>410</v>
      </c>
      <c r="G53" s="2"/>
      <c r="H53" s="2"/>
      <c r="I53" s="2"/>
      <c r="J53" s="2"/>
      <c r="K53" s="2"/>
    </row>
    <row r="54" spans="1:11" ht="12.75">
      <c r="A54" s="305">
        <v>1726</v>
      </c>
      <c r="B54" s="8">
        <v>450</v>
      </c>
      <c r="C54" s="8">
        <v>511</v>
      </c>
      <c r="D54" s="9" t="s">
        <v>0</v>
      </c>
      <c r="E54" s="9" t="s">
        <v>0</v>
      </c>
      <c r="F54" s="8">
        <v>700</v>
      </c>
      <c r="G54" s="2"/>
      <c r="H54" s="2"/>
      <c r="I54" s="2"/>
      <c r="J54" s="2"/>
      <c r="K54" s="2"/>
    </row>
    <row r="55" spans="1:11" ht="12.75">
      <c r="A55" s="305">
        <v>1727</v>
      </c>
      <c r="B55" s="8">
        <v>450</v>
      </c>
      <c r="C55" s="8">
        <v>511</v>
      </c>
      <c r="D55" s="9" t="s">
        <v>0</v>
      </c>
      <c r="E55" s="9" t="s">
        <v>0</v>
      </c>
      <c r="F55" s="10">
        <v>1280</v>
      </c>
      <c r="G55" s="2"/>
      <c r="H55" s="2"/>
      <c r="I55" s="2"/>
      <c r="J55" s="2"/>
      <c r="K55" s="2"/>
    </row>
    <row r="56" spans="1:11" ht="12.75">
      <c r="A56" s="305">
        <v>1728</v>
      </c>
      <c r="B56" s="8">
        <v>450</v>
      </c>
      <c r="C56" s="8">
        <v>511</v>
      </c>
      <c r="D56" s="9" t="s">
        <v>0</v>
      </c>
      <c r="E56" s="9" t="s">
        <v>0</v>
      </c>
      <c r="F56" s="10">
        <v>1100</v>
      </c>
      <c r="G56" s="2"/>
      <c r="H56" s="2"/>
      <c r="I56" s="2"/>
      <c r="J56" s="2"/>
      <c r="K56" s="2"/>
    </row>
    <row r="57" spans="1:11" ht="12.75">
      <c r="A57" s="305">
        <v>1729</v>
      </c>
      <c r="B57" s="8">
        <v>450</v>
      </c>
      <c r="C57" s="8">
        <v>510</v>
      </c>
      <c r="D57" s="9" t="s">
        <v>0</v>
      </c>
      <c r="E57" s="9" t="s">
        <v>0</v>
      </c>
      <c r="F57" s="10">
        <v>1350</v>
      </c>
      <c r="G57" s="2"/>
      <c r="H57" s="2"/>
      <c r="I57" s="2"/>
      <c r="J57" s="2"/>
      <c r="K57" s="2"/>
    </row>
    <row r="58" spans="1:11" ht="12.75">
      <c r="A58" s="305">
        <v>1730</v>
      </c>
      <c r="B58" s="8">
        <v>450</v>
      </c>
      <c r="C58" s="8">
        <v>510</v>
      </c>
      <c r="D58" s="9" t="s">
        <v>0</v>
      </c>
      <c r="E58" s="9" t="s">
        <v>0</v>
      </c>
      <c r="F58" s="10">
        <v>1450</v>
      </c>
      <c r="G58" s="2"/>
      <c r="H58" s="2"/>
      <c r="I58" s="2"/>
      <c r="J58" s="2"/>
      <c r="K58" s="2"/>
    </row>
    <row r="59" spans="1:11" ht="12.75">
      <c r="A59" s="305">
        <v>1731</v>
      </c>
      <c r="B59" s="8">
        <v>457</v>
      </c>
      <c r="C59" s="8">
        <v>510</v>
      </c>
      <c r="D59" s="9" t="s">
        <v>0</v>
      </c>
      <c r="E59" s="9" t="s">
        <v>0</v>
      </c>
      <c r="F59" s="10">
        <v>1590</v>
      </c>
      <c r="G59" s="2"/>
      <c r="H59" s="2"/>
      <c r="I59" s="2"/>
      <c r="J59" s="2"/>
      <c r="K59" s="2"/>
    </row>
    <row r="60" spans="1:11" ht="12.75">
      <c r="A60" s="305">
        <v>1732</v>
      </c>
      <c r="B60" s="8">
        <v>475</v>
      </c>
      <c r="C60" s="8">
        <v>535</v>
      </c>
      <c r="D60" s="9" t="s">
        <v>0</v>
      </c>
      <c r="E60" s="9" t="s">
        <v>0</v>
      </c>
      <c r="F60" s="10">
        <v>1010</v>
      </c>
      <c r="G60" s="2"/>
      <c r="H60" s="2"/>
      <c r="I60" s="2"/>
      <c r="J60" s="2"/>
      <c r="K60" s="2"/>
    </row>
    <row r="61" spans="1:11" ht="12.75">
      <c r="A61" s="308">
        <v>1733</v>
      </c>
      <c r="B61" s="11">
        <v>475</v>
      </c>
      <c r="C61" s="11">
        <v>532</v>
      </c>
      <c r="D61" s="12" t="s">
        <v>0</v>
      </c>
      <c r="E61" s="12" t="s">
        <v>0</v>
      </c>
      <c r="F61" s="11">
        <v>700</v>
      </c>
      <c r="G61" s="2"/>
      <c r="H61" s="2"/>
      <c r="I61" s="2"/>
      <c r="J61" s="2"/>
      <c r="K61" s="2"/>
    </row>
    <row r="62" spans="1:11" ht="12.75">
      <c r="A62" s="308">
        <v>1734</v>
      </c>
      <c r="B62" s="11">
        <v>475</v>
      </c>
      <c r="C62" s="11">
        <v>530</v>
      </c>
      <c r="D62" s="12" t="s">
        <v>0</v>
      </c>
      <c r="E62" s="12" t="s">
        <v>0</v>
      </c>
      <c r="F62" s="11">
        <v>770</v>
      </c>
      <c r="G62" s="2"/>
      <c r="H62" s="2"/>
      <c r="I62" s="2"/>
      <c r="J62" s="2"/>
      <c r="K62" s="2"/>
    </row>
    <row r="63" spans="1:11" ht="12.75">
      <c r="A63" s="305">
        <v>1735</v>
      </c>
      <c r="B63" s="8">
        <v>475</v>
      </c>
      <c r="C63" s="8">
        <v>528</v>
      </c>
      <c r="D63" s="9" t="s">
        <v>0</v>
      </c>
      <c r="E63" s="9" t="s">
        <v>0</v>
      </c>
      <c r="F63" s="8">
        <v>950</v>
      </c>
      <c r="G63" s="2"/>
      <c r="H63" s="2"/>
      <c r="I63" s="2"/>
      <c r="J63" s="2"/>
      <c r="K63" s="2"/>
    </row>
    <row r="64" spans="1:11" ht="12.75">
      <c r="A64" s="305">
        <v>1736</v>
      </c>
      <c r="B64" s="8">
        <v>475</v>
      </c>
      <c r="C64" s="8">
        <v>527</v>
      </c>
      <c r="D64" s="9" t="s">
        <v>0</v>
      </c>
      <c r="E64" s="9" t="s">
        <v>0</v>
      </c>
      <c r="F64" s="8">
        <v>430</v>
      </c>
      <c r="G64" s="2"/>
      <c r="H64" s="2"/>
      <c r="I64" s="2"/>
      <c r="J64" s="2"/>
      <c r="K64" s="2"/>
    </row>
    <row r="65" spans="1:11" ht="12.75">
      <c r="A65" s="305">
        <v>1737</v>
      </c>
      <c r="B65" s="8">
        <v>475</v>
      </c>
      <c r="C65" s="8">
        <v>527</v>
      </c>
      <c r="D65" s="9" t="s">
        <v>0</v>
      </c>
      <c r="E65" s="9" t="s">
        <v>0</v>
      </c>
      <c r="F65" s="8">
        <v>485</v>
      </c>
      <c r="G65" s="2"/>
      <c r="H65" s="2"/>
      <c r="I65" s="2"/>
      <c r="J65" s="2"/>
      <c r="K65" s="2"/>
    </row>
    <row r="66" spans="1:11" ht="12.75">
      <c r="A66" s="305">
        <v>1738</v>
      </c>
      <c r="B66" s="8">
        <v>475</v>
      </c>
      <c r="C66" s="8">
        <v>527</v>
      </c>
      <c r="D66" s="9" t="s">
        <v>0</v>
      </c>
      <c r="E66" s="9" t="s">
        <v>0</v>
      </c>
      <c r="F66" s="8">
        <v>770</v>
      </c>
      <c r="G66" s="2"/>
      <c r="H66" s="2"/>
      <c r="I66" s="2"/>
      <c r="J66" s="2"/>
      <c r="K66" s="2"/>
    </row>
    <row r="67" spans="1:11" ht="12.75">
      <c r="A67" s="305">
        <v>1739</v>
      </c>
      <c r="B67" s="8">
        <v>475</v>
      </c>
      <c r="C67" s="8">
        <v>527</v>
      </c>
      <c r="D67" s="9" t="s">
        <v>0</v>
      </c>
      <c r="E67" s="9" t="s">
        <v>0</v>
      </c>
      <c r="F67" s="8">
        <v>595</v>
      </c>
      <c r="G67" s="2"/>
      <c r="H67" s="2"/>
      <c r="I67" s="2"/>
      <c r="J67" s="2"/>
      <c r="K67" s="2"/>
    </row>
    <row r="68" spans="1:11" ht="12.75">
      <c r="A68" s="305">
        <v>1740</v>
      </c>
      <c r="B68" s="8">
        <v>475</v>
      </c>
      <c r="C68" s="8">
        <v>527</v>
      </c>
      <c r="D68" s="9" t="s">
        <v>0</v>
      </c>
      <c r="E68" s="9" t="s">
        <v>0</v>
      </c>
      <c r="F68" s="8">
        <v>910</v>
      </c>
      <c r="G68" s="2"/>
      <c r="H68" s="2"/>
      <c r="I68" s="2"/>
      <c r="J68" s="2"/>
      <c r="K68" s="2"/>
    </row>
    <row r="69" spans="1:11" ht="12.75">
      <c r="A69" s="305">
        <v>1741</v>
      </c>
      <c r="B69" s="8">
        <v>475</v>
      </c>
      <c r="C69" s="8">
        <v>527</v>
      </c>
      <c r="D69" s="9" t="s">
        <v>0</v>
      </c>
      <c r="E69" s="9" t="s">
        <v>0</v>
      </c>
      <c r="F69" s="8">
        <v>750</v>
      </c>
      <c r="G69" s="2"/>
      <c r="H69" s="2"/>
      <c r="I69" s="2"/>
      <c r="J69" s="2"/>
      <c r="K69" s="2"/>
    </row>
    <row r="70" spans="1:11" ht="12.75">
      <c r="A70" s="305">
        <v>1742</v>
      </c>
      <c r="B70" s="8">
        <v>493</v>
      </c>
      <c r="C70" s="8">
        <v>545</v>
      </c>
      <c r="D70" s="9" t="s">
        <v>0</v>
      </c>
      <c r="E70" s="9" t="s">
        <v>0</v>
      </c>
      <c r="F70" s="8">
        <v>450</v>
      </c>
      <c r="G70" s="2"/>
      <c r="H70" s="2"/>
      <c r="I70" s="2"/>
      <c r="J70" s="2"/>
      <c r="K70" s="2"/>
    </row>
    <row r="71" spans="1:11" ht="12.75">
      <c r="A71" s="305">
        <v>1743</v>
      </c>
      <c r="B71" s="8">
        <v>518</v>
      </c>
      <c r="C71" s="8">
        <v>570</v>
      </c>
      <c r="D71" s="9" t="s">
        <v>0</v>
      </c>
      <c r="E71" s="9" t="s">
        <v>0</v>
      </c>
      <c r="F71" s="8">
        <v>110</v>
      </c>
      <c r="G71" s="2"/>
      <c r="H71" s="2"/>
      <c r="I71" s="2"/>
      <c r="J71" s="2"/>
      <c r="K71" s="2"/>
    </row>
    <row r="72" spans="1:11" ht="12.75">
      <c r="A72" s="305">
        <v>1744</v>
      </c>
      <c r="B72" s="8">
        <v>518</v>
      </c>
      <c r="C72" s="8">
        <v>565</v>
      </c>
      <c r="D72" s="9" t="s">
        <v>0</v>
      </c>
      <c r="E72" s="9" t="s">
        <v>0</v>
      </c>
      <c r="F72" s="8">
        <v>500</v>
      </c>
      <c r="G72" s="2"/>
      <c r="H72" s="2"/>
      <c r="I72" s="2"/>
      <c r="J72" s="2"/>
      <c r="K72" s="2"/>
    </row>
    <row r="73" spans="1:11" ht="12.75">
      <c r="A73" s="305">
        <v>1745</v>
      </c>
      <c r="B73" s="8">
        <v>518</v>
      </c>
      <c r="C73" s="8">
        <v>560</v>
      </c>
      <c r="D73" s="9" t="s">
        <v>0</v>
      </c>
      <c r="E73" s="9" t="s">
        <v>0</v>
      </c>
      <c r="F73" s="8">
        <v>250</v>
      </c>
      <c r="G73" s="2"/>
      <c r="H73" s="2"/>
      <c r="I73" s="2"/>
      <c r="J73" s="2"/>
      <c r="K73" s="2"/>
    </row>
    <row r="74" spans="1:11" ht="12.75">
      <c r="A74" s="305">
        <v>1746</v>
      </c>
      <c r="B74" s="8">
        <v>518</v>
      </c>
      <c r="C74" s="8">
        <v>557</v>
      </c>
      <c r="D74" s="9" t="s">
        <v>0</v>
      </c>
      <c r="E74" s="9" t="s">
        <v>0</v>
      </c>
      <c r="F74" s="8">
        <v>260</v>
      </c>
      <c r="G74" s="2"/>
      <c r="H74" s="2"/>
      <c r="I74" s="2"/>
      <c r="J74" s="2"/>
      <c r="K74" s="2"/>
    </row>
    <row r="75" spans="1:11" ht="12.75">
      <c r="A75" s="305">
        <v>1747</v>
      </c>
      <c r="B75" s="8">
        <v>518</v>
      </c>
      <c r="C75" s="8">
        <v>557</v>
      </c>
      <c r="D75" s="9" t="s">
        <v>0</v>
      </c>
      <c r="E75" s="9" t="s">
        <v>0</v>
      </c>
      <c r="F75" s="8">
        <v>270</v>
      </c>
      <c r="G75" s="2"/>
      <c r="H75" s="2"/>
      <c r="I75" s="2"/>
      <c r="J75" s="2"/>
      <c r="K75" s="2"/>
    </row>
    <row r="76" spans="1:11" ht="12.75">
      <c r="A76" s="305">
        <v>1748</v>
      </c>
      <c r="B76" s="8">
        <v>518</v>
      </c>
      <c r="C76" s="8">
        <v>557</v>
      </c>
      <c r="D76" s="9" t="s">
        <v>0</v>
      </c>
      <c r="E76" s="9" t="s">
        <v>0</v>
      </c>
      <c r="F76" s="8">
        <v>100</v>
      </c>
      <c r="G76" s="2"/>
      <c r="H76" s="2"/>
      <c r="I76" s="2"/>
      <c r="J76" s="2"/>
      <c r="K76" s="2"/>
    </row>
    <row r="77" spans="1:11" ht="12.75">
      <c r="A77" s="305">
        <v>1749</v>
      </c>
      <c r="B77" s="8">
        <v>518</v>
      </c>
      <c r="C77" s="8">
        <v>557</v>
      </c>
      <c r="D77" s="9" t="s">
        <v>0</v>
      </c>
      <c r="E77" s="9" t="s">
        <v>0</v>
      </c>
      <c r="F77" s="8">
        <v>310</v>
      </c>
      <c r="G77" s="2"/>
      <c r="H77" s="2"/>
      <c r="I77" s="2"/>
      <c r="J77" s="2"/>
      <c r="K77" s="2"/>
    </row>
    <row r="78" spans="1:11" ht="12.75">
      <c r="A78" s="305">
        <v>1750</v>
      </c>
      <c r="B78" s="8">
        <v>538</v>
      </c>
      <c r="C78" s="8">
        <v>577</v>
      </c>
      <c r="D78" s="9" t="s">
        <v>0</v>
      </c>
      <c r="E78" s="9" t="s">
        <v>0</v>
      </c>
      <c r="F78" s="8">
        <v>196</v>
      </c>
      <c r="G78" s="2"/>
      <c r="H78" s="2"/>
      <c r="I78" s="2"/>
      <c r="J78" s="2"/>
      <c r="K78" s="2"/>
    </row>
    <row r="79" spans="1:11" ht="12.75">
      <c r="A79" s="305">
        <v>1751</v>
      </c>
      <c r="B79" s="8">
        <v>588</v>
      </c>
      <c r="C79" s="8">
        <v>607</v>
      </c>
      <c r="D79" s="9" t="s">
        <v>0</v>
      </c>
      <c r="E79" s="9" t="s">
        <v>0</v>
      </c>
      <c r="F79" s="8">
        <v>110</v>
      </c>
      <c r="G79" s="2"/>
      <c r="H79" s="2"/>
      <c r="I79" s="2"/>
      <c r="J79" s="2"/>
      <c r="K79" s="2"/>
    </row>
    <row r="80" spans="1:11" ht="12.75">
      <c r="A80" s="305">
        <v>1752</v>
      </c>
      <c r="B80" s="8">
        <v>619</v>
      </c>
      <c r="C80" s="8">
        <v>655</v>
      </c>
      <c r="D80" s="9" t="s">
        <v>0</v>
      </c>
      <c r="E80" s="9" t="s">
        <v>0</v>
      </c>
      <c r="F80" s="8">
        <v>10</v>
      </c>
      <c r="G80" s="2"/>
      <c r="H80" s="2"/>
      <c r="I80" s="2"/>
      <c r="J80" s="2"/>
      <c r="K80" s="2"/>
    </row>
    <row r="81" spans="1:11" ht="12.75">
      <c r="A81" s="305">
        <v>1753</v>
      </c>
      <c r="B81" s="8">
        <v>619</v>
      </c>
      <c r="C81" s="8">
        <v>650</v>
      </c>
      <c r="D81" s="9" t="s">
        <v>0</v>
      </c>
      <c r="E81" s="9" t="s">
        <v>0</v>
      </c>
      <c r="F81" s="8" t="s">
        <v>0</v>
      </c>
      <c r="G81" s="2"/>
      <c r="H81" s="2"/>
      <c r="I81" s="2"/>
      <c r="J81" s="2"/>
      <c r="K81" s="2"/>
    </row>
    <row r="82" spans="1:11" ht="12.75">
      <c r="A82" s="305">
        <v>1754</v>
      </c>
      <c r="B82" s="8">
        <v>619</v>
      </c>
      <c r="C82" s="8">
        <v>645</v>
      </c>
      <c r="D82" s="9" t="s">
        <v>0</v>
      </c>
      <c r="E82" s="9" t="s">
        <v>0</v>
      </c>
      <c r="F82" s="8" t="s">
        <v>0</v>
      </c>
      <c r="G82" s="2"/>
      <c r="H82" s="2"/>
      <c r="I82" s="2"/>
      <c r="J82" s="2"/>
      <c r="K82" s="2"/>
    </row>
    <row r="83" spans="1:11" ht="12.75">
      <c r="A83" s="305">
        <v>1755</v>
      </c>
      <c r="B83" s="8">
        <v>619</v>
      </c>
      <c r="C83" s="8">
        <v>640</v>
      </c>
      <c r="D83" s="9" t="s">
        <v>0</v>
      </c>
      <c r="E83" s="9" t="s">
        <v>0</v>
      </c>
      <c r="F83" s="8" t="s">
        <v>0</v>
      </c>
      <c r="G83" s="2"/>
      <c r="H83" s="2"/>
      <c r="I83" s="2"/>
      <c r="J83" s="2"/>
      <c r="K83" s="2"/>
    </row>
    <row r="84" spans="1:11" ht="12.75">
      <c r="A84" s="305">
        <v>1756</v>
      </c>
      <c r="B84" s="8">
        <v>619</v>
      </c>
      <c r="C84" s="8">
        <v>637</v>
      </c>
      <c r="D84" s="9" t="s">
        <v>0</v>
      </c>
      <c r="E84" s="9" t="s">
        <v>0</v>
      </c>
      <c r="F84" s="8" t="s">
        <v>0</v>
      </c>
      <c r="G84" s="2"/>
      <c r="H84" s="2"/>
      <c r="I84" s="2"/>
      <c r="J84" s="2"/>
      <c r="K84" s="2"/>
    </row>
    <row r="85" spans="1:11" ht="12.75">
      <c r="A85" s="305">
        <v>1757</v>
      </c>
      <c r="B85" s="8">
        <v>629</v>
      </c>
      <c r="C85" s="8">
        <v>635</v>
      </c>
      <c r="D85" s="9" t="s">
        <v>0</v>
      </c>
      <c r="E85" s="9" t="s">
        <v>0</v>
      </c>
      <c r="F85" s="8" t="s">
        <v>0</v>
      </c>
      <c r="G85" s="2"/>
      <c r="H85" s="2"/>
      <c r="I85" s="2"/>
      <c r="J85" s="2"/>
      <c r="K85" s="2"/>
    </row>
    <row r="86" spans="1:11" ht="12.75">
      <c r="A86" s="305">
        <v>1758</v>
      </c>
      <c r="B86" s="8">
        <v>639</v>
      </c>
      <c r="C86" s="8">
        <v>655</v>
      </c>
      <c r="D86" s="9" t="s">
        <v>0</v>
      </c>
      <c r="E86" s="9" t="s">
        <v>0</v>
      </c>
      <c r="F86" s="8" t="s">
        <v>0</v>
      </c>
      <c r="G86" s="2"/>
      <c r="H86" s="2"/>
      <c r="I86" s="2"/>
      <c r="J86" s="2"/>
      <c r="K86" s="2"/>
    </row>
    <row r="87" spans="1:11" ht="12.75">
      <c r="A87" s="305">
        <v>1759</v>
      </c>
      <c r="B87" s="8">
        <v>639</v>
      </c>
      <c r="C87" s="8">
        <v>653</v>
      </c>
      <c r="D87" s="9" t="s">
        <v>0</v>
      </c>
      <c r="E87" s="9" t="s">
        <v>0</v>
      </c>
      <c r="F87" s="8" t="s">
        <v>0</v>
      </c>
      <c r="G87" s="2"/>
      <c r="H87" s="2"/>
      <c r="I87" s="2"/>
      <c r="J87" s="2"/>
      <c r="K87" s="2"/>
    </row>
    <row r="88" spans="1:11" ht="12.75">
      <c r="A88" s="305">
        <v>1760</v>
      </c>
      <c r="B88" s="8">
        <v>639</v>
      </c>
      <c r="C88" s="8">
        <v>651</v>
      </c>
      <c r="D88" s="9" t="s">
        <v>0</v>
      </c>
      <c r="E88" s="9" t="s">
        <v>0</v>
      </c>
      <c r="F88" s="8" t="s">
        <v>0</v>
      </c>
      <c r="G88" s="2"/>
      <c r="H88" s="2"/>
      <c r="I88" s="2"/>
      <c r="J88" s="2"/>
      <c r="K88" s="2"/>
    </row>
    <row r="89" spans="1:11" ht="12.75">
      <c r="A89" s="305">
        <v>1761</v>
      </c>
      <c r="B89" s="8">
        <v>639</v>
      </c>
      <c r="C89" s="8">
        <v>649</v>
      </c>
      <c r="D89" s="9" t="s">
        <v>0</v>
      </c>
      <c r="E89" s="9" t="s">
        <v>0</v>
      </c>
      <c r="F89" s="8" t="s">
        <v>0</v>
      </c>
      <c r="G89" s="2"/>
      <c r="H89" s="2"/>
      <c r="I89" s="2"/>
      <c r="J89" s="2"/>
      <c r="K89" s="2"/>
    </row>
    <row r="90" spans="1:11" ht="12.75">
      <c r="A90" s="305">
        <v>1762</v>
      </c>
      <c r="B90" s="8">
        <v>639</v>
      </c>
      <c r="C90" s="8">
        <v>649</v>
      </c>
      <c r="D90" s="9" t="s">
        <v>0</v>
      </c>
      <c r="E90" s="9" t="s">
        <v>0</v>
      </c>
      <c r="F90" s="8" t="s">
        <v>0</v>
      </c>
      <c r="G90" s="2"/>
      <c r="H90" s="2"/>
      <c r="I90" s="2"/>
      <c r="J90" s="2"/>
      <c r="K90" s="2"/>
    </row>
    <row r="91" spans="1:11" ht="12.75">
      <c r="A91" s="305">
        <v>1763</v>
      </c>
      <c r="B91" s="8">
        <v>649</v>
      </c>
      <c r="C91" s="8">
        <v>649</v>
      </c>
      <c r="D91" s="9" t="s">
        <v>0</v>
      </c>
      <c r="E91" s="9" t="s">
        <v>0</v>
      </c>
      <c r="F91" s="8" t="s">
        <v>0</v>
      </c>
      <c r="G91" s="2"/>
      <c r="H91" s="2"/>
      <c r="I91" s="2"/>
      <c r="J91" s="2"/>
      <c r="K91" s="2"/>
    </row>
    <row r="92" spans="1:11" ht="12.75">
      <c r="A92" s="305">
        <v>1764</v>
      </c>
      <c r="B92" s="8">
        <v>669</v>
      </c>
      <c r="C92" s="8">
        <v>669</v>
      </c>
      <c r="D92" s="9" t="s">
        <v>0</v>
      </c>
      <c r="E92" s="9" t="s">
        <v>0</v>
      </c>
      <c r="F92" s="8" t="s">
        <v>0</v>
      </c>
      <c r="G92" s="2"/>
      <c r="H92" s="2"/>
      <c r="I92" s="2"/>
      <c r="J92" s="2"/>
      <c r="K92" s="2"/>
    </row>
    <row r="93" spans="1:11" ht="12.75">
      <c r="A93" s="305">
        <v>1765</v>
      </c>
      <c r="B93" s="8">
        <v>679</v>
      </c>
      <c r="C93" s="8">
        <v>689</v>
      </c>
      <c r="D93" s="9" t="s">
        <v>0</v>
      </c>
      <c r="E93" s="9" t="s">
        <v>0</v>
      </c>
      <c r="F93" s="8" t="s">
        <v>0</v>
      </c>
      <c r="G93" s="2"/>
      <c r="H93" s="2"/>
      <c r="I93" s="2"/>
      <c r="J93" s="2"/>
      <c r="K93" s="2"/>
    </row>
    <row r="94" spans="1:11" ht="12.75">
      <c r="A94" s="305">
        <v>1766</v>
      </c>
      <c r="B94" s="8">
        <v>679</v>
      </c>
      <c r="C94" s="8">
        <v>686</v>
      </c>
      <c r="D94" s="9" t="s">
        <v>0</v>
      </c>
      <c r="E94" s="9" t="s">
        <v>0</v>
      </c>
      <c r="F94" s="8" t="s">
        <v>0</v>
      </c>
      <c r="G94" s="2"/>
      <c r="H94" s="2"/>
      <c r="I94" s="2"/>
      <c r="J94" s="2"/>
      <c r="K94" s="2"/>
    </row>
    <row r="95" spans="1:11" ht="12.75">
      <c r="A95" s="305">
        <v>1767</v>
      </c>
      <c r="B95" s="8">
        <v>679</v>
      </c>
      <c r="C95" s="8">
        <v>683</v>
      </c>
      <c r="D95" s="9" t="s">
        <v>0</v>
      </c>
      <c r="E95" s="9" t="s">
        <v>0</v>
      </c>
      <c r="F95" s="8" t="s">
        <v>0</v>
      </c>
      <c r="G95" s="2"/>
      <c r="H95" s="2"/>
      <c r="I95" s="2"/>
      <c r="J95" s="2"/>
      <c r="K95" s="2"/>
    </row>
    <row r="96" spans="1:11" ht="12.75">
      <c r="A96" s="305">
        <v>1768</v>
      </c>
      <c r="B96" s="8">
        <v>679</v>
      </c>
      <c r="C96" s="8">
        <v>681</v>
      </c>
      <c r="D96" s="9" t="s">
        <v>0</v>
      </c>
      <c r="E96" s="9" t="s">
        <v>0</v>
      </c>
      <c r="F96" s="8" t="s">
        <v>0</v>
      </c>
      <c r="G96" s="2"/>
      <c r="H96" s="2"/>
      <c r="I96" s="2"/>
      <c r="J96" s="2"/>
      <c r="K96" s="2"/>
    </row>
    <row r="97" spans="1:11" ht="12.75">
      <c r="A97" s="305">
        <v>1769</v>
      </c>
      <c r="B97" s="8">
        <v>679</v>
      </c>
      <c r="C97" s="8">
        <v>680</v>
      </c>
      <c r="D97" s="9" t="s">
        <v>0</v>
      </c>
      <c r="E97" s="9" t="s">
        <v>0</v>
      </c>
      <c r="F97" s="8" t="s">
        <v>0</v>
      </c>
      <c r="G97" s="2"/>
      <c r="H97" s="2"/>
      <c r="I97" s="2"/>
      <c r="J97" s="2"/>
      <c r="K97" s="2"/>
    </row>
    <row r="98" spans="1:11" ht="12.75">
      <c r="A98" s="305">
        <v>1770</v>
      </c>
      <c r="B98" s="8">
        <v>679</v>
      </c>
      <c r="C98" s="8">
        <v>680</v>
      </c>
      <c r="D98" s="9" t="s">
        <v>0</v>
      </c>
      <c r="E98" s="9" t="s">
        <v>0</v>
      </c>
      <c r="F98" s="8" t="s">
        <v>0</v>
      </c>
      <c r="G98" s="2"/>
      <c r="H98" s="2"/>
      <c r="I98" s="2"/>
      <c r="J98" s="2"/>
      <c r="K98" s="2"/>
    </row>
    <row r="99" spans="1:11" ht="12.75">
      <c r="A99" s="305">
        <v>1771</v>
      </c>
      <c r="B99" s="8">
        <v>679</v>
      </c>
      <c r="C99" s="8">
        <v>680</v>
      </c>
      <c r="D99" s="9" t="s">
        <v>0</v>
      </c>
      <c r="E99" s="9" t="s">
        <v>0</v>
      </c>
      <c r="F99" s="8" t="s">
        <v>0</v>
      </c>
      <c r="G99" s="2"/>
      <c r="H99" s="2"/>
      <c r="I99" s="2"/>
      <c r="J99" s="2"/>
      <c r="K99" s="2"/>
    </row>
    <row r="100" spans="1:11" ht="12.75">
      <c r="A100" s="305">
        <v>1772</v>
      </c>
      <c r="B100" s="8">
        <v>699</v>
      </c>
      <c r="C100" s="8">
        <v>680</v>
      </c>
      <c r="D100" s="9" t="s">
        <v>0</v>
      </c>
      <c r="E100" s="9" t="s">
        <v>0</v>
      </c>
      <c r="F100" s="8" t="s">
        <v>0</v>
      </c>
      <c r="G100" s="2"/>
      <c r="H100" s="2"/>
      <c r="I100" s="2"/>
      <c r="J100" s="2"/>
      <c r="K100" s="2"/>
    </row>
    <row r="101" spans="1:11" ht="12.75">
      <c r="A101" s="305">
        <v>1773</v>
      </c>
      <c r="B101" s="8">
        <v>729</v>
      </c>
      <c r="C101" s="8">
        <v>710</v>
      </c>
      <c r="D101" s="9" t="s">
        <v>0</v>
      </c>
      <c r="E101" s="9" t="s">
        <v>0</v>
      </c>
      <c r="F101" s="8" t="s">
        <v>0</v>
      </c>
      <c r="G101" s="2"/>
      <c r="H101" s="2"/>
      <c r="I101" s="2"/>
      <c r="J101" s="2"/>
      <c r="K101" s="2"/>
    </row>
    <row r="102" spans="1:11" ht="12.75">
      <c r="A102" s="305">
        <v>1774</v>
      </c>
      <c r="B102" s="8">
        <v>759</v>
      </c>
      <c r="C102" s="8">
        <v>740</v>
      </c>
      <c r="D102" s="9" t="s">
        <v>0</v>
      </c>
      <c r="E102" s="9" t="s">
        <v>0</v>
      </c>
      <c r="F102" s="8" t="s">
        <v>0</v>
      </c>
      <c r="G102" s="2"/>
      <c r="H102" s="2"/>
      <c r="I102" s="2"/>
      <c r="J102" s="2"/>
      <c r="K102" s="2"/>
    </row>
    <row r="103" spans="1:11" ht="12.75">
      <c r="A103" s="305">
        <v>1775</v>
      </c>
      <c r="B103" s="8">
        <v>778</v>
      </c>
      <c r="C103" s="8">
        <v>777</v>
      </c>
      <c r="D103" s="9" t="s">
        <v>0</v>
      </c>
      <c r="E103" s="9" t="s">
        <v>0</v>
      </c>
      <c r="F103" s="8" t="s">
        <v>0</v>
      </c>
      <c r="G103" s="2"/>
      <c r="H103" s="2"/>
      <c r="I103" s="2"/>
      <c r="J103" s="2"/>
      <c r="K103" s="2"/>
    </row>
    <row r="104" spans="1:11" ht="12.75">
      <c r="A104" s="305">
        <v>1776</v>
      </c>
      <c r="B104" s="8">
        <v>778</v>
      </c>
      <c r="C104" s="8">
        <v>772</v>
      </c>
      <c r="D104" s="9">
        <v>48.7</v>
      </c>
      <c r="E104" s="9">
        <v>104.2</v>
      </c>
      <c r="F104" s="8" t="s">
        <v>0</v>
      </c>
      <c r="G104" s="2"/>
      <c r="H104" s="2"/>
      <c r="I104" s="2"/>
      <c r="J104" s="2"/>
      <c r="K104" s="2"/>
    </row>
    <row r="105" spans="1:11" ht="12.75">
      <c r="A105" s="305">
        <v>1777</v>
      </c>
      <c r="B105" s="8">
        <v>778</v>
      </c>
      <c r="C105" s="8">
        <v>767</v>
      </c>
      <c r="D105" s="13"/>
      <c r="E105" s="13"/>
      <c r="F105" s="8" t="s">
        <v>0</v>
      </c>
      <c r="G105" s="2"/>
      <c r="H105" s="2"/>
      <c r="I105" s="2"/>
      <c r="J105" s="2"/>
      <c r="K105" s="2"/>
    </row>
    <row r="106" spans="1:11" ht="12.75">
      <c r="A106" s="305">
        <v>1778</v>
      </c>
      <c r="B106" s="8">
        <v>813</v>
      </c>
      <c r="C106" s="8">
        <v>762</v>
      </c>
      <c r="D106" s="9">
        <v>45.5</v>
      </c>
      <c r="E106" s="9">
        <v>139.69999999999999</v>
      </c>
      <c r="F106" s="8" t="s">
        <v>0</v>
      </c>
      <c r="G106" s="2"/>
      <c r="H106" s="2"/>
      <c r="I106" s="2"/>
      <c r="J106" s="2"/>
      <c r="K106" s="2"/>
    </row>
    <row r="107" spans="1:11" ht="12.75">
      <c r="A107" s="305">
        <v>1779</v>
      </c>
      <c r="B107" s="8">
        <v>828</v>
      </c>
      <c r="C107" s="8">
        <v>807</v>
      </c>
      <c r="D107" s="9">
        <v>45.3</v>
      </c>
      <c r="E107" s="9">
        <v>159.69999999999999</v>
      </c>
      <c r="F107" s="8" t="s">
        <v>0</v>
      </c>
      <c r="G107" s="2"/>
      <c r="H107" s="2"/>
      <c r="I107" s="2"/>
      <c r="J107" s="2"/>
      <c r="K107" s="2"/>
    </row>
    <row r="108" spans="1:11" ht="12.75">
      <c r="A108" s="305">
        <v>1780</v>
      </c>
      <c r="B108" s="8">
        <v>828</v>
      </c>
      <c r="C108" s="8">
        <v>802</v>
      </c>
      <c r="D108" s="9">
        <v>44.1</v>
      </c>
      <c r="E108" s="9">
        <v>127.6</v>
      </c>
      <c r="F108" s="8" t="s">
        <v>0</v>
      </c>
      <c r="G108" s="2"/>
      <c r="H108" s="2"/>
      <c r="I108" s="2"/>
      <c r="J108" s="2"/>
      <c r="K108" s="2"/>
    </row>
    <row r="109" spans="1:11" ht="12.75">
      <c r="A109" s="305">
        <v>1781</v>
      </c>
      <c r="B109" s="8">
        <v>828</v>
      </c>
      <c r="C109" s="8">
        <v>797</v>
      </c>
      <c r="D109" s="9">
        <v>43.2</v>
      </c>
      <c r="E109" s="9">
        <v>128.19999999999999</v>
      </c>
      <c r="F109" s="8" t="s">
        <v>0</v>
      </c>
      <c r="G109" s="2"/>
      <c r="H109" s="2"/>
      <c r="I109" s="2"/>
      <c r="J109" s="2"/>
      <c r="K109" s="2"/>
    </row>
    <row r="110" spans="1:11" ht="12.75">
      <c r="A110" s="305">
        <v>1782</v>
      </c>
      <c r="B110" s="8">
        <v>828</v>
      </c>
      <c r="C110" s="8">
        <v>795</v>
      </c>
      <c r="D110" s="9">
        <v>43.4</v>
      </c>
      <c r="E110" s="9">
        <v>136.30000000000001</v>
      </c>
      <c r="F110" s="8" t="s">
        <v>0</v>
      </c>
      <c r="G110" s="2"/>
      <c r="H110" s="2"/>
      <c r="I110" s="2"/>
      <c r="J110" s="2"/>
      <c r="K110" s="2"/>
    </row>
    <row r="111" spans="1:11" ht="12.75">
      <c r="A111" s="305">
        <v>1783</v>
      </c>
      <c r="B111" s="8">
        <v>828</v>
      </c>
      <c r="C111" s="8">
        <v>795</v>
      </c>
      <c r="D111" s="9">
        <v>43.4</v>
      </c>
      <c r="E111" s="9">
        <v>145.69999999999999</v>
      </c>
      <c r="F111" s="8" t="s">
        <v>0</v>
      </c>
      <c r="G111" s="2"/>
      <c r="H111" s="2"/>
      <c r="I111" s="2"/>
      <c r="J111" s="2"/>
      <c r="K111" s="2"/>
    </row>
    <row r="112" spans="1:11" ht="12.75">
      <c r="A112" s="305">
        <v>1784</v>
      </c>
      <c r="B112" s="8">
        <v>828</v>
      </c>
      <c r="C112" s="8">
        <v>795</v>
      </c>
      <c r="D112" s="9">
        <v>42.6</v>
      </c>
      <c r="E112" s="9">
        <v>105.8</v>
      </c>
      <c r="F112" s="8" t="s">
        <v>0</v>
      </c>
      <c r="G112" s="2"/>
      <c r="H112" s="2"/>
      <c r="I112" s="2"/>
      <c r="J112" s="2"/>
      <c r="K112" s="2"/>
    </row>
    <row r="113" spans="1:11" ht="12.75">
      <c r="A113" s="305">
        <v>1785</v>
      </c>
      <c r="B113" s="8">
        <v>838</v>
      </c>
      <c r="C113" s="8">
        <v>795</v>
      </c>
      <c r="D113" s="9">
        <v>41.5</v>
      </c>
      <c r="E113" s="9">
        <v>121.8</v>
      </c>
      <c r="F113" s="8" t="s">
        <v>0</v>
      </c>
      <c r="G113" s="2"/>
      <c r="H113" s="2"/>
      <c r="I113" s="2"/>
      <c r="J113" s="2"/>
      <c r="K113" s="2"/>
    </row>
    <row r="114" spans="1:11" ht="12.75">
      <c r="A114" s="305">
        <v>1786</v>
      </c>
      <c r="B114" s="8">
        <v>858</v>
      </c>
      <c r="C114" s="8">
        <v>795</v>
      </c>
      <c r="D114" s="9">
        <v>40.9</v>
      </c>
      <c r="E114" s="9">
        <v>96.2</v>
      </c>
      <c r="F114" s="8" t="s">
        <v>0</v>
      </c>
      <c r="G114" s="2"/>
      <c r="H114" s="2"/>
      <c r="I114" s="2"/>
      <c r="J114" s="2"/>
      <c r="K114" s="2"/>
    </row>
    <row r="115" spans="1:11" ht="12.75">
      <c r="A115" s="305">
        <v>1787</v>
      </c>
      <c r="B115" s="8">
        <v>888</v>
      </c>
      <c r="C115" s="8">
        <v>815</v>
      </c>
      <c r="D115" s="9">
        <v>41</v>
      </c>
      <c r="E115" s="9">
        <v>138</v>
      </c>
      <c r="F115" s="8" t="s">
        <v>0</v>
      </c>
      <c r="G115" s="2"/>
      <c r="H115" s="2"/>
      <c r="I115" s="2"/>
      <c r="J115" s="2"/>
      <c r="K115" s="2"/>
    </row>
    <row r="116" spans="1:11" ht="12.75">
      <c r="A116" s="305">
        <v>1788</v>
      </c>
      <c r="B116" s="8">
        <v>908</v>
      </c>
      <c r="C116" s="8">
        <v>835</v>
      </c>
      <c r="D116" s="9">
        <v>41.6</v>
      </c>
      <c r="E116" s="9">
        <v>130</v>
      </c>
      <c r="F116" s="8" t="s">
        <v>0</v>
      </c>
      <c r="G116" s="2"/>
      <c r="H116" s="2"/>
      <c r="I116" s="2"/>
      <c r="J116" s="2"/>
      <c r="K116" s="2"/>
    </row>
    <row r="117" spans="1:11" ht="12.75">
      <c r="A117" s="305">
        <v>1789</v>
      </c>
      <c r="B117" s="8">
        <v>918</v>
      </c>
      <c r="C117" s="8">
        <v>885</v>
      </c>
      <c r="D117" s="9">
        <v>41.9</v>
      </c>
      <c r="E117" s="9">
        <v>104.5</v>
      </c>
      <c r="F117" s="8" t="s">
        <v>0</v>
      </c>
      <c r="G117" s="2"/>
      <c r="H117" s="2"/>
      <c r="I117" s="2"/>
      <c r="J117" s="2"/>
      <c r="K117" s="2"/>
    </row>
    <row r="118" spans="1:11" ht="12.75">
      <c r="A118" s="305">
        <v>1790</v>
      </c>
      <c r="B118" s="8">
        <v>918</v>
      </c>
      <c r="C118" s="8">
        <v>880</v>
      </c>
      <c r="D118" s="9">
        <v>31.9</v>
      </c>
      <c r="E118" s="9">
        <v>87.5</v>
      </c>
      <c r="F118" s="8" t="s">
        <v>0</v>
      </c>
      <c r="G118" s="2"/>
      <c r="H118" s="2"/>
      <c r="I118" s="2"/>
      <c r="J118" s="2"/>
      <c r="K118" s="2"/>
    </row>
    <row r="119" spans="1:11" ht="12.75">
      <c r="A119" s="308">
        <v>1791</v>
      </c>
      <c r="B119" s="11">
        <v>928</v>
      </c>
      <c r="C119" s="11">
        <v>875</v>
      </c>
      <c r="D119" s="12">
        <v>42</v>
      </c>
      <c r="E119" s="12">
        <v>84.8</v>
      </c>
      <c r="F119" s="11" t="s">
        <v>0</v>
      </c>
      <c r="G119" s="2"/>
      <c r="H119" s="2"/>
      <c r="I119" s="2"/>
      <c r="J119" s="2"/>
      <c r="K119" s="2"/>
    </row>
    <row r="120" spans="1:11" ht="12.75">
      <c r="A120" s="308">
        <v>1792</v>
      </c>
      <c r="B120" s="11">
        <v>928</v>
      </c>
      <c r="C120" s="11">
        <v>880</v>
      </c>
      <c r="D120" s="12">
        <v>41.9</v>
      </c>
      <c r="E120" s="12">
        <v>100.5</v>
      </c>
      <c r="F120" s="11" t="s">
        <v>0</v>
      </c>
      <c r="G120" s="2"/>
      <c r="H120" s="2"/>
      <c r="I120" s="2"/>
      <c r="J120" s="2"/>
      <c r="K120" s="2"/>
    </row>
    <row r="121" spans="1:11" ht="12.75">
      <c r="A121" s="305">
        <v>1793</v>
      </c>
      <c r="B121" s="8">
        <v>936</v>
      </c>
      <c r="C121" s="8">
        <v>877</v>
      </c>
      <c r="D121" s="9">
        <v>41.9</v>
      </c>
      <c r="E121" s="9">
        <v>114.4</v>
      </c>
      <c r="F121" s="8" t="s">
        <v>0</v>
      </c>
      <c r="G121" s="2"/>
      <c r="H121" s="2"/>
      <c r="I121" s="2"/>
      <c r="J121" s="2"/>
      <c r="K121" s="2"/>
    </row>
    <row r="122" spans="1:11" ht="12.75">
      <c r="A122" s="305">
        <v>1794</v>
      </c>
      <c r="B122" s="8">
        <v>943</v>
      </c>
      <c r="C122" s="8">
        <v>890</v>
      </c>
      <c r="D122" s="9">
        <v>42.3</v>
      </c>
      <c r="E122" s="9">
        <v>80.3</v>
      </c>
      <c r="F122" s="8" t="s">
        <v>0</v>
      </c>
      <c r="G122" s="2"/>
      <c r="H122" s="2"/>
      <c r="I122" s="2"/>
      <c r="J122" s="2"/>
      <c r="K122" s="2"/>
    </row>
    <row r="123" spans="1:11" ht="12.75">
      <c r="A123" s="305">
        <v>1795</v>
      </c>
      <c r="B123" s="8">
        <v>958</v>
      </c>
      <c r="C123" s="8">
        <v>888</v>
      </c>
      <c r="D123" s="9">
        <v>38.4</v>
      </c>
      <c r="E123" s="9">
        <v>65.2</v>
      </c>
      <c r="F123" s="8" t="s">
        <v>0</v>
      </c>
      <c r="G123" s="2"/>
      <c r="H123" s="2"/>
      <c r="I123" s="2"/>
      <c r="J123" s="2"/>
      <c r="K123" s="2"/>
    </row>
    <row r="124" spans="1:11" ht="12.75">
      <c r="A124" s="305">
        <v>1796</v>
      </c>
      <c r="B124" s="8">
        <v>958</v>
      </c>
      <c r="C124" s="8">
        <v>900</v>
      </c>
      <c r="D124" s="9">
        <v>38.5</v>
      </c>
      <c r="E124" s="9">
        <v>66.2</v>
      </c>
      <c r="F124" s="8" t="s">
        <v>0</v>
      </c>
      <c r="G124" s="2"/>
      <c r="H124" s="2"/>
      <c r="I124" s="2"/>
      <c r="J124" s="2"/>
      <c r="K124" s="2"/>
    </row>
    <row r="125" spans="1:11" ht="12.75">
      <c r="A125" s="305">
        <v>1797</v>
      </c>
      <c r="B125" s="8">
        <v>958</v>
      </c>
      <c r="C125" s="8">
        <v>897</v>
      </c>
      <c r="D125" s="9">
        <v>41.4</v>
      </c>
      <c r="E125" s="9">
        <v>131.1</v>
      </c>
      <c r="F125" s="8" t="s">
        <v>0</v>
      </c>
      <c r="G125" s="2"/>
      <c r="H125" s="2"/>
      <c r="I125" s="2"/>
      <c r="J125" s="2"/>
      <c r="K125" s="2"/>
    </row>
    <row r="126" spans="1:11" ht="12.75">
      <c r="A126" s="305">
        <v>1798</v>
      </c>
      <c r="B126" s="8">
        <v>968</v>
      </c>
      <c r="C126" s="8">
        <v>905</v>
      </c>
      <c r="D126" s="9">
        <v>42.2</v>
      </c>
      <c r="E126" s="9">
        <v>157.80000000000001</v>
      </c>
      <c r="F126" s="8" t="s">
        <v>0</v>
      </c>
      <c r="G126" s="2"/>
      <c r="H126" s="2"/>
      <c r="I126" s="2"/>
      <c r="J126" s="2"/>
      <c r="K126" s="2"/>
    </row>
    <row r="127" spans="1:11" ht="12.75">
      <c r="A127" s="305">
        <v>1799</v>
      </c>
      <c r="B127" s="8">
        <v>968</v>
      </c>
      <c r="C127" s="8">
        <v>903</v>
      </c>
      <c r="D127" s="9">
        <v>41.5</v>
      </c>
      <c r="E127" s="9">
        <v>167.1</v>
      </c>
      <c r="F127" s="8" t="s">
        <v>0</v>
      </c>
      <c r="G127" s="2"/>
      <c r="H127" s="2"/>
      <c r="I127" s="2"/>
      <c r="J127" s="2"/>
      <c r="K127" s="2"/>
    </row>
    <row r="128" spans="1:11" ht="12.75">
      <c r="A128" s="305">
        <v>1800</v>
      </c>
      <c r="B128" s="8">
        <v>968</v>
      </c>
      <c r="C128" s="8">
        <v>901</v>
      </c>
      <c r="D128" s="9">
        <v>39.9</v>
      </c>
      <c r="E128" s="9">
        <v>137.5</v>
      </c>
      <c r="F128" s="8" t="s">
        <v>0</v>
      </c>
      <c r="G128" s="2"/>
      <c r="H128" s="2"/>
      <c r="I128" s="2"/>
      <c r="J128" s="2"/>
      <c r="K128" s="2"/>
    </row>
    <row r="129" spans="1:11" ht="12.75">
      <c r="A129" s="305">
        <v>1801</v>
      </c>
      <c r="B129" s="8">
        <v>968</v>
      </c>
      <c r="C129" s="8">
        <v>901</v>
      </c>
      <c r="D129" s="9">
        <v>40.4</v>
      </c>
      <c r="E129" s="9">
        <v>104.7</v>
      </c>
      <c r="F129" s="8" t="s">
        <v>0</v>
      </c>
      <c r="G129" s="2"/>
      <c r="H129" s="2"/>
      <c r="I129" s="2"/>
      <c r="J129" s="2"/>
      <c r="K129" s="2"/>
    </row>
    <row r="130" spans="1:11" ht="12.75">
      <c r="A130" s="305">
        <v>1802</v>
      </c>
      <c r="B130" s="8">
        <v>968</v>
      </c>
      <c r="C130" s="8">
        <v>901</v>
      </c>
      <c r="D130" s="9">
        <v>38.6</v>
      </c>
      <c r="E130" s="9">
        <v>60.7</v>
      </c>
      <c r="F130" s="8" t="s">
        <v>0</v>
      </c>
      <c r="G130" s="2"/>
      <c r="H130" s="2"/>
      <c r="I130" s="2"/>
      <c r="J130" s="2"/>
      <c r="K130" s="2"/>
    </row>
    <row r="131" spans="1:11" ht="12.75">
      <c r="A131" s="305">
        <v>1803</v>
      </c>
      <c r="B131" s="8">
        <v>968</v>
      </c>
      <c r="C131" s="8">
        <v>901</v>
      </c>
      <c r="D131" s="9">
        <v>38.1</v>
      </c>
      <c r="E131" s="9">
        <v>78</v>
      </c>
      <c r="F131" s="8" t="s">
        <v>0</v>
      </c>
      <c r="G131" s="2"/>
      <c r="H131" s="2"/>
      <c r="I131" s="2"/>
      <c r="J131" s="2"/>
      <c r="K131" s="2"/>
    </row>
    <row r="132" spans="1:11" ht="12.75">
      <c r="A132" s="305">
        <v>1804</v>
      </c>
      <c r="B132" s="8">
        <v>968</v>
      </c>
      <c r="C132" s="8">
        <v>901</v>
      </c>
      <c r="D132" s="9">
        <v>47.2</v>
      </c>
      <c r="E132" s="9">
        <v>114</v>
      </c>
      <c r="F132" s="8" t="s">
        <v>0</v>
      </c>
      <c r="G132" s="2"/>
      <c r="H132" s="2"/>
      <c r="I132" s="2"/>
      <c r="J132" s="2"/>
      <c r="K132" s="2"/>
    </row>
    <row r="133" spans="1:11" ht="12.75">
      <c r="A133" s="305">
        <v>1805</v>
      </c>
      <c r="B133" s="8">
        <v>968</v>
      </c>
      <c r="C133" s="8">
        <v>900</v>
      </c>
      <c r="D133" s="9">
        <v>36.299999999999997</v>
      </c>
      <c r="E133" s="9">
        <v>83.6</v>
      </c>
      <c r="F133" s="8" t="s">
        <v>0</v>
      </c>
      <c r="G133" s="2"/>
      <c r="H133" s="2"/>
      <c r="I133" s="2"/>
      <c r="J133" s="2"/>
      <c r="K133" s="2"/>
    </row>
    <row r="134" spans="1:11" ht="12.75">
      <c r="A134" s="305">
        <v>1806</v>
      </c>
      <c r="B134" s="8">
        <v>968</v>
      </c>
      <c r="C134" s="8">
        <v>900</v>
      </c>
      <c r="D134" s="9">
        <v>29.2</v>
      </c>
      <c r="E134" s="9">
        <v>110.7</v>
      </c>
      <c r="F134" s="8" t="s">
        <v>0</v>
      </c>
      <c r="G134" s="2"/>
      <c r="H134" s="2"/>
      <c r="I134" s="2"/>
      <c r="J134" s="2"/>
      <c r="K134" s="2"/>
    </row>
    <row r="135" spans="1:11" ht="12.75">
      <c r="A135" s="305">
        <v>1807</v>
      </c>
      <c r="B135" s="8">
        <v>998</v>
      </c>
      <c r="C135" s="8">
        <v>900</v>
      </c>
      <c r="D135" s="9">
        <v>44.6</v>
      </c>
      <c r="E135" s="9">
        <v>144.5</v>
      </c>
      <c r="F135" s="8" t="s">
        <v>0</v>
      </c>
      <c r="G135" s="2"/>
      <c r="H135" s="2"/>
      <c r="I135" s="2"/>
      <c r="J135" s="2"/>
      <c r="K135" s="2"/>
    </row>
    <row r="136" spans="1:11" ht="12.75">
      <c r="A136" s="305">
        <v>1808</v>
      </c>
      <c r="B136" s="8">
        <v>998</v>
      </c>
      <c r="C136" s="8">
        <v>900</v>
      </c>
      <c r="D136" s="9">
        <v>45.3</v>
      </c>
      <c r="E136" s="9">
        <v>132.69999999999999</v>
      </c>
      <c r="F136" s="8" t="s">
        <v>0</v>
      </c>
      <c r="G136" s="2"/>
      <c r="H136" s="2"/>
      <c r="I136" s="2"/>
      <c r="J136" s="2"/>
      <c r="K136" s="2"/>
    </row>
    <row r="137" spans="1:11" ht="12.75">
      <c r="A137" s="305">
        <v>1809</v>
      </c>
      <c r="B137" s="8">
        <v>998</v>
      </c>
      <c r="C137" s="8">
        <v>930</v>
      </c>
      <c r="D137" s="9">
        <v>45.3</v>
      </c>
      <c r="E137" s="9">
        <v>156.80000000000001</v>
      </c>
      <c r="F137" s="8" t="s">
        <v>0</v>
      </c>
      <c r="G137" s="2"/>
      <c r="H137" s="2"/>
      <c r="I137" s="2"/>
      <c r="J137" s="2"/>
      <c r="K137" s="2"/>
    </row>
    <row r="138" spans="1:11" ht="12.75">
      <c r="A138" s="305">
        <v>1810</v>
      </c>
      <c r="B138" s="8">
        <v>998</v>
      </c>
      <c r="C138" s="8">
        <v>928</v>
      </c>
      <c r="D138" s="9">
        <v>44.6</v>
      </c>
      <c r="E138" s="9">
        <v>159.9</v>
      </c>
      <c r="F138" s="8" t="s">
        <v>0</v>
      </c>
      <c r="G138" s="2"/>
      <c r="H138" s="2"/>
      <c r="I138" s="2"/>
      <c r="J138" s="2"/>
      <c r="K138" s="2"/>
    </row>
    <row r="139" spans="1:11" ht="12.75">
      <c r="A139" s="305">
        <v>1811</v>
      </c>
      <c r="B139" s="8">
        <v>998</v>
      </c>
      <c r="C139" s="8">
        <v>925</v>
      </c>
      <c r="D139" s="9">
        <v>37.4</v>
      </c>
      <c r="E139" s="9">
        <v>92.8</v>
      </c>
      <c r="F139" s="8" t="s">
        <v>0</v>
      </c>
      <c r="G139" s="2"/>
      <c r="H139" s="2"/>
      <c r="I139" s="2"/>
      <c r="J139" s="2"/>
      <c r="K139" s="2"/>
    </row>
    <row r="140" spans="1:11" ht="12.75">
      <c r="A140" s="305">
        <v>1812</v>
      </c>
      <c r="B140" s="8">
        <v>998</v>
      </c>
      <c r="C140" s="8">
        <v>922</v>
      </c>
      <c r="D140" s="9">
        <v>46</v>
      </c>
      <c r="E140" s="9">
        <v>120</v>
      </c>
      <c r="F140" s="8" t="s">
        <v>0</v>
      </c>
      <c r="G140" s="2"/>
      <c r="H140" s="2"/>
      <c r="I140" s="2"/>
      <c r="J140" s="2"/>
      <c r="K140" s="2"/>
    </row>
    <row r="141" spans="1:11" ht="12.75">
      <c r="A141" s="305">
        <v>1813</v>
      </c>
      <c r="B141" s="10">
        <v>1024</v>
      </c>
      <c r="C141" s="8">
        <v>921</v>
      </c>
      <c r="D141" s="9">
        <v>47.4</v>
      </c>
      <c r="E141" s="9">
        <v>79.5</v>
      </c>
      <c r="F141" s="8" t="s">
        <v>0</v>
      </c>
      <c r="G141" s="2"/>
      <c r="H141" s="2"/>
      <c r="I141" s="2"/>
      <c r="J141" s="2"/>
      <c r="K141" s="2"/>
    </row>
    <row r="142" spans="1:11" ht="12.75">
      <c r="A142" s="305">
        <v>1814</v>
      </c>
      <c r="B142" s="10">
        <v>1037</v>
      </c>
      <c r="C142" s="8">
        <v>960</v>
      </c>
      <c r="D142" s="9">
        <v>45.9</v>
      </c>
      <c r="E142" s="9">
        <v>114.9</v>
      </c>
      <c r="F142" s="8" t="s">
        <v>0</v>
      </c>
      <c r="G142" s="2"/>
      <c r="H142" s="2"/>
      <c r="I142" s="2"/>
      <c r="J142" s="2"/>
      <c r="K142" s="2"/>
    </row>
    <row r="143" spans="1:11" ht="12.75">
      <c r="A143" s="305">
        <v>1815</v>
      </c>
      <c r="B143" s="10">
        <v>1037</v>
      </c>
      <c r="C143" s="8">
        <v>958</v>
      </c>
      <c r="D143" s="9">
        <v>34.700000000000003</v>
      </c>
      <c r="E143" s="9">
        <v>61.8</v>
      </c>
      <c r="F143" s="8" t="s">
        <v>0</v>
      </c>
      <c r="G143" s="2"/>
      <c r="H143" s="2"/>
      <c r="I143" s="2"/>
      <c r="J143" s="2"/>
      <c r="K143" s="2"/>
    </row>
    <row r="144" spans="1:11" ht="12.75">
      <c r="A144" s="305">
        <v>1816</v>
      </c>
      <c r="B144" s="10">
        <v>1065</v>
      </c>
      <c r="C144" s="8">
        <v>955</v>
      </c>
      <c r="D144" s="9">
        <v>40.1</v>
      </c>
      <c r="E144" s="9">
        <v>72.7</v>
      </c>
      <c r="F144" s="8" t="s">
        <v>0</v>
      </c>
      <c r="G144" s="2"/>
      <c r="H144" s="2"/>
      <c r="I144" s="2"/>
      <c r="J144" s="2"/>
      <c r="K144" s="2"/>
    </row>
    <row r="145" spans="1:11" ht="12.75">
      <c r="A145" s="305">
        <v>1817</v>
      </c>
      <c r="B145" s="10">
        <v>1095</v>
      </c>
      <c r="C145" s="8">
        <v>962</v>
      </c>
      <c r="D145" s="9">
        <v>36.700000000000003</v>
      </c>
      <c r="E145" s="9">
        <v>85.7</v>
      </c>
      <c r="F145" s="8" t="s">
        <v>0</v>
      </c>
      <c r="G145" s="2"/>
      <c r="H145" s="2"/>
      <c r="I145" s="2"/>
      <c r="J145" s="2"/>
      <c r="K145" s="2"/>
    </row>
    <row r="146" spans="1:11" ht="12.75">
      <c r="A146" s="305">
        <v>1818</v>
      </c>
      <c r="B146" s="10">
        <v>1095</v>
      </c>
      <c r="C146" s="10">
        <v>1010</v>
      </c>
      <c r="D146" s="9">
        <v>41.2</v>
      </c>
      <c r="E146" s="9">
        <v>102.7</v>
      </c>
      <c r="F146" s="8" t="s">
        <v>0</v>
      </c>
      <c r="G146" s="2"/>
      <c r="H146" s="2"/>
      <c r="I146" s="2"/>
      <c r="J146" s="2"/>
      <c r="K146" s="2"/>
    </row>
    <row r="147" spans="1:11" ht="12.75">
      <c r="A147" s="305">
        <v>1819</v>
      </c>
      <c r="B147" s="10">
        <v>1095</v>
      </c>
      <c r="C147" s="10">
        <v>1007</v>
      </c>
      <c r="D147" s="9">
        <v>43.2</v>
      </c>
      <c r="E147" s="9">
        <v>100.7</v>
      </c>
      <c r="F147" s="8" t="s">
        <v>0</v>
      </c>
      <c r="G147" s="2"/>
      <c r="H147" s="2"/>
      <c r="I147" s="2"/>
      <c r="J147" s="2"/>
      <c r="K147" s="2"/>
    </row>
    <row r="148" spans="1:11" ht="12.75">
      <c r="A148" s="305">
        <v>1820</v>
      </c>
      <c r="B148" s="10">
        <v>1095</v>
      </c>
      <c r="C148" s="10">
        <v>1004</v>
      </c>
      <c r="D148" s="9">
        <v>40.4</v>
      </c>
      <c r="E148" s="9">
        <v>68.2</v>
      </c>
      <c r="F148" s="8" t="s">
        <v>0</v>
      </c>
      <c r="G148" s="2"/>
      <c r="H148" s="2"/>
      <c r="I148" s="2"/>
      <c r="J148" s="2"/>
      <c r="K148" s="2"/>
    </row>
    <row r="149" spans="1:11" ht="12.75">
      <c r="A149" s="305">
        <v>1821</v>
      </c>
      <c r="B149" s="10">
        <v>1095</v>
      </c>
      <c r="C149" s="10">
        <v>1001</v>
      </c>
      <c r="D149" s="9">
        <v>40.200000000000003</v>
      </c>
      <c r="E149" s="9">
        <v>63.3</v>
      </c>
      <c r="F149" s="8" t="s">
        <v>0</v>
      </c>
      <c r="G149" s="2"/>
      <c r="H149" s="2"/>
      <c r="I149" s="2"/>
      <c r="J149" s="2"/>
      <c r="K149" s="2"/>
    </row>
    <row r="150" spans="1:11" ht="12.75">
      <c r="A150" s="305">
        <v>1822</v>
      </c>
      <c r="B150" s="10">
        <v>1095</v>
      </c>
      <c r="C150" s="10">
        <v>1000</v>
      </c>
      <c r="D150" s="9">
        <v>42.2</v>
      </c>
      <c r="E150" s="9">
        <v>75.099999999999994</v>
      </c>
      <c r="F150" s="8" t="s">
        <v>0</v>
      </c>
      <c r="G150" s="2"/>
      <c r="H150" s="2"/>
      <c r="I150" s="2"/>
      <c r="J150" s="2"/>
      <c r="K150" s="2"/>
    </row>
    <row r="151" spans="1:11" ht="12.75">
      <c r="A151" s="305">
        <v>1823</v>
      </c>
      <c r="B151" s="10">
        <v>1102</v>
      </c>
      <c r="C151" s="10">
        <v>1000</v>
      </c>
      <c r="D151" s="9">
        <v>41.6</v>
      </c>
      <c r="E151" s="9">
        <v>75.099999999999994</v>
      </c>
      <c r="F151" s="8" t="s">
        <v>0</v>
      </c>
      <c r="G151" s="2"/>
      <c r="H151" s="2"/>
      <c r="I151" s="2"/>
      <c r="J151" s="2"/>
      <c r="K151" s="2"/>
    </row>
    <row r="152" spans="1:11" ht="12.75">
      <c r="A152" s="305">
        <v>1824</v>
      </c>
      <c r="B152" s="10">
        <v>1122</v>
      </c>
      <c r="C152" s="10">
        <v>1000</v>
      </c>
      <c r="D152" s="9">
        <v>39.6</v>
      </c>
      <c r="E152" s="9">
        <v>74.099999999999994</v>
      </c>
      <c r="F152" s="8" t="s">
        <v>0</v>
      </c>
      <c r="G152" s="2"/>
      <c r="H152" s="2"/>
      <c r="I152" s="2"/>
      <c r="J152" s="2"/>
      <c r="K152" s="2"/>
    </row>
    <row r="153" spans="1:11" ht="12.75">
      <c r="A153" s="305">
        <v>1825</v>
      </c>
      <c r="B153" s="10">
        <v>1132</v>
      </c>
      <c r="C153" s="10">
        <v>1036</v>
      </c>
      <c r="D153" s="9">
        <v>39.9</v>
      </c>
      <c r="E153" s="9">
        <v>96.5</v>
      </c>
      <c r="F153" s="8" t="s">
        <v>0</v>
      </c>
      <c r="G153" s="2"/>
      <c r="H153" s="2"/>
      <c r="I153" s="2"/>
      <c r="J153" s="2"/>
      <c r="K153" s="2"/>
    </row>
    <row r="154" spans="1:11" ht="12.75">
      <c r="A154" s="305">
        <v>1826</v>
      </c>
      <c r="B154" s="10">
        <v>1132</v>
      </c>
      <c r="C154" s="10">
        <v>1034</v>
      </c>
      <c r="D154" s="9">
        <v>40</v>
      </c>
      <c r="E154" s="9">
        <v>117.5</v>
      </c>
      <c r="F154" s="8" t="s">
        <v>0</v>
      </c>
      <c r="G154" s="2"/>
      <c r="H154" s="2"/>
      <c r="I154" s="2"/>
      <c r="J154" s="2"/>
      <c r="K154" s="2"/>
    </row>
    <row r="155" spans="1:11" ht="12.75">
      <c r="A155" s="305">
        <v>1827</v>
      </c>
      <c r="B155" s="10">
        <v>1132</v>
      </c>
      <c r="C155" s="10">
        <v>1031</v>
      </c>
      <c r="D155" s="9">
        <v>39.200000000000003</v>
      </c>
      <c r="E155" s="9">
        <v>109.4</v>
      </c>
      <c r="F155" s="8" t="s">
        <v>0</v>
      </c>
      <c r="G155" s="2"/>
      <c r="H155" s="2"/>
      <c r="I155" s="2"/>
      <c r="J155" s="2"/>
      <c r="K155" s="2"/>
    </row>
    <row r="156" spans="1:11" ht="12.75">
      <c r="A156" s="305">
        <v>1828</v>
      </c>
      <c r="B156" s="10">
        <v>1152</v>
      </c>
      <c r="C156" s="10">
        <v>1029</v>
      </c>
      <c r="D156" s="9">
        <v>31</v>
      </c>
      <c r="E156" s="9">
        <v>75.8</v>
      </c>
      <c r="F156" s="8" t="s">
        <v>0</v>
      </c>
      <c r="G156" s="2"/>
      <c r="H156" s="2"/>
      <c r="I156" s="2"/>
      <c r="J156" s="2"/>
      <c r="K156" s="2"/>
    </row>
    <row r="157" spans="1:11" ht="12.75">
      <c r="A157" s="305">
        <v>1829</v>
      </c>
      <c r="B157" s="10">
        <v>1202</v>
      </c>
      <c r="C157" s="10">
        <v>1070</v>
      </c>
      <c r="D157" s="9">
        <v>37.1</v>
      </c>
      <c r="E157" s="9">
        <v>86.4</v>
      </c>
      <c r="F157" s="8" t="s">
        <v>0</v>
      </c>
      <c r="G157" s="2"/>
      <c r="H157" s="2"/>
      <c r="I157" s="2"/>
      <c r="J157" s="2"/>
      <c r="K157" s="2"/>
    </row>
    <row r="158" spans="1:11" ht="12.75">
      <c r="A158" s="305">
        <v>1830</v>
      </c>
      <c r="B158" s="10">
        <v>1225</v>
      </c>
      <c r="C158" s="10">
        <v>1102</v>
      </c>
      <c r="D158" s="9">
        <v>34.9</v>
      </c>
      <c r="E158" s="9">
        <v>66.5</v>
      </c>
      <c r="F158" s="8" t="s">
        <v>0</v>
      </c>
      <c r="G158" s="2"/>
      <c r="H158" s="2"/>
      <c r="I158" s="2"/>
      <c r="J158" s="2"/>
      <c r="K158" s="2"/>
    </row>
    <row r="159" spans="1:11" ht="12.75">
      <c r="A159" s="305">
        <v>1831</v>
      </c>
      <c r="B159" s="10">
        <v>1275</v>
      </c>
      <c r="C159" s="10">
        <v>1101</v>
      </c>
      <c r="D159" s="9">
        <v>30.7</v>
      </c>
      <c r="E159" s="9">
        <v>63.3</v>
      </c>
      <c r="F159" s="8" t="s">
        <v>0</v>
      </c>
      <c r="G159" s="2"/>
      <c r="H159" s="2"/>
      <c r="I159" s="2"/>
      <c r="J159" s="2"/>
      <c r="K159" s="2"/>
    </row>
    <row r="160" spans="1:11" ht="12.75">
      <c r="A160" s="305">
        <v>1832</v>
      </c>
      <c r="B160" s="10">
        <v>1283</v>
      </c>
      <c r="C160" s="10">
        <v>1178</v>
      </c>
      <c r="D160" s="9">
        <v>35.200000000000003</v>
      </c>
      <c r="E160" s="9">
        <v>88.9</v>
      </c>
      <c r="F160" s="8" t="s">
        <v>0</v>
      </c>
      <c r="G160" s="2"/>
      <c r="H160" s="2"/>
      <c r="I160" s="2"/>
      <c r="J160" s="2"/>
      <c r="K160" s="2"/>
    </row>
    <row r="161" spans="1:11" ht="12.75">
      <c r="A161" s="305">
        <v>1833</v>
      </c>
      <c r="B161" s="10">
        <v>1283</v>
      </c>
      <c r="C161" s="10">
        <v>1177</v>
      </c>
      <c r="D161" s="9">
        <v>33</v>
      </c>
      <c r="E161" s="9">
        <v>56.9</v>
      </c>
      <c r="F161" s="8" t="s">
        <v>0</v>
      </c>
      <c r="G161" s="2"/>
      <c r="H161" s="2"/>
      <c r="I161" s="2"/>
      <c r="J161" s="2"/>
      <c r="K161" s="2"/>
    </row>
    <row r="162" spans="1:11" ht="12.75">
      <c r="A162" s="305">
        <v>1834</v>
      </c>
      <c r="B162" s="10">
        <v>1283</v>
      </c>
      <c r="C162" s="10">
        <v>1175</v>
      </c>
      <c r="D162" s="9">
        <v>34.299999999999997</v>
      </c>
      <c r="E162" s="9">
        <v>54.1</v>
      </c>
      <c r="F162" s="8" t="s">
        <v>0</v>
      </c>
      <c r="G162" s="2"/>
      <c r="H162" s="2"/>
      <c r="I162" s="2"/>
      <c r="J162" s="2"/>
      <c r="K162" s="2"/>
    </row>
    <row r="163" spans="1:11" ht="12.75">
      <c r="A163" s="305">
        <v>1835</v>
      </c>
      <c r="B163" s="10">
        <v>1283</v>
      </c>
      <c r="C163" s="10">
        <v>1173</v>
      </c>
      <c r="D163" s="9">
        <v>30.1</v>
      </c>
      <c r="E163" s="9">
        <v>48.7</v>
      </c>
      <c r="F163" s="8" t="s">
        <v>0</v>
      </c>
      <c r="G163" s="2"/>
      <c r="H163" s="2"/>
      <c r="I163" s="2"/>
      <c r="J163" s="2"/>
      <c r="K163" s="2"/>
    </row>
    <row r="164" spans="1:11" ht="12.75">
      <c r="A164" s="305">
        <v>1836</v>
      </c>
      <c r="B164" s="10">
        <v>1283</v>
      </c>
      <c r="C164" s="10">
        <v>1172</v>
      </c>
      <c r="D164" s="9">
        <v>29.6</v>
      </c>
      <c r="E164" s="9">
        <v>53.2</v>
      </c>
      <c r="F164" s="8" t="s">
        <v>0</v>
      </c>
      <c r="G164" s="2"/>
      <c r="H164" s="2"/>
      <c r="I164" s="2"/>
      <c r="J164" s="2"/>
      <c r="K164" s="2"/>
    </row>
    <row r="165" spans="1:11" ht="12.75">
      <c r="A165" s="305">
        <v>1837</v>
      </c>
      <c r="B165" s="10">
        <v>1283</v>
      </c>
      <c r="C165" s="10">
        <v>1171</v>
      </c>
      <c r="D165" s="9">
        <v>22.6</v>
      </c>
      <c r="E165" s="9">
        <v>36.9</v>
      </c>
      <c r="F165" s="8" t="s">
        <v>0</v>
      </c>
      <c r="G165" s="2"/>
      <c r="H165" s="2"/>
      <c r="I165" s="2"/>
      <c r="J165" s="2"/>
      <c r="K165" s="2"/>
    </row>
    <row r="166" spans="1:11" ht="12.75">
      <c r="A166" s="305">
        <v>1838</v>
      </c>
      <c r="B166" s="10">
        <v>1283</v>
      </c>
      <c r="C166" s="10">
        <v>1170</v>
      </c>
      <c r="D166" s="9">
        <v>20.5</v>
      </c>
      <c r="E166" s="9">
        <v>32.9</v>
      </c>
      <c r="F166" s="8" t="s">
        <v>0</v>
      </c>
      <c r="G166" s="2"/>
      <c r="H166" s="2"/>
      <c r="I166" s="2"/>
      <c r="J166" s="2"/>
      <c r="K166" s="2"/>
    </row>
    <row r="167" spans="1:11" ht="12.75">
      <c r="A167" s="305">
        <v>1839</v>
      </c>
      <c r="B167" s="10">
        <v>1283</v>
      </c>
      <c r="C167" s="10">
        <v>1170</v>
      </c>
      <c r="D167" s="9">
        <v>22</v>
      </c>
      <c r="E167" s="9">
        <v>48.8</v>
      </c>
      <c r="F167" s="8" t="s">
        <v>0</v>
      </c>
      <c r="G167" s="2"/>
      <c r="H167" s="2"/>
      <c r="I167" s="2"/>
      <c r="J167" s="2"/>
      <c r="K167" s="2"/>
    </row>
    <row r="168" spans="1:11" ht="12.75">
      <c r="A168" s="305">
        <v>1840</v>
      </c>
      <c r="B168" s="10">
        <v>1283</v>
      </c>
      <c r="C168" s="10">
        <v>1170</v>
      </c>
      <c r="D168" s="9">
        <v>22.4</v>
      </c>
      <c r="E168" s="9">
        <v>49.7</v>
      </c>
      <c r="F168" s="8" t="s">
        <v>0</v>
      </c>
      <c r="G168" s="2"/>
      <c r="H168" s="2"/>
      <c r="I168" s="2"/>
      <c r="J168" s="2"/>
      <c r="K168" s="2"/>
    </row>
    <row r="169" spans="1:11" ht="12.75">
      <c r="A169" s="305">
        <v>1841</v>
      </c>
      <c r="B169" s="10">
        <v>1308</v>
      </c>
      <c r="C169" s="10">
        <v>1170</v>
      </c>
      <c r="D169" s="9">
        <v>22.2</v>
      </c>
      <c r="E169" s="9">
        <v>76.3</v>
      </c>
      <c r="F169" s="8" t="s">
        <v>0</v>
      </c>
      <c r="G169" s="2"/>
      <c r="H169" s="2"/>
      <c r="I169" s="2"/>
      <c r="J169" s="2"/>
      <c r="K169" s="2"/>
    </row>
    <row r="170" spans="1:11" ht="12.75">
      <c r="A170" s="305">
        <v>1842</v>
      </c>
      <c r="B170" s="10">
        <v>1333</v>
      </c>
      <c r="C170" s="10">
        <v>1220</v>
      </c>
      <c r="D170" s="9">
        <v>23.7</v>
      </c>
      <c r="E170" s="9">
        <v>110.9</v>
      </c>
      <c r="F170" s="8" t="s">
        <v>0</v>
      </c>
      <c r="G170" s="2"/>
      <c r="H170" s="2"/>
      <c r="I170" s="2"/>
      <c r="J170" s="2"/>
      <c r="K170" s="2"/>
    </row>
    <row r="171" spans="1:11" ht="12.75">
      <c r="A171" s="305">
        <v>1843</v>
      </c>
      <c r="B171" s="10">
        <v>1333</v>
      </c>
      <c r="C171" s="10">
        <v>1219</v>
      </c>
      <c r="D171" s="9">
        <v>22.2</v>
      </c>
      <c r="E171" s="9">
        <v>111.8</v>
      </c>
      <c r="F171" s="8" t="s">
        <v>0</v>
      </c>
      <c r="G171" s="2"/>
      <c r="H171" s="2"/>
      <c r="I171" s="2"/>
      <c r="J171" s="2"/>
      <c r="K171" s="2"/>
    </row>
    <row r="172" spans="1:11" ht="12.75">
      <c r="A172" s="305">
        <v>1844</v>
      </c>
      <c r="B172" s="10">
        <v>1333</v>
      </c>
      <c r="C172" s="10">
        <v>1218</v>
      </c>
      <c r="D172" s="9">
        <v>21.1</v>
      </c>
      <c r="E172" s="9">
        <v>83.1</v>
      </c>
      <c r="F172" s="8" t="s">
        <v>0</v>
      </c>
      <c r="G172" s="2"/>
      <c r="H172" s="2"/>
      <c r="I172" s="2"/>
      <c r="J172" s="2"/>
      <c r="K172" s="2"/>
    </row>
    <row r="173" spans="1:11" ht="12.75">
      <c r="A173" s="305">
        <v>1845</v>
      </c>
      <c r="B173" s="10">
        <v>1333</v>
      </c>
      <c r="C173" s="10">
        <v>1217</v>
      </c>
      <c r="D173" s="9">
        <v>22.3</v>
      </c>
      <c r="E173" s="9">
        <v>83.3</v>
      </c>
      <c r="F173" s="8" t="s">
        <v>0</v>
      </c>
      <c r="G173" s="2"/>
      <c r="H173" s="2"/>
      <c r="I173" s="2"/>
      <c r="J173" s="2"/>
      <c r="K173" s="2"/>
    </row>
    <row r="174" spans="1:11" ht="12.75">
      <c r="A174" s="305">
        <v>1846</v>
      </c>
      <c r="B174" s="10">
        <v>1333</v>
      </c>
      <c r="C174" s="10">
        <v>1216</v>
      </c>
      <c r="D174" s="9">
        <v>20.399999999999999</v>
      </c>
      <c r="E174" s="9">
        <v>63.3</v>
      </c>
      <c r="F174" s="8" t="s">
        <v>0</v>
      </c>
      <c r="G174" s="2"/>
      <c r="H174" s="2"/>
      <c r="I174" s="2"/>
      <c r="J174" s="2"/>
      <c r="K174" s="2"/>
    </row>
    <row r="175" spans="1:11" ht="12.75">
      <c r="A175" s="305">
        <v>1847</v>
      </c>
      <c r="B175" s="10">
        <v>1333</v>
      </c>
      <c r="C175" s="10">
        <v>1216</v>
      </c>
      <c r="D175" s="9">
        <v>20.399999999999999</v>
      </c>
      <c r="E175" s="9">
        <v>73.5</v>
      </c>
      <c r="F175" s="8" t="s">
        <v>0</v>
      </c>
      <c r="G175" s="2"/>
      <c r="H175" s="2"/>
      <c r="I175" s="2"/>
      <c r="J175" s="2"/>
      <c r="K175" s="2"/>
    </row>
    <row r="176" spans="1:11" ht="12.75">
      <c r="A176" s="305">
        <v>1848</v>
      </c>
      <c r="B176" s="10">
        <v>1333</v>
      </c>
      <c r="C176" s="10">
        <v>1216</v>
      </c>
      <c r="D176" s="9">
        <v>20.9</v>
      </c>
      <c r="E176" s="9">
        <v>64.099999999999994</v>
      </c>
      <c r="F176" s="8" t="s">
        <v>0</v>
      </c>
      <c r="G176" s="2"/>
      <c r="H176" s="2"/>
      <c r="I176" s="2"/>
      <c r="J176" s="2"/>
      <c r="K176" s="2"/>
    </row>
    <row r="177" spans="1:11" ht="12.75">
      <c r="A177" s="308">
        <v>1849</v>
      </c>
      <c r="B177" s="14">
        <v>1333</v>
      </c>
      <c r="C177" s="14">
        <v>1215</v>
      </c>
      <c r="D177" s="12">
        <v>18.899999999999999</v>
      </c>
      <c r="E177" s="12">
        <v>55.5</v>
      </c>
      <c r="F177" s="11" t="s">
        <v>0</v>
      </c>
      <c r="G177" s="2"/>
      <c r="H177" s="2"/>
      <c r="I177" s="2"/>
      <c r="J177" s="2"/>
      <c r="K177" s="2"/>
    </row>
    <row r="178" spans="1:11" ht="12.75">
      <c r="A178" s="308">
        <v>1850</v>
      </c>
      <c r="B178" s="14">
        <v>1333</v>
      </c>
      <c r="C178" s="14">
        <v>1215</v>
      </c>
      <c r="D178" s="12">
        <v>18.600000000000001</v>
      </c>
      <c r="E178" s="12">
        <v>44.6</v>
      </c>
      <c r="F178" s="11" t="s">
        <v>0</v>
      </c>
      <c r="G178" s="2"/>
      <c r="H178" s="2"/>
      <c r="I178" s="2"/>
      <c r="J178" s="2"/>
      <c r="K178" s="2"/>
    </row>
    <row r="179" spans="1:11" ht="12.75">
      <c r="A179" s="305">
        <v>1851</v>
      </c>
      <c r="B179" s="10">
        <v>1333</v>
      </c>
      <c r="C179" s="10">
        <v>1215</v>
      </c>
      <c r="D179" s="9">
        <v>19.899999999999999</v>
      </c>
      <c r="E179" s="9">
        <v>47.8</v>
      </c>
      <c r="F179" s="8" t="s">
        <v>0</v>
      </c>
      <c r="G179" s="2"/>
      <c r="H179" s="2"/>
      <c r="I179" s="2"/>
      <c r="J179" s="2"/>
      <c r="K179" s="2"/>
    </row>
    <row r="180" spans="1:11" ht="12.75">
      <c r="A180" s="305">
        <v>1852</v>
      </c>
      <c r="B180" s="10">
        <v>1350</v>
      </c>
      <c r="C180" s="10">
        <v>1215</v>
      </c>
      <c r="D180" s="9">
        <v>19.5</v>
      </c>
      <c r="E180" s="9">
        <v>34.9</v>
      </c>
      <c r="F180" s="8" t="s">
        <v>0</v>
      </c>
      <c r="G180" s="2"/>
      <c r="H180" s="2"/>
      <c r="I180" s="2"/>
      <c r="J180" s="2"/>
      <c r="K180" s="2"/>
    </row>
    <row r="181" spans="1:11" ht="12.75">
      <c r="A181" s="305">
        <v>1853</v>
      </c>
      <c r="B181" s="10">
        <v>1390</v>
      </c>
      <c r="C181" s="10">
        <v>1215</v>
      </c>
      <c r="D181" s="9">
        <v>19.399999999999999</v>
      </c>
      <c r="E181" s="9">
        <v>43.7</v>
      </c>
      <c r="F181" s="8" t="s">
        <v>0</v>
      </c>
      <c r="G181" s="2"/>
      <c r="H181" s="2"/>
      <c r="I181" s="2"/>
      <c r="J181" s="2"/>
      <c r="K181" s="2"/>
    </row>
    <row r="182" spans="1:11" ht="12.75">
      <c r="A182" s="305">
        <v>1854</v>
      </c>
      <c r="B182" s="10">
        <v>1440</v>
      </c>
      <c r="C182" s="10">
        <v>1295</v>
      </c>
      <c r="D182" s="9">
        <v>25.4</v>
      </c>
      <c r="E182" s="9">
        <v>50</v>
      </c>
      <c r="F182" s="8" t="s">
        <v>0</v>
      </c>
      <c r="G182" s="2"/>
      <c r="H182" s="2"/>
      <c r="I182" s="2"/>
      <c r="J182" s="2"/>
      <c r="K182" s="2"/>
    </row>
    <row r="183" spans="1:11" ht="12.75">
      <c r="A183" s="305">
        <v>1855</v>
      </c>
      <c r="B183" s="10">
        <v>1490</v>
      </c>
      <c r="C183" s="10">
        <v>1372</v>
      </c>
      <c r="D183" s="9">
        <v>17.399999999999999</v>
      </c>
      <c r="E183" s="9">
        <v>50.3</v>
      </c>
      <c r="F183" s="8" t="s">
        <v>0</v>
      </c>
      <c r="G183" s="2"/>
      <c r="H183" s="2"/>
      <c r="I183" s="2"/>
      <c r="J183" s="2"/>
      <c r="K183" s="2"/>
    </row>
    <row r="184" spans="1:11" ht="12.75">
      <c r="A184" s="305">
        <v>1856</v>
      </c>
      <c r="B184" s="10">
        <v>1536</v>
      </c>
      <c r="C184" s="10">
        <v>1370</v>
      </c>
      <c r="D184" s="9">
        <v>25.8</v>
      </c>
      <c r="E184" s="9">
        <v>48.6</v>
      </c>
      <c r="F184" s="8" t="s">
        <v>0</v>
      </c>
      <c r="G184" s="2"/>
      <c r="H184" s="2"/>
      <c r="I184" s="2"/>
      <c r="J184" s="2"/>
      <c r="K184" s="2"/>
    </row>
    <row r="185" spans="1:11" ht="12.75">
      <c r="A185" s="305">
        <v>1857</v>
      </c>
      <c r="B185" s="10">
        <v>1582</v>
      </c>
      <c r="C185" s="10">
        <v>1460</v>
      </c>
      <c r="D185" s="9">
        <v>25.8</v>
      </c>
      <c r="E185" s="9">
        <v>56.6</v>
      </c>
      <c r="F185" s="8" t="s">
        <v>0</v>
      </c>
      <c r="G185" s="2"/>
      <c r="H185" s="2"/>
      <c r="I185" s="2"/>
      <c r="J185" s="2"/>
      <c r="K185" s="2"/>
    </row>
    <row r="186" spans="1:11" ht="12.75">
      <c r="A186" s="305">
        <v>1858</v>
      </c>
      <c r="B186" s="10">
        <v>1582</v>
      </c>
      <c r="C186" s="10">
        <v>1458</v>
      </c>
      <c r="D186" s="9">
        <v>25.3</v>
      </c>
      <c r="E186" s="9">
        <v>45.6</v>
      </c>
      <c r="F186" s="8" t="s">
        <v>0</v>
      </c>
      <c r="G186" s="2"/>
      <c r="H186" s="2"/>
      <c r="I186" s="2"/>
      <c r="J186" s="2"/>
      <c r="K186" s="2"/>
    </row>
    <row r="187" spans="1:11" ht="12.75">
      <c r="A187" s="305">
        <v>1859</v>
      </c>
      <c r="B187" s="10">
        <v>1582</v>
      </c>
      <c r="C187" s="10">
        <v>1456</v>
      </c>
      <c r="D187" s="9">
        <v>24.3</v>
      </c>
      <c r="E187" s="9">
        <v>25.7</v>
      </c>
      <c r="F187" s="8" t="s">
        <v>0</v>
      </c>
      <c r="G187" s="2"/>
      <c r="H187" s="2"/>
      <c r="I187" s="2"/>
      <c r="J187" s="2"/>
      <c r="K187" s="2"/>
    </row>
    <row r="188" spans="1:11" ht="12.75">
      <c r="A188" s="305">
        <v>1860</v>
      </c>
      <c r="B188" s="10">
        <v>1582</v>
      </c>
      <c r="C188" s="10">
        <v>1455</v>
      </c>
      <c r="D188" s="9">
        <v>24.7</v>
      </c>
      <c r="E188" s="9">
        <v>23.2</v>
      </c>
      <c r="F188" s="8" t="s">
        <v>0</v>
      </c>
      <c r="G188" s="2"/>
      <c r="H188" s="2"/>
      <c r="I188" s="2"/>
      <c r="J188" s="2"/>
      <c r="K188" s="2"/>
    </row>
    <row r="189" spans="1:11" ht="12.75">
      <c r="A189" s="305">
        <v>1861</v>
      </c>
      <c r="B189" s="8" t="s">
        <v>0</v>
      </c>
      <c r="C189" s="8" t="s">
        <v>0</v>
      </c>
      <c r="D189" s="9">
        <v>21.6</v>
      </c>
      <c r="E189" s="9">
        <v>27.3</v>
      </c>
      <c r="F189" s="8" t="s">
        <v>0</v>
      </c>
      <c r="G189" s="2"/>
      <c r="H189" s="2"/>
      <c r="I189" s="2"/>
      <c r="J189" s="2"/>
      <c r="K189" s="2"/>
    </row>
    <row r="190" spans="1:11" ht="12.75">
      <c r="A190" s="305">
        <v>1862</v>
      </c>
      <c r="B190" s="8" t="s">
        <v>0</v>
      </c>
      <c r="C190" s="8" t="s">
        <v>0</v>
      </c>
      <c r="D190" s="9">
        <v>21.6</v>
      </c>
      <c r="E190" s="9">
        <v>36</v>
      </c>
      <c r="F190" s="8" t="s">
        <v>0</v>
      </c>
      <c r="G190" s="2"/>
      <c r="H190" s="2"/>
      <c r="I190" s="2"/>
      <c r="J190" s="2"/>
      <c r="K190" s="2"/>
    </row>
    <row r="191" spans="1:11" ht="12.75">
      <c r="A191" s="305">
        <v>1863</v>
      </c>
      <c r="B191" s="8" t="s">
        <v>0</v>
      </c>
      <c r="C191" s="8" t="s">
        <v>0</v>
      </c>
      <c r="D191" s="9">
        <v>21.5</v>
      </c>
      <c r="E191" s="9">
        <v>46</v>
      </c>
      <c r="F191" s="8" t="s">
        <v>0</v>
      </c>
      <c r="G191" s="2"/>
      <c r="H191" s="2"/>
      <c r="I191" s="2"/>
      <c r="J191" s="2"/>
      <c r="K191" s="2"/>
    </row>
    <row r="192" spans="1:11" ht="12.75">
      <c r="A192" s="305">
        <v>1864</v>
      </c>
      <c r="B192" s="8" t="s">
        <v>0</v>
      </c>
      <c r="C192" s="8" t="s">
        <v>0</v>
      </c>
      <c r="D192" s="9">
        <v>8.8000000000000007</v>
      </c>
      <c r="E192" s="9">
        <v>35.299999999999997</v>
      </c>
      <c r="F192" s="8" t="s">
        <v>0</v>
      </c>
      <c r="G192" s="2"/>
      <c r="H192" s="2"/>
      <c r="I192" s="2"/>
      <c r="J192" s="2"/>
      <c r="K192" s="2"/>
    </row>
    <row r="193" spans="1:11" ht="12.75">
      <c r="A193" s="305">
        <v>1865</v>
      </c>
      <c r="B193" s="8" t="s">
        <v>0</v>
      </c>
      <c r="C193" s="8" t="s">
        <v>0</v>
      </c>
      <c r="D193" s="9">
        <v>9.3000000000000007</v>
      </c>
      <c r="E193" s="9">
        <v>41.1</v>
      </c>
      <c r="F193" s="8" t="s">
        <v>0</v>
      </c>
      <c r="G193" s="2"/>
      <c r="H193" s="2"/>
      <c r="I193" s="2"/>
      <c r="J193" s="2"/>
      <c r="K193" s="2"/>
    </row>
    <row r="194" spans="1:11" ht="12.75">
      <c r="A194" s="305">
        <v>1866</v>
      </c>
      <c r="B194" s="8" t="s">
        <v>0</v>
      </c>
      <c r="C194" s="8" t="s">
        <v>0</v>
      </c>
      <c r="D194" s="9">
        <v>8.1</v>
      </c>
      <c r="E194" s="9">
        <v>99.5</v>
      </c>
      <c r="F194" s="8" t="s">
        <v>0</v>
      </c>
      <c r="G194" s="2"/>
      <c r="H194" s="2"/>
      <c r="I194" s="2"/>
      <c r="J194" s="2"/>
      <c r="K194" s="2"/>
    </row>
    <row r="195" spans="1:11" ht="12.75">
      <c r="A195" s="305">
        <v>1867</v>
      </c>
      <c r="B195" s="8" t="s">
        <v>0</v>
      </c>
      <c r="C195" s="8" t="s">
        <v>0</v>
      </c>
      <c r="D195" s="9">
        <v>8.4</v>
      </c>
      <c r="E195" s="9">
        <v>780.5</v>
      </c>
      <c r="F195" s="8" t="s">
        <v>0</v>
      </c>
      <c r="G195" s="2"/>
      <c r="H195" s="2"/>
      <c r="I195" s="2"/>
      <c r="J195" s="2"/>
      <c r="K195" s="2"/>
    </row>
    <row r="196" spans="1:11" ht="12.75">
      <c r="A196" s="305">
        <v>1868</v>
      </c>
      <c r="B196" s="8" t="s">
        <v>0</v>
      </c>
      <c r="C196" s="8" t="s">
        <v>0</v>
      </c>
      <c r="D196" s="9">
        <v>8.3000000000000007</v>
      </c>
      <c r="E196" s="9">
        <v>25.6</v>
      </c>
      <c r="F196" s="8" t="s">
        <v>0</v>
      </c>
      <c r="G196" s="2"/>
      <c r="H196" s="2"/>
      <c r="I196" s="2"/>
      <c r="J196" s="2"/>
      <c r="K196" s="2"/>
    </row>
    <row r="197" spans="1:11" ht="12.75">
      <c r="A197" s="305">
        <v>1869</v>
      </c>
      <c r="B197" s="8" t="s">
        <v>0</v>
      </c>
      <c r="C197" s="8" t="s">
        <v>0</v>
      </c>
      <c r="D197" s="9">
        <v>5.4</v>
      </c>
      <c r="E197" s="9">
        <v>31.7</v>
      </c>
      <c r="F197" s="8" t="s">
        <v>0</v>
      </c>
      <c r="G197" s="2"/>
      <c r="H197" s="2"/>
      <c r="I197" s="2"/>
      <c r="J197" s="2"/>
      <c r="K197" s="2"/>
    </row>
    <row r="198" spans="1:11" ht="12.75">
      <c r="A198" s="305">
        <v>1870</v>
      </c>
      <c r="B198" s="8" t="s">
        <v>0</v>
      </c>
      <c r="C198" s="8" t="s">
        <v>0</v>
      </c>
      <c r="D198" s="9">
        <v>4.8</v>
      </c>
      <c r="E198" s="9">
        <v>35.9</v>
      </c>
      <c r="F198" s="8" t="s">
        <v>0</v>
      </c>
      <c r="G198" s="2"/>
      <c r="H198" s="2"/>
      <c r="I198" s="2"/>
      <c r="J198" s="2"/>
      <c r="K198" s="2"/>
    </row>
    <row r="199" spans="1:11" ht="12.75">
      <c r="A199" s="305">
        <v>1871</v>
      </c>
      <c r="B199" s="8" t="s">
        <v>0</v>
      </c>
      <c r="C199" s="8" t="s">
        <v>0</v>
      </c>
      <c r="D199" s="9">
        <v>8.6</v>
      </c>
      <c r="E199" s="9">
        <v>75</v>
      </c>
      <c r="F199" s="8" t="s">
        <v>0</v>
      </c>
      <c r="G199" s="2"/>
      <c r="H199" s="2"/>
      <c r="I199" s="2"/>
      <c r="J199" s="2"/>
      <c r="K199" s="2"/>
    </row>
    <row r="200" spans="1:11" ht="12.75">
      <c r="A200" s="305">
        <v>1872</v>
      </c>
      <c r="B200" s="8" t="s">
        <v>0</v>
      </c>
      <c r="C200" s="8" t="s">
        <v>0</v>
      </c>
      <c r="D200" s="9">
        <v>10.9</v>
      </c>
      <c r="E200" s="9">
        <v>65.7</v>
      </c>
      <c r="F200" s="8" t="s">
        <v>0</v>
      </c>
      <c r="G200" s="2"/>
      <c r="H200" s="2"/>
      <c r="I200" s="2"/>
      <c r="J200" s="2"/>
      <c r="K200" s="2"/>
    </row>
    <row r="201" spans="1:11" ht="12.75">
      <c r="A201" s="305">
        <v>1873</v>
      </c>
      <c r="B201" s="8" t="s">
        <v>0</v>
      </c>
      <c r="C201" s="8" t="s">
        <v>0</v>
      </c>
      <c r="D201" s="9">
        <v>15.5</v>
      </c>
      <c r="E201" s="9">
        <v>163.5</v>
      </c>
      <c r="F201" s="8" t="s">
        <v>0</v>
      </c>
      <c r="G201" s="2"/>
      <c r="H201" s="2"/>
      <c r="I201" s="2"/>
      <c r="J201" s="2"/>
      <c r="K201" s="2"/>
    </row>
    <row r="202" spans="1:11" ht="12.75">
      <c r="A202" s="305">
        <v>1874</v>
      </c>
      <c r="B202" s="8" t="s">
        <v>0</v>
      </c>
      <c r="C202" s="8" t="s">
        <v>0</v>
      </c>
      <c r="D202" s="9">
        <v>11.7</v>
      </c>
      <c r="E202" s="9">
        <v>13.9</v>
      </c>
      <c r="F202" s="8" t="s">
        <v>0</v>
      </c>
      <c r="G202" s="2"/>
      <c r="H202" s="2"/>
      <c r="I202" s="2"/>
      <c r="J202" s="2"/>
      <c r="K202" s="2"/>
    </row>
    <row r="203" spans="1:11" ht="12.75">
      <c r="A203" s="305">
        <v>1875</v>
      </c>
      <c r="B203" s="8" t="s">
        <v>0</v>
      </c>
      <c r="C203" s="8" t="s">
        <v>0</v>
      </c>
      <c r="D203" s="9">
        <v>12.2</v>
      </c>
      <c r="E203" s="9">
        <v>24.3</v>
      </c>
      <c r="F203" s="8" t="s">
        <v>0</v>
      </c>
      <c r="G203" s="2"/>
      <c r="H203" s="2"/>
      <c r="I203" s="2"/>
      <c r="J203" s="2"/>
      <c r="K203" s="2"/>
    </row>
    <row r="204" spans="1:11" ht="12.75">
      <c r="A204" s="305">
        <v>1876</v>
      </c>
      <c r="B204" s="8" t="s">
        <v>0</v>
      </c>
      <c r="C204" s="8" t="s">
        <v>0</v>
      </c>
      <c r="D204" s="9">
        <v>10.8</v>
      </c>
      <c r="E204" s="9">
        <v>16.5</v>
      </c>
      <c r="F204" s="8" t="s">
        <v>0</v>
      </c>
      <c r="G204" s="2"/>
      <c r="H204" s="2"/>
      <c r="I204" s="2"/>
      <c r="J204" s="2"/>
      <c r="K204" s="2"/>
    </row>
    <row r="205" spans="1:11" ht="12.75">
      <c r="A205" s="305">
        <v>1877</v>
      </c>
      <c r="B205" s="8" t="s">
        <v>0</v>
      </c>
      <c r="C205" s="8" t="s">
        <v>0</v>
      </c>
      <c r="D205" s="9">
        <v>10.6</v>
      </c>
      <c r="E205" s="9">
        <v>14.1</v>
      </c>
      <c r="F205" s="8" t="s">
        <v>0</v>
      </c>
      <c r="G205" s="2"/>
      <c r="H205" s="2"/>
      <c r="I205" s="2"/>
      <c r="J205" s="2"/>
      <c r="K205" s="2"/>
    </row>
    <row r="206" spans="1:11" ht="12.75">
      <c r="A206" s="305">
        <v>1878</v>
      </c>
      <c r="B206" s="8" t="s">
        <v>0</v>
      </c>
      <c r="C206" s="8" t="s">
        <v>0</v>
      </c>
      <c r="D206" s="9">
        <v>9.8000000000000007</v>
      </c>
      <c r="E206" s="9">
        <v>29.4</v>
      </c>
      <c r="F206" s="8" t="s">
        <v>0</v>
      </c>
      <c r="G206" s="2"/>
      <c r="H206" s="2"/>
      <c r="I206" s="2"/>
      <c r="J206" s="2"/>
      <c r="K206" s="2"/>
    </row>
    <row r="207" spans="1:11" ht="12.75">
      <c r="A207" s="305">
        <v>1879</v>
      </c>
      <c r="B207" s="8" t="s">
        <v>0</v>
      </c>
      <c r="C207" s="8" t="s">
        <v>0</v>
      </c>
      <c r="D207" s="9">
        <v>6.5</v>
      </c>
      <c r="E207" s="9">
        <v>14.5</v>
      </c>
      <c r="F207" s="8" t="s">
        <v>0</v>
      </c>
      <c r="G207" s="2"/>
      <c r="H207" s="2"/>
      <c r="I207" s="2"/>
      <c r="J207" s="2"/>
      <c r="K207" s="2"/>
    </row>
    <row r="208" spans="1:11" ht="12.75">
      <c r="A208" s="15">
        <v>1880</v>
      </c>
      <c r="B208" s="16" t="s">
        <v>0</v>
      </c>
      <c r="C208" s="16" t="s">
        <v>0</v>
      </c>
      <c r="D208" s="17">
        <v>6.3</v>
      </c>
      <c r="E208" s="17">
        <v>14.2</v>
      </c>
      <c r="F208" s="16" t="s">
        <v>0</v>
      </c>
      <c r="G208" s="2"/>
      <c r="H208" s="2"/>
      <c r="I208" s="2"/>
      <c r="J208" s="2"/>
      <c r="K208" s="2"/>
    </row>
    <row r="209" spans="1:50" ht="15.75" customHeight="1">
      <c r="A209" s="39" t="s">
        <v>1571</v>
      </c>
      <c r="B209" s="5"/>
      <c r="C209" s="5"/>
      <c r="D209" s="5"/>
      <c r="E209" s="5"/>
      <c r="F209" s="5"/>
      <c r="G209" s="4"/>
      <c r="H209" s="4"/>
      <c r="I209" s="4"/>
      <c r="J209" s="4"/>
      <c r="K209" s="4"/>
      <c r="L209" s="4"/>
      <c r="M209" s="4"/>
      <c r="N209" s="4"/>
      <c r="O209" s="4"/>
      <c r="P209" s="4"/>
      <c r="Q209" s="4"/>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row>
    <row r="210" spans="1:50" ht="15.75" customHeight="1">
      <c r="A210" s="39" t="s">
        <v>1749</v>
      </c>
      <c r="B210" s="3"/>
      <c r="C210" s="3"/>
      <c r="D210" s="3"/>
      <c r="E210" s="3"/>
      <c r="F210" s="3"/>
      <c r="G210" s="2"/>
      <c r="H210" s="2"/>
      <c r="I210" s="1"/>
      <c r="J210" s="387"/>
      <c r="K210" s="1"/>
      <c r="L210" s="1"/>
      <c r="M210" s="1"/>
      <c r="N210" s="1"/>
      <c r="O210" s="1"/>
      <c r="P210" s="1"/>
      <c r="Q210" s="1"/>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row>
    <row r="211" spans="1:50" ht="15.75" customHeight="1">
      <c r="A211" s="18"/>
      <c r="B211" s="3"/>
      <c r="C211" s="3"/>
      <c r="D211" s="3"/>
      <c r="E211" s="3"/>
      <c r="F211" s="3"/>
      <c r="G211" s="2"/>
      <c r="H211" s="2"/>
      <c r="I211" s="1"/>
      <c r="J211" s="387"/>
      <c r="K211" s="1"/>
      <c r="L211" s="387"/>
      <c r="M211" s="387"/>
      <c r="N211" s="387"/>
      <c r="O211" s="387"/>
      <c r="P211" s="387"/>
      <c r="Q211" s="387"/>
    </row>
    <row r="212" spans="1:50" ht="15.75" customHeight="1">
      <c r="A212" s="19"/>
      <c r="B212" s="2"/>
      <c r="C212" s="2"/>
      <c r="D212" s="2"/>
      <c r="E212" s="2"/>
      <c r="F212" s="2"/>
      <c r="G212" s="2"/>
      <c r="H212" s="2"/>
      <c r="I212" s="383"/>
      <c r="J212" s="1"/>
      <c r="K212" s="1"/>
      <c r="L212" s="387"/>
      <c r="M212" s="387"/>
      <c r="N212" s="387"/>
      <c r="O212" s="387"/>
      <c r="P212" s="387"/>
      <c r="Q212" s="387"/>
    </row>
    <row r="213" spans="1:50" ht="15.75" customHeight="1">
      <c r="A213" s="382"/>
      <c r="B213" s="2"/>
      <c r="C213" s="2"/>
      <c r="D213" s="2"/>
      <c r="E213" s="2"/>
      <c r="F213" s="2"/>
      <c r="G213" s="2"/>
      <c r="H213" s="2"/>
      <c r="I213" s="375"/>
      <c r="J213" s="2"/>
      <c r="K213" s="2"/>
    </row>
    <row r="214" spans="1:50" ht="12.75">
      <c r="A214" s="20"/>
      <c r="B214" s="2"/>
      <c r="C214" s="2"/>
      <c r="D214" s="2"/>
      <c r="E214" s="2"/>
      <c r="F214" s="2"/>
      <c r="G214" s="2"/>
      <c r="H214" s="2"/>
      <c r="J214" s="2"/>
      <c r="K214" s="2"/>
    </row>
    <row r="215" spans="1:50" ht="12.75">
      <c r="A215" s="1"/>
      <c r="B215" s="2"/>
      <c r="C215" s="2"/>
      <c r="D215" s="2"/>
      <c r="E215" s="2"/>
      <c r="F215" s="2"/>
      <c r="G215" s="2"/>
      <c r="H215" s="2"/>
      <c r="J215" s="2"/>
      <c r="K215" s="2"/>
    </row>
    <row r="216" spans="1:50" ht="12.75">
      <c r="A216" s="1"/>
      <c r="B216" s="2"/>
      <c r="C216" s="2"/>
      <c r="D216" s="2"/>
      <c r="E216" s="2"/>
      <c r="F216" s="2"/>
      <c r="G216" s="2"/>
      <c r="H216" s="2"/>
      <c r="I216" s="2"/>
      <c r="J216" s="2"/>
      <c r="K216" s="2"/>
    </row>
    <row r="217" spans="1:50" ht="12.75">
      <c r="A217" s="2"/>
      <c r="B217" s="2"/>
      <c r="C217" s="2"/>
      <c r="D217" s="2"/>
      <c r="E217" s="2"/>
      <c r="F217" s="2"/>
      <c r="G217" s="2"/>
      <c r="H217" s="2"/>
      <c r="I217" s="2"/>
      <c r="J217" s="2"/>
      <c r="K217" s="2"/>
    </row>
  </sheetData>
  <mergeCells count="6">
    <mergeCell ref="F2:F3"/>
    <mergeCell ref="B5:E5"/>
    <mergeCell ref="B2:B3"/>
    <mergeCell ref="C2:C3"/>
    <mergeCell ref="D2:D3"/>
    <mergeCell ref="E2:E3"/>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61"/>
  <sheetViews>
    <sheetView workbookViewId="0">
      <pane xSplit="1" ySplit="5" topLeftCell="B48" activePane="bottomRight" state="frozen"/>
      <selection pane="topRight" activeCell="B1" sqref="B1"/>
      <selection pane="bottomLeft" activeCell="A6" sqref="A6"/>
      <selection pane="bottomRight" activeCell="A60" sqref="A60"/>
    </sheetView>
  </sheetViews>
  <sheetFormatPr defaultColWidth="9" defaultRowHeight="12.75"/>
  <cols>
    <col min="1" max="16384" width="9" style="39"/>
  </cols>
  <sheetData>
    <row r="1" spans="1:10">
      <c r="A1" s="398" t="s">
        <v>1484</v>
      </c>
      <c r="B1" s="398"/>
      <c r="C1" s="398"/>
      <c r="D1" s="398"/>
      <c r="E1" s="398"/>
      <c r="F1" s="398"/>
      <c r="G1" s="398"/>
      <c r="H1" s="398"/>
      <c r="I1" s="398"/>
      <c r="J1" s="398"/>
    </row>
    <row r="2" spans="1:10">
      <c r="A2" s="334"/>
      <c r="B2" s="401" t="s">
        <v>868</v>
      </c>
      <c r="C2" s="401"/>
      <c r="D2" s="401"/>
      <c r="E2" s="401"/>
      <c r="F2" s="401"/>
      <c r="G2" s="401" t="s">
        <v>869</v>
      </c>
      <c r="H2" s="401"/>
      <c r="I2" s="401"/>
      <c r="J2" s="401"/>
    </row>
    <row r="3" spans="1:10" ht="38.25">
      <c r="A3" s="347" t="s">
        <v>0</v>
      </c>
      <c r="B3" s="332" t="s">
        <v>873</v>
      </c>
      <c r="C3" s="332" t="s">
        <v>1257</v>
      </c>
      <c r="D3" s="332" t="s">
        <v>874</v>
      </c>
      <c r="E3" s="335" t="s">
        <v>1253</v>
      </c>
      <c r="F3" s="332" t="s">
        <v>875</v>
      </c>
      <c r="G3" s="332" t="s">
        <v>891</v>
      </c>
      <c r="H3" s="332" t="s">
        <v>774</v>
      </c>
      <c r="I3" s="332" t="s">
        <v>876</v>
      </c>
      <c r="J3" s="274" t="s">
        <v>877</v>
      </c>
    </row>
    <row r="4" spans="1:10">
      <c r="A4" s="347" t="s">
        <v>0</v>
      </c>
      <c r="B4" s="115" t="s">
        <v>1365</v>
      </c>
      <c r="C4" s="115" t="s">
        <v>1366</v>
      </c>
      <c r="D4" s="115" t="s">
        <v>1367</v>
      </c>
      <c r="E4" s="115" t="s">
        <v>1368</v>
      </c>
      <c r="F4" s="331" t="s">
        <v>1369</v>
      </c>
      <c r="G4" s="331" t="s">
        <v>1370</v>
      </c>
      <c r="H4" s="331" t="s">
        <v>1371</v>
      </c>
      <c r="I4" s="331" t="s">
        <v>1372</v>
      </c>
      <c r="J4" s="331" t="s">
        <v>1373</v>
      </c>
    </row>
    <row r="5" spans="1:10">
      <c r="A5" s="335" t="s">
        <v>0</v>
      </c>
      <c r="B5" s="401" t="s">
        <v>878</v>
      </c>
      <c r="C5" s="401"/>
      <c r="D5" s="401"/>
      <c r="E5" s="401"/>
      <c r="F5" s="401"/>
      <c r="G5" s="401"/>
      <c r="H5" s="401"/>
      <c r="I5" s="401"/>
      <c r="J5" s="401"/>
    </row>
    <row r="6" spans="1:10">
      <c r="A6" s="334">
        <v>1952</v>
      </c>
      <c r="B6" s="45">
        <v>0.93</v>
      </c>
      <c r="C6" s="45">
        <v>0.57999999999999996</v>
      </c>
      <c r="D6" s="45">
        <v>0.02</v>
      </c>
      <c r="E6" s="45">
        <v>0.22</v>
      </c>
      <c r="F6" s="45">
        <v>0.12</v>
      </c>
      <c r="G6" s="45">
        <v>0.51</v>
      </c>
      <c r="H6" s="45">
        <v>0.33</v>
      </c>
      <c r="I6" s="166">
        <v>0.1</v>
      </c>
      <c r="J6" s="45">
        <v>2.0000000000000001E-4</v>
      </c>
    </row>
    <row r="7" spans="1:10">
      <c r="A7" s="347">
        <v>1953</v>
      </c>
      <c r="B7" s="38">
        <v>2.17</v>
      </c>
      <c r="C7" s="38">
        <v>1.54</v>
      </c>
      <c r="D7" s="38">
        <v>0.06</v>
      </c>
      <c r="E7" s="38">
        <v>0.46</v>
      </c>
      <c r="F7" s="38">
        <v>0.11</v>
      </c>
      <c r="G7" s="38">
        <v>1.05</v>
      </c>
      <c r="H7" s="38">
        <v>1</v>
      </c>
      <c r="I7" s="38">
        <v>0.13</v>
      </c>
      <c r="J7" s="38">
        <v>1.5E-3</v>
      </c>
    </row>
    <row r="8" spans="1:10">
      <c r="A8" s="347">
        <v>1954</v>
      </c>
      <c r="B8" s="38">
        <v>3.06</v>
      </c>
      <c r="C8" s="38">
        <v>1.88</v>
      </c>
      <c r="D8" s="38">
        <v>0.11</v>
      </c>
      <c r="E8" s="38">
        <v>0.83</v>
      </c>
      <c r="F8" s="38">
        <v>0.24</v>
      </c>
      <c r="G8" s="38">
        <v>2.11</v>
      </c>
      <c r="H8" s="38">
        <v>0.87</v>
      </c>
      <c r="I8" s="38">
        <v>0.08</v>
      </c>
      <c r="J8" s="38">
        <v>1.6000000000000001E-3</v>
      </c>
    </row>
    <row r="9" spans="1:10">
      <c r="A9" s="347">
        <v>1955</v>
      </c>
      <c r="B9" s="38">
        <v>5.14</v>
      </c>
      <c r="C9" s="38">
        <v>3.08</v>
      </c>
      <c r="D9" s="38">
        <v>0.17</v>
      </c>
      <c r="E9" s="38">
        <v>1.6</v>
      </c>
      <c r="F9" s="38">
        <v>0.28999999999999998</v>
      </c>
      <c r="G9" s="38">
        <v>3.69</v>
      </c>
      <c r="H9" s="38">
        <v>1.34</v>
      </c>
      <c r="I9" s="38">
        <v>0.09</v>
      </c>
      <c r="J9" s="38">
        <v>9.1999999999999998E-3</v>
      </c>
    </row>
    <row r="10" spans="1:10">
      <c r="A10" s="347">
        <v>1956</v>
      </c>
      <c r="B10" s="38">
        <v>8.94</v>
      </c>
      <c r="C10" s="38">
        <v>5.46</v>
      </c>
      <c r="D10" s="38">
        <v>0.33</v>
      </c>
      <c r="E10" s="38">
        <v>2.8</v>
      </c>
      <c r="F10" s="38">
        <v>0.35</v>
      </c>
      <c r="G10" s="38">
        <v>5.75</v>
      </c>
      <c r="H10" s="38">
        <v>2.74</v>
      </c>
      <c r="I10" s="38">
        <v>0.35</v>
      </c>
      <c r="J10" s="38">
        <v>0.1</v>
      </c>
    </row>
    <row r="11" spans="1:10">
      <c r="A11" s="347">
        <v>1957</v>
      </c>
      <c r="B11" s="38">
        <v>9.16</v>
      </c>
      <c r="C11" s="38">
        <v>5.94</v>
      </c>
      <c r="D11" s="38">
        <v>0.42</v>
      </c>
      <c r="E11" s="38">
        <v>2.2799999999999998</v>
      </c>
      <c r="F11" s="38">
        <v>0.51</v>
      </c>
      <c r="G11" s="38">
        <v>6.43</v>
      </c>
      <c r="H11" s="38">
        <v>1.9</v>
      </c>
      <c r="I11" s="38">
        <v>0.76</v>
      </c>
      <c r="J11" s="38">
        <v>7.0000000000000007E-2</v>
      </c>
    </row>
    <row r="12" spans="1:10">
      <c r="A12" s="347">
        <v>1958</v>
      </c>
      <c r="B12" s="38">
        <v>12.94</v>
      </c>
      <c r="C12" s="38">
        <v>7.63</v>
      </c>
      <c r="D12" s="38">
        <v>0.65</v>
      </c>
      <c r="E12" s="38">
        <v>3.43</v>
      </c>
      <c r="F12" s="38">
        <v>1.23</v>
      </c>
      <c r="G12" s="38">
        <v>9.39</v>
      </c>
      <c r="H12" s="38">
        <v>1.74</v>
      </c>
      <c r="I12" s="38">
        <v>0.88</v>
      </c>
      <c r="J12" s="38">
        <v>0.92</v>
      </c>
    </row>
    <row r="13" spans="1:10">
      <c r="A13" s="347">
        <v>1959</v>
      </c>
      <c r="B13" s="38">
        <v>14.62</v>
      </c>
      <c r="C13" s="167">
        <v>9.3000000000000007</v>
      </c>
      <c r="D13" s="167">
        <v>0.7</v>
      </c>
      <c r="E13" s="38">
        <v>2.91</v>
      </c>
      <c r="F13" s="38">
        <v>1.72</v>
      </c>
      <c r="G13" s="38">
        <v>10.85</v>
      </c>
      <c r="H13" s="38">
        <v>1.76</v>
      </c>
      <c r="I13" s="38">
        <v>0.71</v>
      </c>
      <c r="J13" s="38">
        <v>1.3</v>
      </c>
    </row>
    <row r="14" spans="1:10">
      <c r="A14" s="347">
        <v>1960</v>
      </c>
      <c r="B14" s="38">
        <v>20.3</v>
      </c>
      <c r="C14" s="38">
        <v>11.5</v>
      </c>
      <c r="D14" s="53">
        <v>1</v>
      </c>
      <c r="E14" s="38">
        <v>5.5</v>
      </c>
      <c r="F14" s="38">
        <v>2.2999999999999998</v>
      </c>
      <c r="G14" s="38">
        <v>14.1</v>
      </c>
      <c r="H14" s="38">
        <v>3.6</v>
      </c>
      <c r="I14" s="38">
        <v>0.9</v>
      </c>
      <c r="J14" s="38">
        <v>1.6</v>
      </c>
    </row>
    <row r="15" spans="1:10">
      <c r="A15" s="347">
        <v>1961</v>
      </c>
      <c r="B15" s="38">
        <v>22.4</v>
      </c>
      <c r="C15" s="38">
        <v>12.8</v>
      </c>
      <c r="D15" s="38">
        <v>1.5</v>
      </c>
      <c r="E15" s="38">
        <v>5.7</v>
      </c>
      <c r="F15" s="38">
        <v>2.4</v>
      </c>
      <c r="G15" s="38">
        <v>19.3</v>
      </c>
      <c r="H15" s="38">
        <v>0.2</v>
      </c>
      <c r="I15" s="38">
        <v>0.9</v>
      </c>
      <c r="J15" s="38">
        <v>2.1</v>
      </c>
    </row>
    <row r="16" spans="1:10">
      <c r="A16" s="347">
        <v>1962</v>
      </c>
      <c r="B16" s="38">
        <v>41.2</v>
      </c>
      <c r="C16" s="38">
        <v>20.9</v>
      </c>
      <c r="D16" s="38">
        <v>0.6</v>
      </c>
      <c r="E16" s="38">
        <v>13.3</v>
      </c>
      <c r="F16" s="38">
        <v>6.5</v>
      </c>
      <c r="G16" s="38">
        <v>29.1</v>
      </c>
      <c r="H16" s="38">
        <v>1.5</v>
      </c>
      <c r="I16" s="38">
        <v>5.4</v>
      </c>
      <c r="J16" s="38">
        <v>5.2</v>
      </c>
    </row>
    <row r="17" spans="1:10">
      <c r="A17" s="347">
        <v>1963</v>
      </c>
      <c r="B17" s="38">
        <v>40.9</v>
      </c>
      <c r="C17" s="38">
        <v>22.8</v>
      </c>
      <c r="D17" s="38">
        <v>0.7</v>
      </c>
      <c r="E17" s="38">
        <v>9.8000000000000007</v>
      </c>
      <c r="F17" s="38">
        <v>7.6</v>
      </c>
      <c r="G17" s="38">
        <v>26.4</v>
      </c>
      <c r="H17" s="38">
        <v>3.4</v>
      </c>
      <c r="I17" s="38">
        <v>5.8</v>
      </c>
      <c r="J17" s="38">
        <v>5.4</v>
      </c>
    </row>
    <row r="18" spans="1:10">
      <c r="A18" s="347">
        <v>1964</v>
      </c>
      <c r="B18" s="53">
        <v>49</v>
      </c>
      <c r="C18" s="38">
        <v>23.1</v>
      </c>
      <c r="D18" s="38">
        <v>1.2</v>
      </c>
      <c r="E18" s="38">
        <v>15.5</v>
      </c>
      <c r="F18" s="38">
        <v>9.1</v>
      </c>
      <c r="G18" s="38">
        <v>28.3</v>
      </c>
      <c r="H18" s="38">
        <v>4.5</v>
      </c>
      <c r="I18" s="38">
        <v>10.7</v>
      </c>
      <c r="J18" s="38">
        <v>5.5</v>
      </c>
    </row>
    <row r="19" spans="1:10">
      <c r="A19" s="347">
        <v>1965</v>
      </c>
      <c r="B19" s="38">
        <v>79.7</v>
      </c>
      <c r="C19" s="38">
        <v>37.6</v>
      </c>
      <c r="D19" s="38">
        <v>1.5</v>
      </c>
      <c r="E19" s="38">
        <v>28.7</v>
      </c>
      <c r="F19" s="38">
        <v>11.9</v>
      </c>
      <c r="G19" s="38">
        <v>56.2</v>
      </c>
      <c r="H19" s="38">
        <v>2.9</v>
      </c>
      <c r="I19" s="38">
        <v>14.2</v>
      </c>
      <c r="J19" s="38">
        <v>6.4</v>
      </c>
    </row>
    <row r="20" spans="1:10">
      <c r="A20" s="347">
        <v>1966</v>
      </c>
      <c r="B20" s="38">
        <v>117.6</v>
      </c>
      <c r="C20" s="38">
        <v>58.1</v>
      </c>
      <c r="D20" s="38">
        <v>5.9</v>
      </c>
      <c r="E20" s="38">
        <v>38.1</v>
      </c>
      <c r="F20" s="38">
        <v>15.6</v>
      </c>
      <c r="G20" s="38">
        <v>84.3</v>
      </c>
      <c r="H20" s="53">
        <v>4</v>
      </c>
      <c r="I20" s="38">
        <v>24.4</v>
      </c>
      <c r="J20" s="38">
        <v>4.9000000000000004</v>
      </c>
    </row>
    <row r="21" spans="1:10">
      <c r="A21" s="347">
        <v>1967</v>
      </c>
      <c r="B21" s="38">
        <v>195.3</v>
      </c>
      <c r="C21" s="38">
        <v>108.9</v>
      </c>
      <c r="D21" s="38">
        <v>12.5</v>
      </c>
      <c r="E21" s="38">
        <v>43.7</v>
      </c>
      <c r="F21" s="38">
        <v>30.3</v>
      </c>
      <c r="G21" s="38">
        <v>139.1</v>
      </c>
      <c r="H21" s="38">
        <v>9.4</v>
      </c>
      <c r="I21" s="38">
        <v>46.2</v>
      </c>
      <c r="J21" s="38">
        <v>0.6</v>
      </c>
    </row>
    <row r="22" spans="1:10">
      <c r="A22" s="347">
        <v>1968</v>
      </c>
      <c r="B22" s="38">
        <v>350.2</v>
      </c>
      <c r="C22" s="38">
        <v>194.2</v>
      </c>
      <c r="D22" s="38">
        <v>11.7</v>
      </c>
      <c r="E22" s="53">
        <v>97</v>
      </c>
      <c r="F22" s="38">
        <v>47.4</v>
      </c>
      <c r="G22" s="38">
        <v>254.9</v>
      </c>
      <c r="H22" s="38">
        <v>16.399999999999999</v>
      </c>
      <c r="I22" s="38">
        <v>77.8</v>
      </c>
      <c r="J22" s="38">
        <v>1.1000000000000001</v>
      </c>
    </row>
    <row r="23" spans="1:10">
      <c r="A23" s="347">
        <v>1969</v>
      </c>
      <c r="B23" s="38">
        <v>509.8</v>
      </c>
      <c r="C23" s="38">
        <v>335.9</v>
      </c>
      <c r="D23" s="38">
        <v>12.8</v>
      </c>
      <c r="E23" s="38">
        <v>120.8</v>
      </c>
      <c r="F23" s="38">
        <v>40.299999999999997</v>
      </c>
      <c r="G23" s="38">
        <v>419.7</v>
      </c>
      <c r="H23" s="38">
        <v>29.2</v>
      </c>
      <c r="I23" s="38">
        <v>59.3</v>
      </c>
      <c r="J23" s="38">
        <v>1.5</v>
      </c>
    </row>
    <row r="24" spans="1:10">
      <c r="A24" s="347">
        <v>1970</v>
      </c>
      <c r="B24" s="38">
        <v>729</v>
      </c>
      <c r="C24" s="38">
        <v>452</v>
      </c>
      <c r="D24" s="38">
        <v>3</v>
      </c>
      <c r="E24" s="38">
        <v>165</v>
      </c>
      <c r="F24" s="38">
        <v>109</v>
      </c>
      <c r="G24" s="38">
        <v>526</v>
      </c>
      <c r="H24" s="38">
        <v>107</v>
      </c>
      <c r="I24" s="38">
        <v>94</v>
      </c>
      <c r="J24" s="38">
        <v>2</v>
      </c>
    </row>
    <row r="25" spans="1:10">
      <c r="A25" s="347">
        <v>1971</v>
      </c>
      <c r="B25" s="38">
        <v>908</v>
      </c>
      <c r="C25" s="38">
        <v>582</v>
      </c>
      <c r="D25" s="38">
        <v>37</v>
      </c>
      <c r="E25" s="38">
        <v>125</v>
      </c>
      <c r="F25" s="38">
        <v>165</v>
      </c>
      <c r="G25" s="38">
        <v>661</v>
      </c>
      <c r="H25" s="38">
        <v>121</v>
      </c>
      <c r="I25" s="38">
        <v>106</v>
      </c>
      <c r="J25" s="38">
        <v>20</v>
      </c>
    </row>
    <row r="26" spans="1:10">
      <c r="A26" s="347">
        <v>1972</v>
      </c>
      <c r="B26" s="42">
        <v>1409</v>
      </c>
      <c r="C26" s="38">
        <v>760</v>
      </c>
      <c r="D26" s="38">
        <v>71</v>
      </c>
      <c r="E26" s="38">
        <v>363</v>
      </c>
      <c r="F26" s="38">
        <v>216</v>
      </c>
      <c r="G26" s="38">
        <v>922</v>
      </c>
      <c r="H26" s="38">
        <v>187</v>
      </c>
      <c r="I26" s="38">
        <v>279</v>
      </c>
      <c r="J26" s="38">
        <v>21</v>
      </c>
    </row>
    <row r="27" spans="1:10">
      <c r="A27" s="347">
        <v>1973</v>
      </c>
      <c r="B27" s="42">
        <v>1899</v>
      </c>
      <c r="C27" s="42">
        <v>1032</v>
      </c>
      <c r="D27" s="38">
        <v>103</v>
      </c>
      <c r="E27" s="38">
        <v>516</v>
      </c>
      <c r="F27" s="38">
        <v>248</v>
      </c>
      <c r="G27" s="42">
        <v>1218</v>
      </c>
      <c r="H27" s="38">
        <v>249</v>
      </c>
      <c r="I27" s="38">
        <v>410</v>
      </c>
      <c r="J27" s="38">
        <v>23</v>
      </c>
    </row>
    <row r="28" spans="1:10">
      <c r="A28" s="347">
        <v>1974</v>
      </c>
      <c r="B28" s="42">
        <v>2723</v>
      </c>
      <c r="C28" s="42">
        <v>1627</v>
      </c>
      <c r="D28" s="38">
        <v>109</v>
      </c>
      <c r="E28" s="38">
        <v>570</v>
      </c>
      <c r="F28" s="38">
        <v>417</v>
      </c>
      <c r="G28" s="42">
        <v>1456</v>
      </c>
      <c r="H28" s="38">
        <v>724</v>
      </c>
      <c r="I28" s="38">
        <v>535</v>
      </c>
      <c r="J28" s="38">
        <v>8</v>
      </c>
    </row>
    <row r="29" spans="1:10">
      <c r="A29" s="347">
        <v>1975</v>
      </c>
      <c r="B29" s="42">
        <v>3854</v>
      </c>
      <c r="C29" s="42">
        <v>2057</v>
      </c>
      <c r="D29" s="38">
        <v>149</v>
      </c>
      <c r="E29" s="38">
        <v>951</v>
      </c>
      <c r="F29" s="38">
        <v>697</v>
      </c>
      <c r="G29" s="42">
        <v>2188</v>
      </c>
      <c r="H29" s="38">
        <v>792</v>
      </c>
      <c r="I29" s="38">
        <v>840</v>
      </c>
      <c r="J29" s="38">
        <v>34</v>
      </c>
    </row>
    <row r="30" spans="1:10">
      <c r="A30" s="347">
        <v>1976</v>
      </c>
      <c r="B30" s="42">
        <v>4840</v>
      </c>
      <c r="C30" s="42">
        <v>2609</v>
      </c>
      <c r="D30" s="38">
        <v>242</v>
      </c>
      <c r="E30" s="42">
        <v>1157</v>
      </c>
      <c r="F30" s="38">
        <v>832</v>
      </c>
      <c r="G30" s="42">
        <v>2760</v>
      </c>
      <c r="H30" s="38">
        <v>784</v>
      </c>
      <c r="I30" s="42">
        <v>1269</v>
      </c>
      <c r="J30" s="38">
        <v>27</v>
      </c>
    </row>
    <row r="31" spans="1:10">
      <c r="A31" s="347">
        <v>1977</v>
      </c>
      <c r="B31" s="42">
        <v>6414</v>
      </c>
      <c r="C31" s="42">
        <v>3345</v>
      </c>
      <c r="D31" s="38">
        <v>392</v>
      </c>
      <c r="E31" s="42">
        <v>1558</v>
      </c>
      <c r="F31" s="42">
        <v>1120</v>
      </c>
      <c r="G31" s="42">
        <v>3916</v>
      </c>
      <c r="H31" s="38">
        <v>846</v>
      </c>
      <c r="I31" s="42">
        <v>1607</v>
      </c>
      <c r="J31" s="38">
        <v>47</v>
      </c>
    </row>
    <row r="32" spans="1:10">
      <c r="A32" s="347">
        <v>1978</v>
      </c>
      <c r="B32" s="42">
        <v>9061</v>
      </c>
      <c r="C32" s="42">
        <v>5044</v>
      </c>
      <c r="D32" s="38">
        <v>423</v>
      </c>
      <c r="E32" s="42">
        <v>2159</v>
      </c>
      <c r="F32" s="42">
        <v>1435</v>
      </c>
      <c r="G32" s="42">
        <v>5433</v>
      </c>
      <c r="H32" s="42">
        <v>1497</v>
      </c>
      <c r="I32" s="42">
        <v>2078</v>
      </c>
      <c r="J32" s="38">
        <v>54</v>
      </c>
    </row>
    <row r="33" spans="1:10">
      <c r="A33" s="347">
        <v>1979</v>
      </c>
      <c r="B33" s="42">
        <v>11955</v>
      </c>
      <c r="C33" s="42">
        <v>6846</v>
      </c>
      <c r="D33" s="38">
        <v>553</v>
      </c>
      <c r="E33" s="42">
        <v>2627</v>
      </c>
      <c r="F33" s="42">
        <v>1929</v>
      </c>
      <c r="G33" s="42">
        <v>6757</v>
      </c>
      <c r="H33" s="42">
        <v>2695</v>
      </c>
      <c r="I33" s="42">
        <v>2326</v>
      </c>
      <c r="J33" s="38">
        <v>177</v>
      </c>
    </row>
    <row r="34" spans="1:10">
      <c r="A34" s="347">
        <v>1980</v>
      </c>
      <c r="B34" s="42">
        <v>16238</v>
      </c>
      <c r="C34" s="42">
        <v>9323</v>
      </c>
      <c r="D34" s="42">
        <v>1115</v>
      </c>
      <c r="E34" s="42">
        <v>2801</v>
      </c>
      <c r="F34" s="42">
        <v>2999</v>
      </c>
      <c r="G34" s="42">
        <v>8556</v>
      </c>
      <c r="H34" s="42">
        <v>3259</v>
      </c>
      <c r="I34" s="42">
        <v>4225</v>
      </c>
      <c r="J34" s="38">
        <v>198</v>
      </c>
    </row>
    <row r="35" spans="1:10">
      <c r="A35" s="347">
        <v>1981</v>
      </c>
      <c r="B35" s="42">
        <v>21089</v>
      </c>
      <c r="C35" s="42">
        <v>11794</v>
      </c>
      <c r="D35" s="42">
        <v>1669</v>
      </c>
      <c r="E35" s="42">
        <v>3965</v>
      </c>
      <c r="F35" s="42">
        <v>3660</v>
      </c>
      <c r="G35" s="42">
        <v>11513</v>
      </c>
      <c r="H35" s="42">
        <v>4307</v>
      </c>
      <c r="I35" s="42">
        <v>5057</v>
      </c>
      <c r="J35" s="38">
        <v>211</v>
      </c>
    </row>
    <row r="36" spans="1:10">
      <c r="A36" s="347">
        <v>1982</v>
      </c>
      <c r="B36" s="42">
        <v>26062</v>
      </c>
      <c r="C36" s="42">
        <v>14190</v>
      </c>
      <c r="D36" s="42">
        <v>2077</v>
      </c>
      <c r="E36" s="42">
        <v>4917</v>
      </c>
      <c r="F36" s="42">
        <v>4879</v>
      </c>
      <c r="G36" s="42">
        <v>13684</v>
      </c>
      <c r="H36" s="42">
        <v>6591</v>
      </c>
      <c r="I36" s="42">
        <v>5520</v>
      </c>
      <c r="J36" s="38">
        <v>267</v>
      </c>
    </row>
    <row r="37" spans="1:10">
      <c r="A37" s="347">
        <v>1983</v>
      </c>
      <c r="B37" s="42">
        <v>30016</v>
      </c>
      <c r="C37" s="42">
        <v>16171</v>
      </c>
      <c r="D37" s="42">
        <v>2563</v>
      </c>
      <c r="E37" s="42">
        <v>4551</v>
      </c>
      <c r="F37" s="42">
        <v>6730</v>
      </c>
      <c r="G37" s="42">
        <v>15021</v>
      </c>
      <c r="H37" s="42">
        <v>7652</v>
      </c>
      <c r="I37" s="42">
        <v>7073</v>
      </c>
      <c r="J37" s="38">
        <v>270</v>
      </c>
    </row>
    <row r="38" spans="1:10">
      <c r="A38" s="347">
        <v>1984</v>
      </c>
      <c r="B38" s="42">
        <v>36293</v>
      </c>
      <c r="C38" s="42">
        <v>18613</v>
      </c>
      <c r="D38" s="42">
        <v>2660</v>
      </c>
      <c r="E38" s="42">
        <v>7167</v>
      </c>
      <c r="F38" s="42">
        <v>7853</v>
      </c>
      <c r="G38" s="42">
        <v>18144</v>
      </c>
      <c r="H38" s="42">
        <v>9290</v>
      </c>
      <c r="I38" s="42">
        <v>8633</v>
      </c>
      <c r="J38" s="38">
        <v>227</v>
      </c>
    </row>
    <row r="39" spans="1:10">
      <c r="A39" s="347">
        <v>1985</v>
      </c>
      <c r="B39" s="42">
        <v>41371</v>
      </c>
      <c r="C39" s="42">
        <v>22530</v>
      </c>
      <c r="D39" s="42">
        <v>2573</v>
      </c>
      <c r="E39" s="42">
        <v>7698</v>
      </c>
      <c r="F39" s="42">
        <v>8571</v>
      </c>
      <c r="G39" s="42">
        <v>19720</v>
      </c>
      <c r="H39" s="42">
        <v>11203</v>
      </c>
      <c r="I39" s="42">
        <v>10217</v>
      </c>
      <c r="J39" s="38">
        <v>231</v>
      </c>
    </row>
    <row r="40" spans="1:10">
      <c r="A40" s="347">
        <v>1986</v>
      </c>
      <c r="B40" s="42">
        <v>45487</v>
      </c>
      <c r="C40" s="42">
        <v>25550</v>
      </c>
      <c r="D40" s="42">
        <v>3393</v>
      </c>
      <c r="E40" s="42">
        <v>7316</v>
      </c>
      <c r="F40" s="42">
        <v>9229</v>
      </c>
      <c r="G40" s="42">
        <v>22978</v>
      </c>
      <c r="H40" s="42">
        <v>10209</v>
      </c>
      <c r="I40" s="42">
        <v>12073</v>
      </c>
      <c r="J40" s="38">
        <v>227</v>
      </c>
    </row>
    <row r="41" spans="1:10">
      <c r="A41" s="347">
        <v>1987</v>
      </c>
      <c r="B41" s="42">
        <v>54061</v>
      </c>
      <c r="C41" s="42">
        <v>27208</v>
      </c>
      <c r="D41" s="42">
        <v>4042</v>
      </c>
      <c r="E41" s="42">
        <v>12578</v>
      </c>
      <c r="F41" s="42">
        <v>10234</v>
      </c>
      <c r="G41" s="42">
        <v>30307</v>
      </c>
      <c r="H41" s="42">
        <v>9405</v>
      </c>
      <c r="I41" s="42">
        <v>14166</v>
      </c>
      <c r="J41" s="38">
        <v>183</v>
      </c>
    </row>
    <row r="42" spans="1:10">
      <c r="A42" s="347">
        <v>1988</v>
      </c>
      <c r="B42" s="42">
        <v>62646</v>
      </c>
      <c r="C42" s="42">
        <v>29581</v>
      </c>
      <c r="D42" s="42">
        <v>4434</v>
      </c>
      <c r="E42" s="42">
        <v>17779</v>
      </c>
      <c r="F42" s="42">
        <v>10853</v>
      </c>
      <c r="G42" s="42">
        <v>38936</v>
      </c>
      <c r="H42" s="42">
        <v>7854</v>
      </c>
      <c r="I42" s="42">
        <v>15166</v>
      </c>
      <c r="J42" s="38">
        <v>690</v>
      </c>
    </row>
    <row r="43" spans="1:10">
      <c r="A43" s="347">
        <v>1989</v>
      </c>
      <c r="B43" s="42">
        <v>75075</v>
      </c>
      <c r="C43" s="42">
        <v>38929</v>
      </c>
      <c r="D43" s="42">
        <v>6703</v>
      </c>
      <c r="E43" s="42">
        <v>16844</v>
      </c>
      <c r="F43" s="42">
        <v>12599</v>
      </c>
      <c r="G43" s="42">
        <v>43013</v>
      </c>
      <c r="H43" s="42">
        <v>8198</v>
      </c>
      <c r="I43" s="42">
        <v>20297</v>
      </c>
      <c r="J43" s="42">
        <v>3568</v>
      </c>
    </row>
    <row r="44" spans="1:10">
      <c r="A44" s="347">
        <v>1990</v>
      </c>
      <c r="B44" s="42">
        <v>110306</v>
      </c>
      <c r="C44" s="42">
        <v>52722</v>
      </c>
      <c r="D44" s="42">
        <v>11361</v>
      </c>
      <c r="E44" s="42">
        <v>25332</v>
      </c>
      <c r="F44" s="42">
        <v>20890</v>
      </c>
      <c r="G44" s="42">
        <v>65555</v>
      </c>
      <c r="H44" s="42">
        <v>12407</v>
      </c>
      <c r="I44" s="42">
        <v>29015</v>
      </c>
      <c r="J44" s="42">
        <v>3329</v>
      </c>
    </row>
    <row r="45" spans="1:10">
      <c r="A45" s="347">
        <v>1991</v>
      </c>
      <c r="B45" s="42">
        <v>129353</v>
      </c>
      <c r="C45" s="42">
        <v>64418</v>
      </c>
      <c r="D45" s="42">
        <v>13683</v>
      </c>
      <c r="E45" s="42">
        <v>26712</v>
      </c>
      <c r="F45" s="42">
        <v>24540</v>
      </c>
      <c r="G45" s="42">
        <v>76339</v>
      </c>
      <c r="H45" s="42">
        <v>15844</v>
      </c>
      <c r="I45" s="42">
        <v>33641</v>
      </c>
      <c r="J45" s="42">
        <v>3529</v>
      </c>
    </row>
    <row r="46" spans="1:10">
      <c r="A46" s="347">
        <v>1992</v>
      </c>
      <c r="B46" s="42">
        <v>141980</v>
      </c>
      <c r="C46" s="42">
        <v>71271</v>
      </c>
      <c r="D46" s="42">
        <v>15751</v>
      </c>
      <c r="E46" s="42">
        <v>24958</v>
      </c>
      <c r="F46" s="42">
        <v>30000</v>
      </c>
      <c r="G46" s="42">
        <v>81961</v>
      </c>
      <c r="H46" s="42">
        <v>19194</v>
      </c>
      <c r="I46" s="42">
        <v>37278</v>
      </c>
      <c r="J46" s="42">
        <v>3547</v>
      </c>
    </row>
    <row r="47" spans="1:10">
      <c r="A47" s="347">
        <v>1993</v>
      </c>
      <c r="B47" s="42">
        <v>153506</v>
      </c>
      <c r="C47" s="42">
        <v>74963</v>
      </c>
      <c r="D47" s="42">
        <v>22829</v>
      </c>
      <c r="E47" s="42">
        <v>22367</v>
      </c>
      <c r="F47" s="42">
        <v>33347</v>
      </c>
      <c r="G47" s="42">
        <v>92545</v>
      </c>
      <c r="H47" s="42">
        <v>18146</v>
      </c>
      <c r="I47" s="42">
        <v>38902</v>
      </c>
      <c r="J47" s="42">
        <v>3913</v>
      </c>
    </row>
    <row r="48" spans="1:10">
      <c r="A48" s="347">
        <v>1994</v>
      </c>
      <c r="B48" s="42">
        <v>185023</v>
      </c>
      <c r="C48" s="42">
        <v>90708</v>
      </c>
      <c r="D48" s="42">
        <v>25389</v>
      </c>
      <c r="E48" s="42">
        <v>24816</v>
      </c>
      <c r="F48" s="42">
        <v>44111</v>
      </c>
      <c r="G48" s="42">
        <v>112312</v>
      </c>
      <c r="H48" s="42">
        <v>18547</v>
      </c>
      <c r="I48" s="42">
        <v>49700</v>
      </c>
      <c r="J48" s="42">
        <v>4465</v>
      </c>
    </row>
    <row r="49" spans="1:10">
      <c r="A49" s="347">
        <v>1995</v>
      </c>
      <c r="B49" s="42">
        <v>241948</v>
      </c>
      <c r="C49" s="42">
        <v>116335</v>
      </c>
      <c r="D49" s="42">
        <v>35740</v>
      </c>
      <c r="E49" s="42">
        <v>31536</v>
      </c>
      <c r="F49" s="42">
        <v>58338</v>
      </c>
      <c r="G49" s="42">
        <v>150006</v>
      </c>
      <c r="H49" s="42">
        <v>21483</v>
      </c>
      <c r="I49" s="42">
        <v>65516</v>
      </c>
      <c r="J49" s="42">
        <v>4944</v>
      </c>
    </row>
    <row r="50" spans="1:10">
      <c r="A50" s="347">
        <v>1996</v>
      </c>
      <c r="B50" s="42">
        <v>288195</v>
      </c>
      <c r="C50" s="42">
        <v>137368</v>
      </c>
      <c r="D50" s="42">
        <v>43604</v>
      </c>
      <c r="E50" s="42">
        <v>34502</v>
      </c>
      <c r="F50" s="42">
        <v>72721</v>
      </c>
      <c r="G50" s="42">
        <v>172621</v>
      </c>
      <c r="H50" s="42">
        <v>22066</v>
      </c>
      <c r="I50" s="42">
        <v>88226</v>
      </c>
      <c r="J50" s="42">
        <v>5282</v>
      </c>
    </row>
    <row r="51" spans="1:10">
      <c r="A51" s="347">
        <v>1997</v>
      </c>
      <c r="B51" s="42">
        <v>417825</v>
      </c>
      <c r="C51" s="42">
        <v>187569</v>
      </c>
      <c r="D51" s="42">
        <v>66254</v>
      </c>
      <c r="E51" s="42">
        <v>38340</v>
      </c>
      <c r="F51" s="42">
        <v>125661</v>
      </c>
      <c r="G51" s="42">
        <v>242333</v>
      </c>
      <c r="H51" s="42">
        <v>23767</v>
      </c>
      <c r="I51" s="42">
        <v>146265</v>
      </c>
      <c r="J51" s="42">
        <v>5459</v>
      </c>
    </row>
    <row r="52" spans="1:10">
      <c r="A52" s="347">
        <v>1998</v>
      </c>
      <c r="B52" s="42">
        <v>427603</v>
      </c>
      <c r="C52" s="42">
        <v>175573</v>
      </c>
      <c r="D52" s="42">
        <v>111303</v>
      </c>
      <c r="E52" s="42">
        <v>29447</v>
      </c>
      <c r="F52" s="42">
        <v>111280</v>
      </c>
      <c r="G52" s="42">
        <v>253755</v>
      </c>
      <c r="H52" s="42">
        <v>27254</v>
      </c>
      <c r="I52" s="42">
        <v>142391</v>
      </c>
      <c r="J52" s="42">
        <v>4203</v>
      </c>
    </row>
    <row r="53" spans="1:10">
      <c r="A53" s="347">
        <v>1999</v>
      </c>
      <c r="B53" s="42">
        <v>488277</v>
      </c>
      <c r="C53" s="42">
        <v>204951</v>
      </c>
      <c r="D53" s="42">
        <v>137622</v>
      </c>
      <c r="E53" s="42">
        <v>33554</v>
      </c>
      <c r="F53" s="42">
        <v>112150</v>
      </c>
      <c r="G53" s="42">
        <v>303517</v>
      </c>
      <c r="H53" s="42">
        <v>22340</v>
      </c>
      <c r="I53" s="42">
        <v>157931</v>
      </c>
      <c r="J53" s="42">
        <v>4488</v>
      </c>
    </row>
    <row r="54" spans="1:10">
      <c r="A54" s="347">
        <v>2000</v>
      </c>
      <c r="B54" s="42">
        <v>566968</v>
      </c>
      <c r="C54" s="42">
        <v>251501</v>
      </c>
      <c r="D54" s="42">
        <v>145814</v>
      </c>
      <c r="E54" s="42">
        <v>35397</v>
      </c>
      <c r="F54" s="42">
        <v>134255</v>
      </c>
      <c r="G54" s="42">
        <v>363350</v>
      </c>
      <c r="H54" s="42">
        <v>19496</v>
      </c>
      <c r="I54" s="42">
        <v>180505</v>
      </c>
      <c r="J54" s="42">
        <v>3617</v>
      </c>
    </row>
    <row r="55" spans="1:10">
      <c r="A55" s="347">
        <v>2001</v>
      </c>
      <c r="B55" s="42">
        <v>606707</v>
      </c>
      <c r="C55" s="42">
        <v>282734</v>
      </c>
      <c r="D55" s="42">
        <v>155886</v>
      </c>
      <c r="E55" s="42">
        <v>29293</v>
      </c>
      <c r="F55" s="42">
        <v>138794</v>
      </c>
      <c r="G55" s="42">
        <v>398775</v>
      </c>
      <c r="H55" s="42">
        <v>21417</v>
      </c>
      <c r="I55" s="42">
        <v>179650</v>
      </c>
      <c r="J55" s="42">
        <v>6866</v>
      </c>
    </row>
    <row r="56" spans="1:10">
      <c r="A56" s="347">
        <v>2002</v>
      </c>
      <c r="B56" s="42">
        <v>705699</v>
      </c>
      <c r="C56" s="42">
        <v>383781</v>
      </c>
      <c r="D56" s="42">
        <v>155911</v>
      </c>
      <c r="E56" s="42">
        <v>26564</v>
      </c>
      <c r="F56" s="42">
        <v>139443</v>
      </c>
      <c r="G56" s="42">
        <v>448311</v>
      </c>
      <c r="H56" s="42">
        <v>25034</v>
      </c>
      <c r="I56" s="42">
        <v>223470</v>
      </c>
      <c r="J56" s="42">
        <v>8884</v>
      </c>
    </row>
    <row r="57" spans="1:10">
      <c r="A57" s="347">
        <v>2003</v>
      </c>
      <c r="B57" s="42">
        <v>791879</v>
      </c>
      <c r="C57" s="42">
        <v>435227</v>
      </c>
      <c r="D57" s="42">
        <v>160466</v>
      </c>
      <c r="E57" s="42">
        <v>30135</v>
      </c>
      <c r="F57" s="42">
        <v>166051</v>
      </c>
      <c r="G57" s="42">
        <v>486291</v>
      </c>
      <c r="H57" s="42">
        <v>30834</v>
      </c>
      <c r="I57" s="42">
        <v>266095</v>
      </c>
      <c r="J57" s="42">
        <v>8659</v>
      </c>
    </row>
    <row r="58" spans="1:10">
      <c r="A58" s="335">
        <v>2004</v>
      </c>
      <c r="B58" s="43">
        <v>821867</v>
      </c>
      <c r="C58" s="43">
        <v>448098</v>
      </c>
      <c r="D58" s="43">
        <v>165513</v>
      </c>
      <c r="E58" s="43">
        <v>24254</v>
      </c>
      <c r="F58" s="43">
        <v>184002</v>
      </c>
      <c r="G58" s="43">
        <v>478074</v>
      </c>
      <c r="H58" s="43">
        <v>27374</v>
      </c>
      <c r="I58" s="43">
        <v>204833</v>
      </c>
      <c r="J58" s="43">
        <v>111586</v>
      </c>
    </row>
    <row r="59" spans="1:10">
      <c r="A59" s="112" t="s">
        <v>1576</v>
      </c>
    </row>
    <row r="60" spans="1:10">
      <c r="A60" s="375"/>
    </row>
    <row r="61" spans="1:10">
      <c r="A61" s="375"/>
    </row>
  </sheetData>
  <mergeCells count="4">
    <mergeCell ref="A1:J1"/>
    <mergeCell ref="B2:F2"/>
    <mergeCell ref="G2:J2"/>
    <mergeCell ref="B5:J5"/>
  </mergeCells>
  <phoneticPr fontId="1"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60"/>
  <sheetViews>
    <sheetView workbookViewId="0">
      <pane xSplit="1" ySplit="5" topLeftCell="B45" activePane="bottomRight" state="frozen"/>
      <selection pane="topRight" activeCell="B1" sqref="B1"/>
      <selection pane="bottomLeft" activeCell="A6" sqref="A6"/>
      <selection pane="bottomRight" activeCell="A2" sqref="A2"/>
    </sheetView>
  </sheetViews>
  <sheetFormatPr defaultColWidth="9" defaultRowHeight="12.75"/>
  <cols>
    <col min="1" max="16384" width="9" style="39"/>
  </cols>
  <sheetData>
    <row r="1" spans="1:10" ht="18" customHeight="1">
      <c r="A1" s="398" t="s">
        <v>1767</v>
      </c>
      <c r="B1" s="398"/>
      <c r="C1" s="398"/>
      <c r="D1" s="398"/>
      <c r="E1" s="398"/>
      <c r="F1" s="398"/>
      <c r="G1" s="398"/>
      <c r="H1" s="398"/>
      <c r="I1" s="398"/>
      <c r="J1" s="398"/>
    </row>
    <row r="2" spans="1:10">
      <c r="A2" s="334"/>
      <c r="B2" s="401" t="s">
        <v>868</v>
      </c>
      <c r="C2" s="401"/>
      <c r="D2" s="401"/>
      <c r="E2" s="401"/>
      <c r="F2" s="401"/>
      <c r="G2" s="401" t="s">
        <v>869</v>
      </c>
      <c r="H2" s="401"/>
      <c r="I2" s="401"/>
      <c r="J2" s="401"/>
    </row>
    <row r="3" spans="1:10" ht="38.25">
      <c r="A3" s="347" t="s">
        <v>0</v>
      </c>
      <c r="B3" s="332" t="s">
        <v>873</v>
      </c>
      <c r="C3" s="332" t="s">
        <v>1257</v>
      </c>
      <c r="D3" s="332" t="s">
        <v>874</v>
      </c>
      <c r="E3" s="335" t="s">
        <v>1254</v>
      </c>
      <c r="F3" s="332" t="s">
        <v>875</v>
      </c>
      <c r="G3" s="332" t="s">
        <v>891</v>
      </c>
      <c r="H3" s="332" t="s">
        <v>774</v>
      </c>
      <c r="I3" s="332" t="s">
        <v>876</v>
      </c>
      <c r="J3" s="274" t="s">
        <v>877</v>
      </c>
    </row>
    <row r="4" spans="1:10">
      <c r="A4" s="347" t="s">
        <v>0</v>
      </c>
      <c r="B4" s="331" t="s">
        <v>1374</v>
      </c>
      <c r="C4" s="331" t="s">
        <v>1375</v>
      </c>
      <c r="D4" s="331" t="s">
        <v>1376</v>
      </c>
      <c r="E4" s="331" t="s">
        <v>1377</v>
      </c>
      <c r="F4" s="331" t="s">
        <v>1378</v>
      </c>
      <c r="G4" s="331" t="s">
        <v>1379</v>
      </c>
      <c r="H4" s="331" t="s">
        <v>1380</v>
      </c>
      <c r="I4" s="331" t="s">
        <v>1381</v>
      </c>
      <c r="J4" s="331" t="s">
        <v>1382</v>
      </c>
    </row>
    <row r="5" spans="1:10">
      <c r="A5" s="335" t="s">
        <v>0</v>
      </c>
      <c r="B5" s="401" t="s">
        <v>878</v>
      </c>
      <c r="C5" s="401"/>
      <c r="D5" s="401"/>
      <c r="E5" s="401"/>
      <c r="F5" s="401"/>
      <c r="G5" s="401"/>
      <c r="H5" s="401"/>
      <c r="I5" s="401"/>
      <c r="J5" s="401"/>
    </row>
    <row r="6" spans="1:10">
      <c r="A6" s="334">
        <v>1952</v>
      </c>
      <c r="B6" s="45">
        <v>0.32</v>
      </c>
      <c r="C6" s="45">
        <v>7.0000000000000007E-2</v>
      </c>
      <c r="D6" s="45" t="s">
        <v>13</v>
      </c>
      <c r="E6" s="45">
        <v>7.0000000000000007E-2</v>
      </c>
      <c r="F6" s="275">
        <v>0.17</v>
      </c>
      <c r="G6" s="45">
        <v>0.09</v>
      </c>
      <c r="H6" s="45">
        <v>0.06</v>
      </c>
      <c r="I6" s="276">
        <v>0.17</v>
      </c>
      <c r="J6" s="45">
        <v>1E-3</v>
      </c>
    </row>
    <row r="7" spans="1:10">
      <c r="A7" s="347">
        <v>1953</v>
      </c>
      <c r="B7" s="38">
        <v>0.59</v>
      </c>
      <c r="C7" s="38">
        <v>0.26</v>
      </c>
      <c r="D7" s="38" t="s">
        <v>13</v>
      </c>
      <c r="E7" s="38">
        <v>0.18</v>
      </c>
      <c r="F7" s="275">
        <v>0.14000000000000001</v>
      </c>
      <c r="G7" s="38">
        <v>0.2</v>
      </c>
      <c r="H7" s="38">
        <v>0.2</v>
      </c>
      <c r="I7" s="276">
        <v>0.18</v>
      </c>
      <c r="J7" s="38">
        <v>2E-3</v>
      </c>
    </row>
    <row r="8" spans="1:10">
      <c r="A8" s="347">
        <v>1954</v>
      </c>
      <c r="B8" s="38">
        <v>1.27</v>
      </c>
      <c r="C8" s="38">
        <v>0.38</v>
      </c>
      <c r="D8" s="38" t="s">
        <v>13</v>
      </c>
      <c r="E8" s="38">
        <v>0.35</v>
      </c>
      <c r="F8" s="275">
        <v>0.54</v>
      </c>
      <c r="G8" s="38">
        <v>0.5</v>
      </c>
      <c r="H8" s="38">
        <v>0.18</v>
      </c>
      <c r="I8" s="276">
        <v>0.59</v>
      </c>
      <c r="J8" s="38">
        <v>2E-3</v>
      </c>
    </row>
    <row r="9" spans="1:10">
      <c r="A9" s="347">
        <v>1955</v>
      </c>
      <c r="B9" s="38">
        <v>2.2200000000000002</v>
      </c>
      <c r="C9" s="38">
        <v>0.72</v>
      </c>
      <c r="D9" s="38" t="s">
        <v>13</v>
      </c>
      <c r="E9" s="38">
        <v>0.69</v>
      </c>
      <c r="F9" s="275">
        <v>0.81</v>
      </c>
      <c r="G9" s="38">
        <v>0.33</v>
      </c>
      <c r="H9" s="38">
        <v>0.31</v>
      </c>
      <c r="I9" s="276">
        <v>1.57</v>
      </c>
      <c r="J9" s="38">
        <v>2E-3</v>
      </c>
    </row>
    <row r="10" spans="1:10">
      <c r="A10" s="347">
        <v>1956</v>
      </c>
      <c r="B10" s="38">
        <v>3.44</v>
      </c>
      <c r="C10" s="38">
        <v>1.79</v>
      </c>
      <c r="D10" s="38">
        <v>0.06</v>
      </c>
      <c r="E10" s="38">
        <v>0.79</v>
      </c>
      <c r="F10" s="275">
        <v>0.81</v>
      </c>
      <c r="G10" s="38">
        <v>1.51</v>
      </c>
      <c r="H10" s="38">
        <v>0.79</v>
      </c>
      <c r="I10" s="276">
        <v>1.1200000000000001</v>
      </c>
      <c r="J10" s="38">
        <v>0.01</v>
      </c>
    </row>
    <row r="11" spans="1:10">
      <c r="A11" s="347">
        <v>1957</v>
      </c>
      <c r="B11" s="38">
        <v>6.56</v>
      </c>
      <c r="C11" s="38">
        <v>4.9800000000000004</v>
      </c>
      <c r="D11" s="38">
        <v>0.1</v>
      </c>
      <c r="E11" s="38">
        <v>0.5</v>
      </c>
      <c r="F11" s="275">
        <v>0.93</v>
      </c>
      <c r="G11" s="38">
        <v>1.65</v>
      </c>
      <c r="H11" s="38">
        <v>4.0599999999999996</v>
      </c>
      <c r="I11" s="276">
        <v>0.75</v>
      </c>
      <c r="J11" s="38">
        <v>0.01</v>
      </c>
    </row>
    <row r="12" spans="1:10">
      <c r="A12" s="347">
        <v>1958</v>
      </c>
      <c r="B12" s="38">
        <v>13.4</v>
      </c>
      <c r="C12" s="38">
        <v>8.3000000000000007</v>
      </c>
      <c r="D12" s="38">
        <v>0.1</v>
      </c>
      <c r="E12" s="38">
        <v>0.7</v>
      </c>
      <c r="F12" s="277">
        <v>4.4000000000000004</v>
      </c>
      <c r="G12" s="38">
        <v>2.1</v>
      </c>
      <c r="H12" s="38">
        <v>7.2</v>
      </c>
      <c r="I12" s="276">
        <v>4.0999999999999996</v>
      </c>
      <c r="J12" s="38">
        <v>0.03</v>
      </c>
    </row>
    <row r="13" spans="1:10">
      <c r="A13" s="347">
        <v>1959</v>
      </c>
      <c r="B13" s="38">
        <v>15.1</v>
      </c>
      <c r="C13" s="53">
        <v>9</v>
      </c>
      <c r="D13" s="38">
        <v>0.08</v>
      </c>
      <c r="E13" s="38">
        <v>0.8</v>
      </c>
      <c r="F13" s="277">
        <v>5.3</v>
      </c>
      <c r="G13" s="38">
        <v>2.9</v>
      </c>
      <c r="H13" s="38">
        <v>7.6</v>
      </c>
      <c r="I13" s="276">
        <v>4.7</v>
      </c>
      <c r="J13" s="38">
        <v>0.03</v>
      </c>
    </row>
    <row r="14" spans="1:10">
      <c r="A14" s="347">
        <v>1960</v>
      </c>
      <c r="B14" s="38">
        <v>19.5</v>
      </c>
      <c r="C14" s="38">
        <v>12.8</v>
      </c>
      <c r="D14" s="38">
        <v>0.1</v>
      </c>
      <c r="E14" s="38">
        <v>1.4</v>
      </c>
      <c r="F14" s="277">
        <v>5.2</v>
      </c>
      <c r="G14" s="53">
        <v>3</v>
      </c>
      <c r="H14" s="38">
        <v>10.8</v>
      </c>
      <c r="I14" s="276">
        <v>5.7</v>
      </c>
      <c r="J14" s="38">
        <v>0.03</v>
      </c>
    </row>
    <row r="15" spans="1:10">
      <c r="A15" s="347">
        <v>1961</v>
      </c>
      <c r="B15" s="38">
        <v>27.2</v>
      </c>
      <c r="C15" s="38">
        <v>20</v>
      </c>
      <c r="D15" s="38">
        <v>0.13</v>
      </c>
      <c r="E15" s="38">
        <v>2.4</v>
      </c>
      <c r="F15" s="277">
        <v>4.7</v>
      </c>
      <c r="G15" s="38">
        <v>5.7</v>
      </c>
      <c r="H15" s="38">
        <v>14.2</v>
      </c>
      <c r="I15" s="276">
        <v>6.3</v>
      </c>
      <c r="J15" s="38">
        <v>1.1000000000000001</v>
      </c>
    </row>
    <row r="16" spans="1:10">
      <c r="A16" s="347">
        <v>1962</v>
      </c>
      <c r="B16" s="38">
        <v>29.3</v>
      </c>
      <c r="C16" s="38">
        <v>22.3</v>
      </c>
      <c r="D16" s="38">
        <v>0.08</v>
      </c>
      <c r="E16" s="38">
        <v>4.0999999999999996</v>
      </c>
      <c r="F16" s="277">
        <v>2.8</v>
      </c>
      <c r="G16" s="38">
        <v>10.1</v>
      </c>
      <c r="H16" s="38">
        <v>15.9</v>
      </c>
      <c r="I16" s="276">
        <v>1.1000000000000001</v>
      </c>
      <c r="J16" s="38">
        <v>2.1</v>
      </c>
    </row>
    <row r="17" spans="1:10">
      <c r="A17" s="347">
        <v>1963</v>
      </c>
      <c r="B17" s="38">
        <v>35.1</v>
      </c>
      <c r="C17" s="38">
        <v>26.2</v>
      </c>
      <c r="D17" s="38">
        <v>0.08</v>
      </c>
      <c r="E17" s="38">
        <v>4.5999999999999996</v>
      </c>
      <c r="F17" s="277">
        <v>4.0999999999999996</v>
      </c>
      <c r="G17" s="38">
        <v>12.7</v>
      </c>
      <c r="H17" s="38">
        <v>18.7</v>
      </c>
      <c r="I17" s="276">
        <v>1.4</v>
      </c>
      <c r="J17" s="38">
        <v>2.2999999999999998</v>
      </c>
    </row>
    <row r="18" spans="1:10">
      <c r="A18" s="347">
        <v>1964</v>
      </c>
      <c r="B18" s="38">
        <v>42.3</v>
      </c>
      <c r="C18" s="38">
        <v>29.9</v>
      </c>
      <c r="D18" s="38">
        <v>0.08</v>
      </c>
      <c r="E18" s="38">
        <v>4.2</v>
      </c>
      <c r="F18" s="277">
        <v>8.1</v>
      </c>
      <c r="G18" s="38">
        <v>14.9</v>
      </c>
      <c r="H18" s="38">
        <v>22.2</v>
      </c>
      <c r="I18" s="276">
        <v>1.2</v>
      </c>
      <c r="J18" s="38">
        <v>4.0999999999999996</v>
      </c>
    </row>
    <row r="19" spans="1:10">
      <c r="A19" s="347">
        <v>1965</v>
      </c>
      <c r="B19" s="38">
        <v>55</v>
      </c>
      <c r="C19" s="38">
        <v>34.6</v>
      </c>
      <c r="D19" s="38">
        <v>0.06</v>
      </c>
      <c r="E19" s="38">
        <v>9.3000000000000007</v>
      </c>
      <c r="F19" s="277">
        <v>11</v>
      </c>
      <c r="G19" s="38">
        <v>24.3</v>
      </c>
      <c r="H19" s="38">
        <v>22.8</v>
      </c>
      <c r="I19" s="276">
        <v>4.4000000000000004</v>
      </c>
      <c r="J19" s="38">
        <v>3.6</v>
      </c>
    </row>
    <row r="20" spans="1:10">
      <c r="A20" s="347">
        <v>1966</v>
      </c>
      <c r="B20" s="38">
        <v>77.400000000000006</v>
      </c>
      <c r="C20" s="38">
        <v>44.8</v>
      </c>
      <c r="D20" s="38">
        <v>0.05</v>
      </c>
      <c r="E20" s="38">
        <v>20.100000000000001</v>
      </c>
      <c r="F20" s="277">
        <v>12.4</v>
      </c>
      <c r="G20" s="38">
        <v>44.3</v>
      </c>
      <c r="H20" s="38">
        <v>24.9</v>
      </c>
      <c r="I20" s="276">
        <v>4.4000000000000004</v>
      </c>
      <c r="J20" s="38">
        <v>3.8</v>
      </c>
    </row>
    <row r="21" spans="1:10">
      <c r="A21" s="347">
        <v>1967</v>
      </c>
      <c r="B21" s="38">
        <v>332</v>
      </c>
      <c r="C21" s="38">
        <v>98</v>
      </c>
      <c r="D21" s="38">
        <v>0.25</v>
      </c>
      <c r="E21" s="38">
        <v>35</v>
      </c>
      <c r="F21" s="278">
        <v>198</v>
      </c>
      <c r="G21" s="38">
        <v>142</v>
      </c>
      <c r="H21" s="38">
        <v>32</v>
      </c>
      <c r="I21" s="276">
        <v>136</v>
      </c>
      <c r="J21" s="38">
        <v>21</v>
      </c>
    </row>
    <row r="22" spans="1:10">
      <c r="A22" s="347">
        <v>1968</v>
      </c>
      <c r="B22" s="38">
        <v>577</v>
      </c>
      <c r="C22" s="38">
        <v>167</v>
      </c>
      <c r="D22" s="38">
        <v>2.2000000000000002</v>
      </c>
      <c r="E22" s="38">
        <v>56</v>
      </c>
      <c r="F22" s="278">
        <v>351</v>
      </c>
      <c r="G22" s="38">
        <v>249</v>
      </c>
      <c r="H22" s="38">
        <v>40</v>
      </c>
      <c r="I22" s="276">
        <v>265</v>
      </c>
      <c r="J22" s="38">
        <v>23</v>
      </c>
    </row>
    <row r="23" spans="1:10">
      <c r="A23" s="347">
        <v>1969</v>
      </c>
      <c r="B23" s="38">
        <v>920</v>
      </c>
      <c r="C23" s="38">
        <v>261</v>
      </c>
      <c r="D23" s="38">
        <v>19</v>
      </c>
      <c r="E23" s="38">
        <v>84</v>
      </c>
      <c r="F23" s="278">
        <v>556</v>
      </c>
      <c r="G23" s="38">
        <v>387</v>
      </c>
      <c r="H23" s="38">
        <v>72</v>
      </c>
      <c r="I23" s="276">
        <v>423</v>
      </c>
      <c r="J23" s="38">
        <v>38</v>
      </c>
    </row>
    <row r="24" spans="1:10">
      <c r="A24" s="347">
        <v>1970</v>
      </c>
      <c r="B24" s="42">
        <v>1192</v>
      </c>
      <c r="C24" s="38">
        <v>372</v>
      </c>
      <c r="D24" s="38">
        <v>8</v>
      </c>
      <c r="E24" s="38">
        <v>108</v>
      </c>
      <c r="F24" s="278">
        <v>705</v>
      </c>
      <c r="G24" s="38">
        <v>504</v>
      </c>
      <c r="H24" s="38">
        <v>104</v>
      </c>
      <c r="I24" s="276">
        <v>543</v>
      </c>
      <c r="J24" s="38">
        <v>41</v>
      </c>
    </row>
    <row r="25" spans="1:10">
      <c r="A25" s="347">
        <v>1971</v>
      </c>
      <c r="B25" s="42">
        <v>1458</v>
      </c>
      <c r="C25" s="38">
        <v>495</v>
      </c>
      <c r="D25" s="38">
        <v>21</v>
      </c>
      <c r="E25" s="38">
        <v>135</v>
      </c>
      <c r="F25" s="278">
        <v>808</v>
      </c>
      <c r="G25" s="38">
        <v>551</v>
      </c>
      <c r="H25" s="38">
        <v>123</v>
      </c>
      <c r="I25" s="276">
        <v>738</v>
      </c>
      <c r="J25" s="38">
        <v>46</v>
      </c>
    </row>
    <row r="26" spans="1:10">
      <c r="A26" s="347">
        <v>1972</v>
      </c>
      <c r="B26" s="42">
        <v>1739</v>
      </c>
      <c r="C26" s="38">
        <v>541</v>
      </c>
      <c r="D26" s="38">
        <v>27</v>
      </c>
      <c r="E26" s="38">
        <v>181</v>
      </c>
      <c r="F26" s="278">
        <v>989</v>
      </c>
      <c r="G26" s="38">
        <v>651</v>
      </c>
      <c r="H26" s="38">
        <v>147</v>
      </c>
      <c r="I26" s="276">
        <v>878</v>
      </c>
      <c r="J26" s="38">
        <v>63</v>
      </c>
    </row>
    <row r="27" spans="1:10">
      <c r="A27" s="347">
        <v>1973</v>
      </c>
      <c r="B27" s="42">
        <v>2264</v>
      </c>
      <c r="C27" s="38">
        <v>683</v>
      </c>
      <c r="D27" s="38">
        <v>45</v>
      </c>
      <c r="E27" s="38">
        <v>257</v>
      </c>
      <c r="F27" s="278">
        <v>1278</v>
      </c>
      <c r="G27" s="38">
        <v>981</v>
      </c>
      <c r="H27" s="38">
        <v>189</v>
      </c>
      <c r="I27" s="279">
        <v>1025</v>
      </c>
      <c r="J27" s="38">
        <v>69</v>
      </c>
    </row>
    <row r="28" spans="1:10">
      <c r="A28" s="347">
        <v>1974</v>
      </c>
      <c r="B28" s="42">
        <v>2655</v>
      </c>
      <c r="C28" s="38">
        <v>995</v>
      </c>
      <c r="D28" s="38">
        <v>22</v>
      </c>
      <c r="E28" s="38">
        <v>234</v>
      </c>
      <c r="F28" s="278">
        <v>1403</v>
      </c>
      <c r="G28" s="38">
        <v>757</v>
      </c>
      <c r="H28" s="38">
        <v>328</v>
      </c>
      <c r="I28" s="279">
        <v>1493</v>
      </c>
      <c r="J28" s="38">
        <v>77</v>
      </c>
    </row>
    <row r="29" spans="1:10">
      <c r="A29" s="347">
        <v>1975</v>
      </c>
      <c r="B29" s="42">
        <v>3200</v>
      </c>
      <c r="C29" s="42">
        <v>1191</v>
      </c>
      <c r="D29" s="38">
        <v>31</v>
      </c>
      <c r="E29" s="38">
        <v>308</v>
      </c>
      <c r="F29" s="278">
        <v>1671</v>
      </c>
      <c r="G29" s="38">
        <v>924</v>
      </c>
      <c r="H29" s="38">
        <v>358</v>
      </c>
      <c r="I29" s="279">
        <v>1780</v>
      </c>
      <c r="J29" s="38">
        <v>137</v>
      </c>
    </row>
    <row r="30" spans="1:10">
      <c r="A30" s="347">
        <v>1976</v>
      </c>
      <c r="B30" s="42">
        <v>3962</v>
      </c>
      <c r="C30" s="42">
        <v>1462</v>
      </c>
      <c r="D30" s="38">
        <v>44</v>
      </c>
      <c r="E30" s="38">
        <v>391</v>
      </c>
      <c r="F30" s="278">
        <v>2065</v>
      </c>
      <c r="G30" s="42">
        <v>1340</v>
      </c>
      <c r="H30" s="38">
        <v>374</v>
      </c>
      <c r="I30" s="279">
        <v>2083</v>
      </c>
      <c r="J30" s="38">
        <v>165</v>
      </c>
    </row>
    <row r="31" spans="1:10">
      <c r="A31" s="347">
        <v>1977</v>
      </c>
      <c r="B31" s="42">
        <v>5736</v>
      </c>
      <c r="C31" s="42">
        <v>1871</v>
      </c>
      <c r="D31" s="38">
        <v>109</v>
      </c>
      <c r="E31" s="38">
        <v>967</v>
      </c>
      <c r="F31" s="278">
        <v>2789</v>
      </c>
      <c r="G31" s="42">
        <v>2327</v>
      </c>
      <c r="H31" s="38">
        <v>413</v>
      </c>
      <c r="I31" s="279">
        <v>2728</v>
      </c>
      <c r="J31" s="38">
        <v>267</v>
      </c>
    </row>
    <row r="32" spans="1:10">
      <c r="A32" s="347">
        <v>1978</v>
      </c>
      <c r="B32" s="42">
        <v>8318</v>
      </c>
      <c r="C32" s="42">
        <v>2664</v>
      </c>
      <c r="D32" s="38">
        <v>639</v>
      </c>
      <c r="E32" s="38">
        <v>976</v>
      </c>
      <c r="F32" s="278">
        <v>4039</v>
      </c>
      <c r="G32" s="42">
        <v>3163</v>
      </c>
      <c r="H32" s="38">
        <v>527</v>
      </c>
      <c r="I32" s="279">
        <v>4162</v>
      </c>
      <c r="J32" s="38">
        <v>466</v>
      </c>
    </row>
    <row r="33" spans="1:10">
      <c r="A33" s="347">
        <v>1979</v>
      </c>
      <c r="B33" s="42">
        <v>10512</v>
      </c>
      <c r="C33" s="42">
        <v>3855</v>
      </c>
      <c r="D33" s="38">
        <v>730</v>
      </c>
      <c r="E33" s="42">
        <v>1251</v>
      </c>
      <c r="F33" s="278">
        <v>4675.5</v>
      </c>
      <c r="G33" s="42">
        <v>4008</v>
      </c>
      <c r="H33" s="38">
        <v>716</v>
      </c>
      <c r="I33" s="279">
        <v>5241</v>
      </c>
      <c r="J33" s="38">
        <v>546</v>
      </c>
    </row>
    <row r="34" spans="1:10">
      <c r="A34" s="347">
        <v>1980</v>
      </c>
      <c r="B34" s="42">
        <v>15446</v>
      </c>
      <c r="C34" s="42">
        <v>5478</v>
      </c>
      <c r="D34" s="38">
        <v>945</v>
      </c>
      <c r="E34" s="42">
        <v>1171</v>
      </c>
      <c r="F34" s="278">
        <v>7853</v>
      </c>
      <c r="G34" s="42">
        <v>5091</v>
      </c>
      <c r="H34" s="42">
        <v>1124</v>
      </c>
      <c r="I34" s="279">
        <v>8586</v>
      </c>
      <c r="J34" s="38">
        <v>645</v>
      </c>
    </row>
    <row r="35" spans="1:10">
      <c r="A35" s="347">
        <v>1981</v>
      </c>
      <c r="B35" s="42">
        <v>19234</v>
      </c>
      <c r="C35" s="42">
        <v>6990</v>
      </c>
      <c r="D35" s="42">
        <v>1501</v>
      </c>
      <c r="E35" s="42">
        <v>1382</v>
      </c>
      <c r="F35" s="278">
        <v>9361</v>
      </c>
      <c r="G35" s="42">
        <v>6477</v>
      </c>
      <c r="H35" s="42">
        <v>1711</v>
      </c>
      <c r="I35" s="279">
        <v>10326</v>
      </c>
      <c r="J35" s="38">
        <v>720</v>
      </c>
    </row>
    <row r="36" spans="1:10">
      <c r="A36" s="347">
        <v>1982</v>
      </c>
      <c r="B36" s="42">
        <v>22444</v>
      </c>
      <c r="C36" s="42">
        <v>8995</v>
      </c>
      <c r="D36" s="42">
        <v>1441</v>
      </c>
      <c r="E36" s="42">
        <v>2576</v>
      </c>
      <c r="F36" s="278">
        <v>9432</v>
      </c>
      <c r="G36" s="42">
        <v>8375</v>
      </c>
      <c r="H36" s="42">
        <v>1937</v>
      </c>
      <c r="I36" s="279">
        <v>11352</v>
      </c>
      <c r="J36" s="38">
        <v>780</v>
      </c>
    </row>
    <row r="37" spans="1:10">
      <c r="A37" s="347">
        <v>1983</v>
      </c>
      <c r="B37" s="42">
        <v>25144</v>
      </c>
      <c r="C37" s="42">
        <v>11113</v>
      </c>
      <c r="D37" s="42">
        <v>2812</v>
      </c>
      <c r="E37" s="42">
        <v>1895</v>
      </c>
      <c r="F37" s="278">
        <v>9324.0000000000036</v>
      </c>
      <c r="G37" s="42">
        <v>9823</v>
      </c>
      <c r="H37" s="42">
        <v>2344</v>
      </c>
      <c r="I37" s="279">
        <v>12153</v>
      </c>
      <c r="J37" s="38">
        <v>824</v>
      </c>
    </row>
    <row r="38" spans="1:10">
      <c r="A38" s="347">
        <v>1984</v>
      </c>
      <c r="B38" s="42">
        <v>28483</v>
      </c>
      <c r="C38" s="42">
        <v>12509</v>
      </c>
      <c r="D38" s="42">
        <v>3151</v>
      </c>
      <c r="E38" s="42">
        <v>3126</v>
      </c>
      <c r="F38" s="278">
        <v>9698</v>
      </c>
      <c r="G38" s="42">
        <v>11562</v>
      </c>
      <c r="H38" s="42">
        <v>2803</v>
      </c>
      <c r="I38" s="279">
        <v>13174</v>
      </c>
      <c r="J38" s="38">
        <v>944</v>
      </c>
    </row>
    <row r="39" spans="1:10">
      <c r="A39" s="347">
        <v>1985</v>
      </c>
      <c r="B39" s="42">
        <v>32676</v>
      </c>
      <c r="C39" s="42">
        <v>14573</v>
      </c>
      <c r="D39" s="42">
        <v>2019</v>
      </c>
      <c r="E39" s="42">
        <v>5888</v>
      </c>
      <c r="F39" s="278">
        <v>10197</v>
      </c>
      <c r="G39" s="42">
        <v>13562</v>
      </c>
      <c r="H39" s="42">
        <v>3386</v>
      </c>
      <c r="I39" s="279">
        <v>14601</v>
      </c>
      <c r="J39" s="42">
        <v>1128</v>
      </c>
    </row>
    <row r="40" spans="1:10">
      <c r="A40" s="347">
        <v>1986</v>
      </c>
      <c r="B40" s="42">
        <v>36004</v>
      </c>
      <c r="C40" s="42">
        <v>17248</v>
      </c>
      <c r="D40" s="42">
        <v>2625</v>
      </c>
      <c r="E40" s="42">
        <v>5987</v>
      </c>
      <c r="F40" s="278">
        <v>10144</v>
      </c>
      <c r="G40" s="42">
        <v>16403</v>
      </c>
      <c r="H40" s="42">
        <v>4132</v>
      </c>
      <c r="I40" s="279">
        <v>14239</v>
      </c>
      <c r="J40" s="42">
        <v>1230</v>
      </c>
    </row>
    <row r="41" spans="1:10">
      <c r="A41" s="347">
        <v>1987</v>
      </c>
      <c r="B41" s="42">
        <v>40765</v>
      </c>
      <c r="C41" s="42">
        <v>21429</v>
      </c>
      <c r="D41" s="42">
        <v>3488</v>
      </c>
      <c r="E41" s="42">
        <v>5604</v>
      </c>
      <c r="F41" s="278">
        <v>10245</v>
      </c>
      <c r="G41" s="42">
        <v>22622</v>
      </c>
      <c r="H41" s="42">
        <v>5216</v>
      </c>
      <c r="I41" s="279">
        <v>11703</v>
      </c>
      <c r="J41" s="42">
        <v>1225</v>
      </c>
    </row>
    <row r="42" spans="1:10">
      <c r="A42" s="347">
        <v>1988</v>
      </c>
      <c r="B42" s="42">
        <v>46063</v>
      </c>
      <c r="C42" s="42">
        <v>24928</v>
      </c>
      <c r="D42" s="42">
        <v>4031</v>
      </c>
      <c r="E42" s="42">
        <v>6030</v>
      </c>
      <c r="F42" s="278">
        <v>11074</v>
      </c>
      <c r="G42" s="42">
        <v>27864</v>
      </c>
      <c r="H42" s="42">
        <v>6322</v>
      </c>
      <c r="I42" s="279">
        <v>10582</v>
      </c>
      <c r="J42" s="42">
        <v>1295</v>
      </c>
    </row>
    <row r="43" spans="1:10">
      <c r="A43" s="347">
        <v>1989</v>
      </c>
      <c r="B43" s="42">
        <v>53324</v>
      </c>
      <c r="C43" s="42">
        <v>30096</v>
      </c>
      <c r="D43" s="42">
        <v>3880</v>
      </c>
      <c r="E43" s="42">
        <v>7104</v>
      </c>
      <c r="F43" s="278">
        <v>12243</v>
      </c>
      <c r="G43" s="42">
        <v>32975</v>
      </c>
      <c r="H43" s="42">
        <v>7439</v>
      </c>
      <c r="I43" s="279">
        <v>11502</v>
      </c>
      <c r="J43" s="42">
        <v>1408</v>
      </c>
    </row>
    <row r="44" spans="1:10">
      <c r="A44" s="347">
        <v>1990</v>
      </c>
      <c r="B44" s="42">
        <v>49033</v>
      </c>
      <c r="C44" s="42">
        <v>29584</v>
      </c>
      <c r="D44" s="42">
        <v>3031</v>
      </c>
      <c r="E44" s="42">
        <v>7001</v>
      </c>
      <c r="F44" s="278">
        <v>9417</v>
      </c>
      <c r="G44" s="42">
        <v>34479</v>
      </c>
      <c r="H44" s="42">
        <v>6797</v>
      </c>
      <c r="I44" s="279">
        <v>6988</v>
      </c>
      <c r="J44" s="38">
        <v>770</v>
      </c>
    </row>
    <row r="45" spans="1:10">
      <c r="A45" s="347">
        <v>1991</v>
      </c>
      <c r="B45" s="42">
        <v>58872</v>
      </c>
      <c r="C45" s="42">
        <v>35354</v>
      </c>
      <c r="D45" s="42">
        <v>4318</v>
      </c>
      <c r="E45" s="42">
        <v>8580</v>
      </c>
      <c r="F45" s="278">
        <v>10621</v>
      </c>
      <c r="G45" s="42">
        <v>41614</v>
      </c>
      <c r="H45" s="42">
        <v>8113</v>
      </c>
      <c r="I45" s="279">
        <v>8274</v>
      </c>
      <c r="J45" s="38">
        <v>872</v>
      </c>
    </row>
    <row r="46" spans="1:10">
      <c r="A46" s="347">
        <v>1992</v>
      </c>
      <c r="B46" s="42">
        <v>70706</v>
      </c>
      <c r="C46" s="42">
        <v>41831</v>
      </c>
      <c r="D46" s="42">
        <v>5967</v>
      </c>
      <c r="E46" s="42">
        <v>8977</v>
      </c>
      <c r="F46" s="278">
        <v>13931</v>
      </c>
      <c r="G46" s="42">
        <v>47589</v>
      </c>
      <c r="H46" s="42">
        <v>9527</v>
      </c>
      <c r="I46" s="279">
        <v>12630</v>
      </c>
      <c r="J46" s="38">
        <v>960</v>
      </c>
    </row>
    <row r="47" spans="1:10">
      <c r="A47" s="347">
        <v>1993</v>
      </c>
      <c r="B47" s="42">
        <v>80701</v>
      </c>
      <c r="C47" s="42">
        <v>50596</v>
      </c>
      <c r="D47" s="42">
        <v>7101</v>
      </c>
      <c r="E47" s="42">
        <v>9061</v>
      </c>
      <c r="F47" s="278">
        <v>13943</v>
      </c>
      <c r="G47" s="42">
        <v>53950</v>
      </c>
      <c r="H47" s="42">
        <v>10648</v>
      </c>
      <c r="I47" s="279">
        <v>14990</v>
      </c>
      <c r="J47" s="42">
        <v>1114</v>
      </c>
    </row>
    <row r="48" spans="1:10">
      <c r="A48" s="347">
        <v>1994</v>
      </c>
      <c r="B48" s="42">
        <v>92995</v>
      </c>
      <c r="C48" s="42">
        <v>58665</v>
      </c>
      <c r="D48" s="42">
        <v>9664</v>
      </c>
      <c r="E48" s="42">
        <v>9177</v>
      </c>
      <c r="F48" s="278">
        <v>15489.999999999991</v>
      </c>
      <c r="G48" s="42">
        <v>60691</v>
      </c>
      <c r="H48" s="42">
        <v>12157</v>
      </c>
      <c r="I48" s="279">
        <v>18408</v>
      </c>
      <c r="J48" s="42">
        <v>1739</v>
      </c>
    </row>
    <row r="49" spans="1:10">
      <c r="A49" s="347">
        <v>1995</v>
      </c>
      <c r="B49" s="42">
        <v>90829</v>
      </c>
      <c r="C49" s="42">
        <v>53797</v>
      </c>
      <c r="D49" s="42">
        <v>9349</v>
      </c>
      <c r="E49" s="42">
        <v>8746</v>
      </c>
      <c r="F49" s="278">
        <v>18938</v>
      </c>
      <c r="G49" s="42">
        <v>50481</v>
      </c>
      <c r="H49" s="42">
        <v>13388</v>
      </c>
      <c r="I49" s="279">
        <v>25577</v>
      </c>
      <c r="J49" s="42">
        <v>1383</v>
      </c>
    </row>
    <row r="50" spans="1:10">
      <c r="A50" s="347">
        <v>1996</v>
      </c>
      <c r="B50" s="42">
        <v>109622</v>
      </c>
      <c r="C50" s="42">
        <v>62825</v>
      </c>
      <c r="D50" s="42">
        <v>12419</v>
      </c>
      <c r="E50" s="42">
        <v>8339</v>
      </c>
      <c r="F50" s="278">
        <v>26039.100000000013</v>
      </c>
      <c r="G50" s="42">
        <v>59838</v>
      </c>
      <c r="H50" s="42">
        <v>14006</v>
      </c>
      <c r="I50" s="279">
        <v>33909</v>
      </c>
      <c r="J50" s="42">
        <v>1868</v>
      </c>
    </row>
    <row r="51" spans="1:10">
      <c r="A51" s="347">
        <v>1997</v>
      </c>
      <c r="B51" s="42">
        <v>90197</v>
      </c>
      <c r="C51" s="42">
        <v>51436</v>
      </c>
      <c r="D51" s="42">
        <v>12074</v>
      </c>
      <c r="E51" s="42">
        <v>5528</v>
      </c>
      <c r="F51" s="278">
        <v>21160</v>
      </c>
      <c r="G51" s="42">
        <v>40278</v>
      </c>
      <c r="H51" s="42">
        <v>15514</v>
      </c>
      <c r="I51" s="279">
        <v>33808</v>
      </c>
      <c r="J51" s="38">
        <v>597</v>
      </c>
    </row>
    <row r="52" spans="1:10">
      <c r="A52" s="347">
        <v>1998</v>
      </c>
      <c r="B52" s="42">
        <v>107639</v>
      </c>
      <c r="C52" s="42">
        <v>53989</v>
      </c>
      <c r="D52" s="42">
        <v>23788</v>
      </c>
      <c r="E52" s="42">
        <v>7673</v>
      </c>
      <c r="F52" s="278">
        <v>22189</v>
      </c>
      <c r="G52" s="42">
        <v>51601</v>
      </c>
      <c r="H52" s="42">
        <v>18568</v>
      </c>
      <c r="I52" s="279">
        <v>35934</v>
      </c>
      <c r="J52" s="42">
        <v>1537</v>
      </c>
    </row>
    <row r="53" spans="1:10">
      <c r="A53" s="347">
        <v>1999</v>
      </c>
      <c r="B53" s="42">
        <v>120263</v>
      </c>
      <c r="C53" s="42">
        <v>63699</v>
      </c>
      <c r="D53" s="42">
        <v>25340</v>
      </c>
      <c r="E53" s="42">
        <v>8705</v>
      </c>
      <c r="F53" s="278">
        <v>22518.500000000007</v>
      </c>
      <c r="G53" s="42">
        <v>62037</v>
      </c>
      <c r="H53" s="42">
        <v>19118</v>
      </c>
      <c r="I53" s="279">
        <v>37408</v>
      </c>
      <c r="J53" s="42">
        <v>1700</v>
      </c>
    </row>
    <row r="54" spans="1:10">
      <c r="A54" s="347">
        <v>2000</v>
      </c>
      <c r="B54" s="42">
        <v>139509</v>
      </c>
      <c r="C54" s="42">
        <v>74542</v>
      </c>
      <c r="D54" s="42">
        <v>35445</v>
      </c>
      <c r="E54" s="42">
        <v>7622</v>
      </c>
      <c r="F54" s="278">
        <v>21901</v>
      </c>
      <c r="G54" s="42">
        <v>79930</v>
      </c>
      <c r="H54" s="42">
        <v>19364</v>
      </c>
      <c r="I54" s="279">
        <v>37023</v>
      </c>
      <c r="J54" s="42">
        <v>3193</v>
      </c>
    </row>
    <row r="55" spans="1:10">
      <c r="A55" s="347">
        <v>2001</v>
      </c>
      <c r="B55" s="42">
        <v>155871</v>
      </c>
      <c r="C55" s="42">
        <v>82830</v>
      </c>
      <c r="D55" s="42">
        <v>46339</v>
      </c>
      <c r="E55" s="42">
        <v>6920</v>
      </c>
      <c r="F55" s="278">
        <v>19781.899999999987</v>
      </c>
      <c r="G55" s="42">
        <v>92654</v>
      </c>
      <c r="H55" s="42">
        <v>19497</v>
      </c>
      <c r="I55" s="279">
        <v>40567</v>
      </c>
      <c r="J55" s="42">
        <v>3154</v>
      </c>
    </row>
    <row r="56" spans="1:10">
      <c r="A56" s="347">
        <v>2002</v>
      </c>
      <c r="B56" s="42">
        <v>274872</v>
      </c>
      <c r="C56" s="42">
        <v>132331</v>
      </c>
      <c r="D56" s="42">
        <v>79329</v>
      </c>
      <c r="E56" s="42">
        <v>9500</v>
      </c>
      <c r="F56" s="278">
        <v>53713</v>
      </c>
      <c r="G56" s="42">
        <v>111592</v>
      </c>
      <c r="H56" s="42">
        <v>23043</v>
      </c>
      <c r="I56" s="279">
        <v>129600</v>
      </c>
      <c r="J56" s="42">
        <v>10637</v>
      </c>
    </row>
    <row r="57" spans="1:10">
      <c r="A57" s="347">
        <v>2003</v>
      </c>
      <c r="B57" s="42">
        <v>299829</v>
      </c>
      <c r="C57" s="42">
        <v>150710</v>
      </c>
      <c r="D57" s="42">
        <v>85346</v>
      </c>
      <c r="E57" s="42">
        <v>6473</v>
      </c>
      <c r="F57" s="278">
        <v>57300</v>
      </c>
      <c r="G57" s="42">
        <v>122644</v>
      </c>
      <c r="H57" s="42">
        <v>22422</v>
      </c>
      <c r="I57" s="279">
        <v>143047</v>
      </c>
      <c r="J57" s="42">
        <v>11716</v>
      </c>
    </row>
    <row r="58" spans="1:10">
      <c r="A58" s="339">
        <v>2004</v>
      </c>
      <c r="B58" s="181">
        <v>309731</v>
      </c>
      <c r="C58" s="181">
        <v>160976</v>
      </c>
      <c r="D58" s="181">
        <v>88614</v>
      </c>
      <c r="E58" s="181">
        <v>6872</v>
      </c>
      <c r="F58" s="272">
        <v>53270</v>
      </c>
      <c r="G58" s="181">
        <v>133292</v>
      </c>
      <c r="H58" s="181">
        <v>22343</v>
      </c>
      <c r="I58" s="280">
        <v>139088</v>
      </c>
      <c r="J58" s="181">
        <v>15008</v>
      </c>
    </row>
    <row r="59" spans="1:10">
      <c r="A59" s="112" t="s">
        <v>1576</v>
      </c>
    </row>
    <row r="60" spans="1:10">
      <c r="A60" s="39" t="s">
        <v>1727</v>
      </c>
    </row>
  </sheetData>
  <mergeCells count="4">
    <mergeCell ref="A1:J1"/>
    <mergeCell ref="B2:F2"/>
    <mergeCell ref="G2:J2"/>
    <mergeCell ref="B5:J5"/>
  </mergeCells>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J25"/>
  <sheetViews>
    <sheetView workbookViewId="0">
      <pane xSplit="1" ySplit="5" topLeftCell="B8" activePane="bottomRight" state="frozen"/>
      <selection pane="topRight" activeCell="B1" sqref="B1"/>
      <selection pane="bottomLeft" activeCell="A6" sqref="A6"/>
      <selection pane="bottomRight" activeCell="A2" sqref="A2"/>
    </sheetView>
  </sheetViews>
  <sheetFormatPr defaultColWidth="9" defaultRowHeight="12.75"/>
  <cols>
    <col min="1" max="1" width="8.875" style="39" bestFit="1" customWidth="1"/>
    <col min="2" max="3" width="9.5" style="39" bestFit="1" customWidth="1"/>
    <col min="4" max="6" width="8.875" style="39" bestFit="1" customWidth="1"/>
    <col min="7" max="7" width="9.5" style="39" bestFit="1" customWidth="1"/>
    <col min="8" max="10" width="8.875" style="39" bestFit="1" customWidth="1"/>
    <col min="11" max="16384" width="9" style="39"/>
  </cols>
  <sheetData>
    <row r="1" spans="1:10">
      <c r="A1" s="398" t="s">
        <v>1768</v>
      </c>
      <c r="B1" s="398"/>
      <c r="C1" s="398"/>
      <c r="D1" s="398"/>
      <c r="E1" s="398"/>
      <c r="F1" s="398"/>
      <c r="G1" s="398"/>
      <c r="H1" s="398"/>
      <c r="I1" s="398"/>
      <c r="J1" s="398"/>
    </row>
    <row r="2" spans="1:10">
      <c r="A2" s="334"/>
      <c r="B2" s="401" t="s">
        <v>868</v>
      </c>
      <c r="C2" s="401"/>
      <c r="D2" s="401"/>
      <c r="E2" s="401"/>
      <c r="F2" s="401"/>
      <c r="G2" s="401" t="s">
        <v>869</v>
      </c>
      <c r="H2" s="401"/>
      <c r="I2" s="401"/>
      <c r="J2" s="401"/>
    </row>
    <row r="3" spans="1:10" ht="38.25">
      <c r="A3" s="347" t="s">
        <v>0</v>
      </c>
      <c r="B3" s="332" t="s">
        <v>873</v>
      </c>
      <c r="C3" s="332" t="s">
        <v>1257</v>
      </c>
      <c r="D3" s="332" t="s">
        <v>874</v>
      </c>
      <c r="E3" s="335" t="s">
        <v>1254</v>
      </c>
      <c r="F3" s="332" t="s">
        <v>875</v>
      </c>
      <c r="G3" s="332" t="s">
        <v>890</v>
      </c>
      <c r="H3" s="332" t="s">
        <v>774</v>
      </c>
      <c r="I3" s="332" t="s">
        <v>876</v>
      </c>
      <c r="J3" s="274" t="s">
        <v>877</v>
      </c>
    </row>
    <row r="4" spans="1:10">
      <c r="A4" s="347" t="s">
        <v>0</v>
      </c>
      <c r="B4" s="315" t="s">
        <v>135</v>
      </c>
      <c r="C4" s="315" t="s">
        <v>136</v>
      </c>
      <c r="D4" s="315" t="s">
        <v>137</v>
      </c>
      <c r="E4" s="315" t="s">
        <v>138</v>
      </c>
      <c r="F4" s="315" t="s">
        <v>139</v>
      </c>
      <c r="G4" s="315" t="s">
        <v>140</v>
      </c>
      <c r="H4" s="281" t="s">
        <v>141</v>
      </c>
      <c r="I4" s="281" t="s">
        <v>142</v>
      </c>
      <c r="J4" s="281" t="s">
        <v>143</v>
      </c>
    </row>
    <row r="5" spans="1:10">
      <c r="A5" s="335" t="s">
        <v>0</v>
      </c>
      <c r="B5" s="401" t="s">
        <v>897</v>
      </c>
      <c r="C5" s="401"/>
      <c r="D5" s="401"/>
      <c r="E5" s="401"/>
      <c r="F5" s="401"/>
      <c r="G5" s="401"/>
      <c r="H5" s="401"/>
      <c r="I5" s="401"/>
      <c r="J5" s="401"/>
    </row>
    <row r="6" spans="1:10">
      <c r="A6" s="334">
        <v>1999</v>
      </c>
      <c r="B6" s="157">
        <v>480988</v>
      </c>
      <c r="C6" s="157">
        <v>265151</v>
      </c>
      <c r="D6" s="157">
        <v>132939</v>
      </c>
      <c r="E6" s="157">
        <v>45872</v>
      </c>
      <c r="F6" s="157">
        <v>37026</v>
      </c>
      <c r="G6" s="157">
        <v>293662</v>
      </c>
      <c r="H6" s="157">
        <v>71137</v>
      </c>
      <c r="I6" s="157">
        <v>91506</v>
      </c>
      <c r="J6" s="157">
        <v>24683</v>
      </c>
    </row>
    <row r="7" spans="1:10">
      <c r="A7" s="347">
        <v>2000</v>
      </c>
      <c r="B7" s="42">
        <v>562792</v>
      </c>
      <c r="C7" s="42">
        <v>322583</v>
      </c>
      <c r="D7" s="42">
        <v>140944</v>
      </c>
      <c r="E7" s="42">
        <v>42708</v>
      </c>
      <c r="F7" s="42">
        <v>56557</v>
      </c>
      <c r="G7" s="42">
        <v>360753</v>
      </c>
      <c r="H7" s="42">
        <v>88155</v>
      </c>
      <c r="I7" s="42">
        <v>88284</v>
      </c>
      <c r="J7" s="42">
        <v>25600</v>
      </c>
    </row>
    <row r="8" spans="1:10">
      <c r="A8" s="347">
        <v>2001</v>
      </c>
      <c r="B8" s="42">
        <v>605104</v>
      </c>
      <c r="C8" s="42">
        <v>363742</v>
      </c>
      <c r="D8" s="42">
        <v>152907</v>
      </c>
      <c r="E8" s="42">
        <v>32722</v>
      </c>
      <c r="F8" s="42">
        <v>55733</v>
      </c>
      <c r="G8" s="42">
        <v>403088</v>
      </c>
      <c r="H8" s="42">
        <v>77021</v>
      </c>
      <c r="I8" s="42">
        <v>95438</v>
      </c>
      <c r="J8" s="42">
        <v>29558</v>
      </c>
    </row>
    <row r="9" spans="1:10">
      <c r="A9" s="347">
        <v>2002</v>
      </c>
      <c r="B9" s="42">
        <v>691124</v>
      </c>
      <c r="C9" s="42">
        <v>446354</v>
      </c>
      <c r="D9" s="42">
        <v>151962</v>
      </c>
      <c r="E9" s="42">
        <v>30812</v>
      </c>
      <c r="F9" s="42">
        <v>61999</v>
      </c>
      <c r="G9" s="42">
        <v>454396</v>
      </c>
      <c r="H9" s="42">
        <v>79400</v>
      </c>
      <c r="I9" s="42">
        <v>124447</v>
      </c>
      <c r="J9" s="42">
        <v>32881</v>
      </c>
    </row>
    <row r="10" spans="1:10">
      <c r="A10" s="347">
        <v>2003</v>
      </c>
      <c r="B10" s="42">
        <v>772199</v>
      </c>
      <c r="C10" s="42">
        <v>505275</v>
      </c>
      <c r="D10" s="42">
        <v>155612</v>
      </c>
      <c r="E10" s="42">
        <v>34528</v>
      </c>
      <c r="F10" s="42">
        <v>76785</v>
      </c>
      <c r="G10" s="42">
        <v>494136</v>
      </c>
      <c r="H10" s="42">
        <v>87917</v>
      </c>
      <c r="I10" s="42">
        <v>154904</v>
      </c>
      <c r="J10" s="42">
        <v>35242</v>
      </c>
    </row>
    <row r="11" spans="1:10">
      <c r="A11" s="347">
        <v>2004</v>
      </c>
      <c r="B11" s="42">
        <v>803596</v>
      </c>
      <c r="C11" s="42">
        <v>518296</v>
      </c>
      <c r="D11" s="42">
        <v>157723</v>
      </c>
      <c r="E11" s="42">
        <v>28735</v>
      </c>
      <c r="F11" s="42">
        <v>98842</v>
      </c>
      <c r="G11" s="42">
        <v>485183</v>
      </c>
      <c r="H11" s="42">
        <v>87352</v>
      </c>
      <c r="I11" s="42">
        <v>188984</v>
      </c>
      <c r="J11" s="42">
        <v>42076</v>
      </c>
    </row>
    <row r="12" spans="1:10">
      <c r="A12" s="347">
        <v>2005</v>
      </c>
      <c r="B12" s="42">
        <v>843973</v>
      </c>
      <c r="C12" s="42">
        <v>552506</v>
      </c>
      <c r="D12" s="42">
        <v>179565</v>
      </c>
      <c r="E12" s="42">
        <v>39555</v>
      </c>
      <c r="F12" s="42">
        <v>72347</v>
      </c>
      <c r="G12" s="42">
        <v>517449</v>
      </c>
      <c r="H12" s="42">
        <v>100979</v>
      </c>
      <c r="I12" s="42">
        <v>171469</v>
      </c>
      <c r="J12" s="42">
        <v>54076</v>
      </c>
    </row>
    <row r="13" spans="1:10">
      <c r="A13" s="347">
        <v>2006</v>
      </c>
      <c r="B13" s="42">
        <v>965764</v>
      </c>
      <c r="C13" s="42">
        <v>641269</v>
      </c>
      <c r="D13" s="42">
        <v>196149</v>
      </c>
      <c r="E13" s="42">
        <v>44006</v>
      </c>
      <c r="F13" s="42">
        <v>84340</v>
      </c>
      <c r="G13" s="42">
        <v>560402</v>
      </c>
      <c r="H13" s="42">
        <v>117233</v>
      </c>
      <c r="I13" s="42">
        <v>224858</v>
      </c>
      <c r="J13" s="42">
        <v>63271</v>
      </c>
    </row>
    <row r="14" spans="1:10">
      <c r="A14" s="347">
        <v>2007</v>
      </c>
      <c r="B14" s="42">
        <v>1091695</v>
      </c>
      <c r="C14" s="42">
        <v>721066</v>
      </c>
      <c r="D14" s="42">
        <v>55595</v>
      </c>
      <c r="E14" s="42">
        <v>50098</v>
      </c>
      <c r="F14" s="42">
        <v>264936</v>
      </c>
      <c r="G14" s="42">
        <v>592609</v>
      </c>
      <c r="H14" s="42">
        <v>273933</v>
      </c>
      <c r="I14" s="42">
        <v>220163</v>
      </c>
      <c r="J14" s="42">
        <v>4990</v>
      </c>
    </row>
    <row r="15" spans="1:10">
      <c r="A15" s="347">
        <v>2008</v>
      </c>
      <c r="B15" s="42">
        <v>1448234</v>
      </c>
      <c r="C15" s="42">
        <v>828666</v>
      </c>
      <c r="D15" s="42">
        <v>223441</v>
      </c>
      <c r="E15" s="42">
        <v>68541</v>
      </c>
      <c r="F15" s="42">
        <v>327627</v>
      </c>
      <c r="G15" s="42">
        <v>692719</v>
      </c>
      <c r="H15" s="42">
        <v>299272</v>
      </c>
      <c r="I15" s="42">
        <v>377294</v>
      </c>
      <c r="J15" s="42">
        <v>78948</v>
      </c>
    </row>
    <row r="16" spans="1:10">
      <c r="A16" s="347">
        <v>2009</v>
      </c>
      <c r="B16" s="42">
        <v>1306924</v>
      </c>
      <c r="C16" s="42">
        <v>828260</v>
      </c>
      <c r="D16" s="42">
        <v>234188</v>
      </c>
      <c r="E16" s="42">
        <v>65202</v>
      </c>
      <c r="F16" s="42">
        <v>179274</v>
      </c>
      <c r="G16" s="42">
        <v>738388</v>
      </c>
      <c r="H16" s="42">
        <v>245005</v>
      </c>
      <c r="I16" s="42">
        <v>234559</v>
      </c>
      <c r="J16" s="42">
        <v>88972</v>
      </c>
    </row>
    <row r="17" spans="1:10">
      <c r="A17" s="347">
        <v>2010</v>
      </c>
      <c r="B17" s="42">
        <v>1302779</v>
      </c>
      <c r="C17" s="42">
        <v>845542</v>
      </c>
      <c r="D17" s="42">
        <v>231280</v>
      </c>
      <c r="E17" s="42">
        <v>61745</v>
      </c>
      <c r="F17" s="42">
        <v>164217</v>
      </c>
      <c r="G17" s="42">
        <v>784267</v>
      </c>
      <c r="H17" s="42">
        <v>212113</v>
      </c>
      <c r="I17" s="42">
        <v>214036</v>
      </c>
      <c r="J17" s="42">
        <v>92365</v>
      </c>
    </row>
    <row r="18" spans="1:10">
      <c r="A18" s="347">
        <v>2011</v>
      </c>
      <c r="B18" s="42">
        <v>1358633</v>
      </c>
      <c r="C18" s="42">
        <v>892883</v>
      </c>
      <c r="D18" s="42">
        <v>233421</v>
      </c>
      <c r="E18" s="42">
        <v>64226</v>
      </c>
      <c r="F18" s="42">
        <v>168102</v>
      </c>
      <c r="G18" s="42">
        <v>844615</v>
      </c>
      <c r="H18" s="42">
        <v>203248</v>
      </c>
      <c r="I18" s="42">
        <v>205567</v>
      </c>
      <c r="J18" s="42">
        <v>105204</v>
      </c>
    </row>
    <row r="19" spans="1:10">
      <c r="A19" s="347">
        <v>2012</v>
      </c>
      <c r="B19" s="42">
        <v>1384595</v>
      </c>
      <c r="C19" s="42">
        <v>902971</v>
      </c>
      <c r="D19" s="42">
        <v>230719</v>
      </c>
      <c r="E19" s="42">
        <v>62517</v>
      </c>
      <c r="F19" s="42">
        <v>188387</v>
      </c>
      <c r="G19" s="42">
        <v>862166</v>
      </c>
      <c r="H19" s="42">
        <v>185464</v>
      </c>
      <c r="I19" s="42">
        <v>227023</v>
      </c>
      <c r="J19" s="42">
        <v>109941</v>
      </c>
    </row>
    <row r="20" spans="1:10">
      <c r="A20" s="347">
        <v>2013</v>
      </c>
      <c r="B20" s="42">
        <v>1380595</v>
      </c>
      <c r="C20" s="42">
        <v>933695</v>
      </c>
      <c r="D20" s="42">
        <v>212824</v>
      </c>
      <c r="E20" s="42">
        <v>70925</v>
      </c>
      <c r="F20" s="42">
        <v>163152</v>
      </c>
      <c r="G20" s="42">
        <v>895039</v>
      </c>
      <c r="H20" s="42">
        <v>180805</v>
      </c>
      <c r="I20" s="42">
        <v>191513</v>
      </c>
      <c r="J20" s="42">
        <v>113239</v>
      </c>
    </row>
    <row r="21" spans="1:10">
      <c r="A21" s="347">
        <v>2014</v>
      </c>
      <c r="B21" s="42">
        <v>1489958</v>
      </c>
      <c r="C21" s="42">
        <v>997450</v>
      </c>
      <c r="D21" s="42">
        <v>218548</v>
      </c>
      <c r="E21" s="42">
        <v>86262</v>
      </c>
      <c r="F21" s="42">
        <v>187699</v>
      </c>
      <c r="G21" s="42">
        <v>966310</v>
      </c>
      <c r="H21" s="42">
        <v>186263</v>
      </c>
      <c r="I21" s="42">
        <v>222635</v>
      </c>
      <c r="J21" s="42">
        <v>114750</v>
      </c>
    </row>
    <row r="22" spans="1:10">
      <c r="A22" s="335">
        <v>2015</v>
      </c>
      <c r="B22" s="43">
        <v>1587553</v>
      </c>
      <c r="C22" s="43">
        <v>1067048</v>
      </c>
      <c r="D22" s="43">
        <v>228543</v>
      </c>
      <c r="E22" s="43">
        <v>82258</v>
      </c>
      <c r="F22" s="43">
        <v>209704</v>
      </c>
      <c r="G22" s="43">
        <v>1031106</v>
      </c>
      <c r="H22" s="43">
        <v>187617</v>
      </c>
      <c r="I22" s="43">
        <v>355776</v>
      </c>
      <c r="J22" s="43">
        <v>13055</v>
      </c>
    </row>
    <row r="23" spans="1:10">
      <c r="A23" s="112" t="s">
        <v>1588</v>
      </c>
    </row>
    <row r="24" spans="1:10">
      <c r="A24" s="39" t="s">
        <v>1707</v>
      </c>
    </row>
    <row r="25" spans="1:10">
      <c r="A25" s="39" t="s">
        <v>1751</v>
      </c>
    </row>
  </sheetData>
  <mergeCells count="4">
    <mergeCell ref="A1:J1"/>
    <mergeCell ref="B5:J5"/>
    <mergeCell ref="B2:F2"/>
    <mergeCell ref="G2:J2"/>
  </mergeCells>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25"/>
  <sheetViews>
    <sheetView workbookViewId="0">
      <pane xSplit="1" ySplit="5" topLeftCell="B10" activePane="bottomRight" state="frozen"/>
      <selection pane="topRight" activeCell="B1" sqref="B1"/>
      <selection pane="bottomLeft" activeCell="A6" sqref="A6"/>
      <selection pane="bottomRight" activeCell="A25" sqref="A25"/>
    </sheetView>
  </sheetViews>
  <sheetFormatPr defaultColWidth="9" defaultRowHeight="12.75"/>
  <cols>
    <col min="1" max="16384" width="9" style="39"/>
  </cols>
  <sheetData>
    <row r="1" spans="1:10" ht="18" customHeight="1">
      <c r="A1" s="398" t="s">
        <v>1485</v>
      </c>
      <c r="B1" s="398"/>
      <c r="C1" s="398"/>
      <c r="D1" s="398"/>
      <c r="E1" s="398"/>
      <c r="F1" s="398"/>
      <c r="G1" s="398"/>
      <c r="H1" s="398"/>
      <c r="I1" s="398"/>
      <c r="J1" s="398"/>
    </row>
    <row r="2" spans="1:10">
      <c r="A2" s="334"/>
      <c r="B2" s="401" t="s">
        <v>868</v>
      </c>
      <c r="C2" s="401"/>
      <c r="D2" s="401"/>
      <c r="E2" s="401"/>
      <c r="F2" s="401"/>
      <c r="G2" s="401" t="s">
        <v>869</v>
      </c>
      <c r="H2" s="401"/>
      <c r="I2" s="401"/>
      <c r="J2" s="401"/>
    </row>
    <row r="3" spans="1:10" ht="38.25">
      <c r="A3" s="347" t="s">
        <v>0</v>
      </c>
      <c r="B3" s="332" t="s">
        <v>873</v>
      </c>
      <c r="C3" s="332" t="s">
        <v>1257</v>
      </c>
      <c r="D3" s="332" t="s">
        <v>874</v>
      </c>
      <c r="E3" s="335" t="s">
        <v>1254</v>
      </c>
      <c r="F3" s="332" t="s">
        <v>875</v>
      </c>
      <c r="G3" s="332" t="s">
        <v>890</v>
      </c>
      <c r="H3" s="332" t="s">
        <v>774</v>
      </c>
      <c r="I3" s="332" t="s">
        <v>876</v>
      </c>
      <c r="J3" s="274" t="s">
        <v>877</v>
      </c>
    </row>
    <row r="4" spans="1:10">
      <c r="A4" s="347" t="s">
        <v>0</v>
      </c>
      <c r="B4" s="281" t="s">
        <v>144</v>
      </c>
      <c r="C4" s="281" t="s">
        <v>145</v>
      </c>
      <c r="D4" s="281" t="s">
        <v>146</v>
      </c>
      <c r="E4" s="281" t="s">
        <v>147</v>
      </c>
      <c r="F4" s="281" t="s">
        <v>148</v>
      </c>
      <c r="G4" s="281" t="s">
        <v>149</v>
      </c>
      <c r="H4" s="282" t="s">
        <v>150</v>
      </c>
      <c r="I4" s="315" t="s">
        <v>203</v>
      </c>
      <c r="J4" s="315" t="s">
        <v>198</v>
      </c>
    </row>
    <row r="5" spans="1:10">
      <c r="A5" s="335" t="s">
        <v>0</v>
      </c>
      <c r="B5" s="401" t="s">
        <v>897</v>
      </c>
      <c r="C5" s="401"/>
      <c r="D5" s="401"/>
      <c r="E5" s="401"/>
      <c r="F5" s="401"/>
      <c r="G5" s="401"/>
      <c r="H5" s="401"/>
      <c r="I5" s="401"/>
      <c r="J5" s="401"/>
    </row>
    <row r="6" spans="1:10">
      <c r="A6" s="334">
        <v>1999</v>
      </c>
      <c r="B6" s="159">
        <v>208396.9</v>
      </c>
      <c r="C6" s="283">
        <v>123611</v>
      </c>
      <c r="D6" s="283">
        <v>50602.3</v>
      </c>
      <c r="E6" s="283">
        <v>18025.2</v>
      </c>
      <c r="F6" s="283">
        <v>16158.399999999991</v>
      </c>
      <c r="G6" s="283">
        <v>68086</v>
      </c>
      <c r="H6" s="283">
        <v>109504.90000000001</v>
      </c>
      <c r="I6" s="283">
        <v>19611.699999999986</v>
      </c>
      <c r="J6" s="283">
        <v>11194.3</v>
      </c>
    </row>
    <row r="7" spans="1:10">
      <c r="A7" s="347">
        <v>2000</v>
      </c>
      <c r="B7" s="159">
        <v>231844.2</v>
      </c>
      <c r="C7" s="283">
        <v>142280</v>
      </c>
      <c r="D7" s="283">
        <v>56575.200000000004</v>
      </c>
      <c r="E7" s="283">
        <v>13824.5</v>
      </c>
      <c r="F7" s="283">
        <v>19164.500000000007</v>
      </c>
      <c r="G7" s="283">
        <v>88131.8</v>
      </c>
      <c r="H7" s="283">
        <v>112320.9</v>
      </c>
      <c r="I7" s="283">
        <v>23506.000000000029</v>
      </c>
      <c r="J7" s="283">
        <v>7885.5</v>
      </c>
    </row>
    <row r="8" spans="1:10">
      <c r="A8" s="347">
        <v>2001</v>
      </c>
      <c r="B8" s="159">
        <v>252672.8</v>
      </c>
      <c r="C8" s="283">
        <v>148279</v>
      </c>
      <c r="D8" s="283">
        <v>73651</v>
      </c>
      <c r="E8" s="283">
        <v>10258.700000000001</v>
      </c>
      <c r="F8" s="283">
        <v>20484.099999999988</v>
      </c>
      <c r="G8" s="283">
        <v>103424</v>
      </c>
      <c r="H8" s="283">
        <v>113292</v>
      </c>
      <c r="I8" s="283">
        <v>23111.399999999987</v>
      </c>
      <c r="J8" s="283">
        <v>12845.4</v>
      </c>
    </row>
    <row r="9" spans="1:10">
      <c r="A9" s="347">
        <v>2002</v>
      </c>
      <c r="B9" s="159">
        <v>273548.7</v>
      </c>
      <c r="C9" s="283">
        <v>165793.29999999999</v>
      </c>
      <c r="D9" s="283">
        <v>75369.100000000006</v>
      </c>
      <c r="E9" s="283">
        <v>11430.2</v>
      </c>
      <c r="F9" s="283">
        <v>20956.100000000017</v>
      </c>
      <c r="G9" s="283">
        <v>111876.2</v>
      </c>
      <c r="H9" s="283">
        <v>124244.90000000001</v>
      </c>
      <c r="I9" s="283">
        <v>24021.69999999999</v>
      </c>
      <c r="J9" s="283">
        <v>13405.9</v>
      </c>
    </row>
    <row r="10" spans="1:10">
      <c r="A10" s="347">
        <v>2003</v>
      </c>
      <c r="B10" s="159">
        <v>302514.40000000002</v>
      </c>
      <c r="C10" s="283">
        <v>183650.6</v>
      </c>
      <c r="D10" s="283">
        <v>80597.8</v>
      </c>
      <c r="E10" s="283">
        <v>8523.6</v>
      </c>
      <c r="F10" s="283">
        <v>29742.400000000016</v>
      </c>
      <c r="G10" s="283">
        <v>123551.6</v>
      </c>
      <c r="H10" s="283">
        <v>128386.6</v>
      </c>
      <c r="I10" s="283">
        <v>36001.000000000015</v>
      </c>
      <c r="J10" s="283">
        <v>14575.2</v>
      </c>
    </row>
    <row r="11" spans="1:10">
      <c r="A11" s="347">
        <v>2004</v>
      </c>
      <c r="B11" s="159">
        <v>311289.5</v>
      </c>
      <c r="C11" s="283">
        <v>193148.2</v>
      </c>
      <c r="D11" s="283">
        <v>83512.800000000003</v>
      </c>
      <c r="E11" s="283">
        <v>7755.2</v>
      </c>
      <c r="F11" s="283">
        <v>26873.299999999985</v>
      </c>
      <c r="G11" s="283">
        <v>134424.9</v>
      </c>
      <c r="H11" s="283">
        <v>124789</v>
      </c>
      <c r="I11" s="283">
        <v>33588.700000000004</v>
      </c>
      <c r="J11" s="283">
        <v>18486.900000000001</v>
      </c>
    </row>
    <row r="12" spans="1:10">
      <c r="A12" s="347">
        <v>2005</v>
      </c>
      <c r="B12" s="159">
        <v>343275.2</v>
      </c>
      <c r="C12" s="283">
        <v>219549.7</v>
      </c>
      <c r="D12" s="283">
        <v>95796.3</v>
      </c>
      <c r="E12" s="283">
        <v>8000</v>
      </c>
      <c r="F12" s="283">
        <v>19929.199999999997</v>
      </c>
      <c r="G12" s="283">
        <v>146458.29999999999</v>
      </c>
      <c r="H12" s="283">
        <v>143922.90000000002</v>
      </c>
      <c r="I12" s="283">
        <v>27370.5</v>
      </c>
      <c r="J12" s="283">
        <v>25523.5</v>
      </c>
    </row>
    <row r="13" spans="1:10">
      <c r="A13" s="347">
        <v>2006</v>
      </c>
      <c r="B13" s="159">
        <v>388269.6</v>
      </c>
      <c r="C13" s="283">
        <v>251322.1</v>
      </c>
      <c r="D13" s="283">
        <v>102837.1</v>
      </c>
      <c r="E13" s="283">
        <v>12460.1</v>
      </c>
      <c r="F13" s="283">
        <v>21650.299999999967</v>
      </c>
      <c r="G13" s="283">
        <v>153765</v>
      </c>
      <c r="H13" s="283">
        <v>173469.9</v>
      </c>
      <c r="I13" s="283">
        <v>32241.099999999984</v>
      </c>
      <c r="J13" s="283">
        <v>28793.599999999999</v>
      </c>
    </row>
    <row r="14" spans="1:10">
      <c r="A14" s="347">
        <v>2007</v>
      </c>
      <c r="B14" s="159">
        <v>443953.6</v>
      </c>
      <c r="C14" s="283">
        <v>290076.7</v>
      </c>
      <c r="D14" s="283">
        <v>111729.4</v>
      </c>
      <c r="E14" s="283">
        <v>14572.1</v>
      </c>
      <c r="F14" s="283">
        <v>27575.399999999972</v>
      </c>
      <c r="G14" s="283">
        <v>165156.5</v>
      </c>
      <c r="H14" s="283">
        <v>208096.2</v>
      </c>
      <c r="I14" s="283">
        <v>39451.999999999964</v>
      </c>
      <c r="J14" s="283">
        <v>31248.9</v>
      </c>
    </row>
    <row r="15" spans="1:10">
      <c r="A15" s="347">
        <v>2008</v>
      </c>
      <c r="B15" s="159">
        <v>538354.5</v>
      </c>
      <c r="C15" s="283">
        <v>360638.7</v>
      </c>
      <c r="D15" s="283">
        <v>112283.20000000001</v>
      </c>
      <c r="E15" s="283">
        <v>13735.6</v>
      </c>
      <c r="F15" s="283">
        <v>51696.999999999978</v>
      </c>
      <c r="G15" s="283">
        <v>191818.3</v>
      </c>
      <c r="H15" s="283">
        <v>252790.6</v>
      </c>
      <c r="I15" s="283">
        <v>64693.600000000006</v>
      </c>
      <c r="J15" s="283">
        <v>29052</v>
      </c>
    </row>
    <row r="16" spans="1:10">
      <c r="A16" s="347">
        <v>2009</v>
      </c>
      <c r="B16" s="159">
        <v>516754.9</v>
      </c>
      <c r="C16" s="283">
        <v>374382.3</v>
      </c>
      <c r="D16" s="283">
        <v>89350.099999999991</v>
      </c>
      <c r="E16" s="283">
        <v>15284.3</v>
      </c>
      <c r="F16" s="283">
        <v>37738.200000000041</v>
      </c>
      <c r="G16" s="283">
        <v>199004.9</v>
      </c>
      <c r="H16" s="283">
        <v>240002.4</v>
      </c>
      <c r="I16" s="283">
        <v>45947.100000000006</v>
      </c>
      <c r="J16" s="283">
        <v>31800.5</v>
      </c>
    </row>
    <row r="17" spans="1:10">
      <c r="A17" s="347">
        <v>2010</v>
      </c>
      <c r="B17" s="159">
        <v>526412</v>
      </c>
      <c r="C17" s="283">
        <v>385002.8</v>
      </c>
      <c r="D17" s="283">
        <v>85881.600000000006</v>
      </c>
      <c r="E17" s="283">
        <v>20055.099999999999</v>
      </c>
      <c r="F17" s="283">
        <v>35472.500000000007</v>
      </c>
      <c r="G17" s="283">
        <v>211638.7</v>
      </c>
      <c r="H17" s="283">
        <v>234209.2</v>
      </c>
      <c r="I17" s="283">
        <v>46121.099999999977</v>
      </c>
      <c r="J17" s="283">
        <v>34443</v>
      </c>
    </row>
    <row r="18" spans="1:10">
      <c r="A18" s="347">
        <v>2011</v>
      </c>
      <c r="B18" s="159">
        <v>575696.1</v>
      </c>
      <c r="C18" s="283">
        <v>423899.8</v>
      </c>
      <c r="D18" s="283">
        <v>95216.999999999985</v>
      </c>
      <c r="E18" s="283">
        <v>17191.3</v>
      </c>
      <c r="F18" s="283">
        <v>39388</v>
      </c>
      <c r="G18" s="283">
        <v>238738.7</v>
      </c>
      <c r="H18" s="283">
        <v>247189.2</v>
      </c>
      <c r="I18" s="283">
        <v>50423.599999999955</v>
      </c>
      <c r="J18" s="283">
        <v>39344.6</v>
      </c>
    </row>
    <row r="19" spans="1:10">
      <c r="A19" s="347">
        <v>2012</v>
      </c>
      <c r="B19" s="159">
        <v>605165.6</v>
      </c>
      <c r="C19" s="283">
        <v>442343.7</v>
      </c>
      <c r="D19" s="283">
        <v>98025.799999999988</v>
      </c>
      <c r="E19" s="283">
        <v>20769.599999999999</v>
      </c>
      <c r="F19" s="283">
        <v>44026.499999999978</v>
      </c>
      <c r="G19" s="283">
        <v>265528.09999999998</v>
      </c>
      <c r="H19" s="283">
        <v>234955.2</v>
      </c>
      <c r="I19" s="283">
        <v>50125.799999999988</v>
      </c>
      <c r="J19" s="283">
        <v>54556.5</v>
      </c>
    </row>
    <row r="20" spans="1:10">
      <c r="A20" s="347">
        <v>2013</v>
      </c>
      <c r="B20" s="159">
        <v>622756.69999999995</v>
      </c>
      <c r="C20" s="283">
        <v>467867.7</v>
      </c>
      <c r="D20" s="283">
        <v>96193.499999999985</v>
      </c>
      <c r="E20" s="283">
        <v>29084.7</v>
      </c>
      <c r="F20" s="283">
        <v>29610.799999999956</v>
      </c>
      <c r="G20" s="283">
        <v>270502</v>
      </c>
      <c r="H20" s="283">
        <v>262097.1</v>
      </c>
      <c r="I20" s="283">
        <v>35393.199999999997</v>
      </c>
      <c r="J20" s="283">
        <v>54764.4</v>
      </c>
    </row>
    <row r="21" spans="1:10">
      <c r="A21" s="347">
        <v>2014</v>
      </c>
      <c r="B21" s="159">
        <v>730205.9</v>
      </c>
      <c r="C21" s="283">
        <v>543204.1</v>
      </c>
      <c r="D21" s="283">
        <v>128032.4</v>
      </c>
      <c r="E21" s="283">
        <v>28088</v>
      </c>
      <c r="F21" s="283">
        <v>30881.4</v>
      </c>
      <c r="G21" s="283">
        <v>290907.8</v>
      </c>
      <c r="H21" s="283">
        <v>331085.5</v>
      </c>
      <c r="I21" s="283">
        <v>42621.900000000038</v>
      </c>
      <c r="J21" s="283">
        <v>65590.7</v>
      </c>
    </row>
    <row r="22" spans="1:10">
      <c r="A22" s="335">
        <v>2015</v>
      </c>
      <c r="B22" s="272">
        <v>785339.9</v>
      </c>
      <c r="C22" s="284">
        <v>580071.6</v>
      </c>
      <c r="D22" s="284">
        <v>136174.19999999998</v>
      </c>
      <c r="E22" s="284">
        <v>33361.199999999997</v>
      </c>
      <c r="F22" s="284">
        <v>35732.9</v>
      </c>
      <c r="G22" s="284">
        <v>321140.7</v>
      </c>
      <c r="H22" s="284">
        <v>348724.4</v>
      </c>
      <c r="I22" s="284">
        <v>47166.999999999985</v>
      </c>
      <c r="J22" s="284">
        <v>68307.8</v>
      </c>
    </row>
    <row r="23" spans="1:10">
      <c r="A23" s="112" t="s">
        <v>1589</v>
      </c>
      <c r="B23" s="37"/>
      <c r="C23" s="37"/>
      <c r="D23" s="37"/>
    </row>
    <row r="24" spans="1:10">
      <c r="A24" s="39" t="s">
        <v>1709</v>
      </c>
    </row>
    <row r="25" spans="1:10">
      <c r="A25" s="39" t="s">
        <v>1708</v>
      </c>
    </row>
  </sheetData>
  <mergeCells count="4">
    <mergeCell ref="A1:J1"/>
    <mergeCell ref="B5:J5"/>
    <mergeCell ref="B2:F2"/>
    <mergeCell ref="G2:J2"/>
  </mergeCells>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K52"/>
  <sheetViews>
    <sheetView workbookViewId="0">
      <pane xSplit="1" ySplit="5" topLeftCell="B37" activePane="bottomRight" state="frozen"/>
      <selection pane="topRight" activeCell="B1" sqref="B1"/>
      <selection pane="bottomLeft" activeCell="A6" sqref="A6"/>
      <selection pane="bottomRight" activeCell="A54" sqref="A54"/>
    </sheetView>
  </sheetViews>
  <sheetFormatPr defaultColWidth="9" defaultRowHeight="12.75"/>
  <cols>
    <col min="1" max="4" width="9" style="39"/>
    <col min="5" max="5" width="10.875" style="39" customWidth="1"/>
    <col min="6" max="16384" width="9" style="39"/>
  </cols>
  <sheetData>
    <row r="1" spans="1:11" ht="18" customHeight="1">
      <c r="A1" s="398" t="s">
        <v>1486</v>
      </c>
      <c r="B1" s="398"/>
      <c r="C1" s="398"/>
      <c r="D1" s="398"/>
      <c r="E1" s="398"/>
      <c r="F1" s="398"/>
      <c r="G1" s="398"/>
      <c r="H1" s="398"/>
      <c r="I1" s="398"/>
      <c r="J1" s="398"/>
      <c r="K1" s="398"/>
    </row>
    <row r="2" spans="1:11">
      <c r="A2" s="334"/>
      <c r="B2" s="437" t="s">
        <v>892</v>
      </c>
      <c r="C2" s="437"/>
      <c r="D2" s="437"/>
      <c r="E2" s="442" t="s">
        <v>893</v>
      </c>
      <c r="F2" s="442"/>
      <c r="G2" s="442"/>
      <c r="H2" s="442"/>
      <c r="I2" s="442"/>
      <c r="J2" s="442"/>
      <c r="K2" s="442"/>
    </row>
    <row r="3" spans="1:11" ht="51">
      <c r="A3" s="347" t="s">
        <v>0</v>
      </c>
      <c r="B3" s="332" t="s">
        <v>894</v>
      </c>
      <c r="C3" s="332" t="s">
        <v>895</v>
      </c>
      <c r="D3" s="332" t="s">
        <v>896</v>
      </c>
      <c r="E3" s="337" t="s">
        <v>1255</v>
      </c>
      <c r="F3" s="337" t="s">
        <v>1199</v>
      </c>
      <c r="G3" s="337" t="s">
        <v>1201</v>
      </c>
      <c r="H3" s="337" t="s">
        <v>1202</v>
      </c>
      <c r="I3" s="286" t="s">
        <v>1216</v>
      </c>
      <c r="J3" s="337" t="s">
        <v>1203</v>
      </c>
      <c r="K3" s="337" t="s">
        <v>1204</v>
      </c>
    </row>
    <row r="4" spans="1:11">
      <c r="A4" s="347" t="s">
        <v>0</v>
      </c>
      <c r="B4" s="315" t="s">
        <v>199</v>
      </c>
      <c r="C4" s="315" t="s">
        <v>200</v>
      </c>
      <c r="D4" s="315" t="s">
        <v>201</v>
      </c>
      <c r="E4" s="315" t="s">
        <v>202</v>
      </c>
      <c r="F4" s="315" t="s">
        <v>204</v>
      </c>
      <c r="G4" s="331" t="s">
        <v>251</v>
      </c>
      <c r="H4" s="345" t="s">
        <v>252</v>
      </c>
      <c r="I4" s="331" t="s">
        <v>253</v>
      </c>
      <c r="J4" s="331" t="s">
        <v>254</v>
      </c>
      <c r="K4" s="331" t="s">
        <v>1383</v>
      </c>
    </row>
    <row r="5" spans="1:11" ht="18" customHeight="1">
      <c r="A5" s="335" t="s">
        <v>0</v>
      </c>
      <c r="B5" s="397" t="s">
        <v>897</v>
      </c>
      <c r="C5" s="397"/>
      <c r="D5" s="397"/>
      <c r="E5" s="397"/>
      <c r="F5" s="397"/>
      <c r="G5" s="397"/>
      <c r="H5" s="397"/>
      <c r="I5" s="397"/>
      <c r="J5" s="397"/>
      <c r="K5" s="397"/>
    </row>
    <row r="6" spans="1:11">
      <c r="A6" s="334">
        <v>1961</v>
      </c>
      <c r="B6" s="45">
        <v>12.8</v>
      </c>
      <c r="C6" s="45" t="s">
        <v>0</v>
      </c>
      <c r="D6" s="45" t="s">
        <v>0</v>
      </c>
      <c r="E6" s="45">
        <v>17.100000000000001</v>
      </c>
      <c r="F6" s="45">
        <v>2.8</v>
      </c>
      <c r="G6" s="45" t="s">
        <v>0</v>
      </c>
      <c r="H6" s="45" t="s">
        <v>0</v>
      </c>
      <c r="I6" s="45" t="s">
        <v>0</v>
      </c>
      <c r="J6" s="45" t="s">
        <v>0</v>
      </c>
      <c r="K6" s="45" t="s">
        <v>0</v>
      </c>
    </row>
    <row r="7" spans="1:11">
      <c r="A7" s="347">
        <v>1962</v>
      </c>
      <c r="B7" s="38">
        <v>20.9</v>
      </c>
      <c r="C7" s="38" t="s">
        <v>0</v>
      </c>
      <c r="D7" s="38" t="s">
        <v>0</v>
      </c>
      <c r="E7" s="38">
        <v>18.600000000000001</v>
      </c>
      <c r="F7" s="38">
        <v>4.5</v>
      </c>
      <c r="G7" s="38">
        <v>0.9</v>
      </c>
      <c r="H7" s="38" t="s">
        <v>0</v>
      </c>
      <c r="I7" s="38" t="s">
        <v>0</v>
      </c>
      <c r="J7" s="38" t="s">
        <v>0</v>
      </c>
      <c r="K7" s="38" t="s">
        <v>0</v>
      </c>
    </row>
    <row r="8" spans="1:11">
      <c r="A8" s="347">
        <v>1963</v>
      </c>
      <c r="B8" s="38">
        <v>22.8</v>
      </c>
      <c r="C8" s="38" t="s">
        <v>0</v>
      </c>
      <c r="D8" s="38" t="s">
        <v>0</v>
      </c>
      <c r="E8" s="38">
        <v>19.7</v>
      </c>
      <c r="F8" s="38">
        <v>5.9</v>
      </c>
      <c r="G8" s="38">
        <v>0.9</v>
      </c>
      <c r="H8" s="38">
        <v>0.4</v>
      </c>
      <c r="I8" s="38" t="s">
        <v>0</v>
      </c>
      <c r="J8" s="38" t="s">
        <v>0</v>
      </c>
      <c r="K8" s="38" t="s">
        <v>0</v>
      </c>
    </row>
    <row r="9" spans="1:11">
      <c r="A9" s="347">
        <v>1964</v>
      </c>
      <c r="B9" s="38">
        <v>23.1</v>
      </c>
      <c r="C9" s="38" t="s">
        <v>0</v>
      </c>
      <c r="D9" s="38" t="s">
        <v>0</v>
      </c>
      <c r="E9" s="38">
        <v>23.1</v>
      </c>
      <c r="F9" s="38">
        <v>6.5</v>
      </c>
      <c r="G9" s="38">
        <v>1</v>
      </c>
      <c r="H9" s="38">
        <v>0.6</v>
      </c>
      <c r="I9" s="38" t="s">
        <v>0</v>
      </c>
      <c r="J9" s="38" t="s">
        <v>0</v>
      </c>
      <c r="K9" s="38" t="s">
        <v>0</v>
      </c>
    </row>
    <row r="10" spans="1:11">
      <c r="A10" s="347">
        <v>1965</v>
      </c>
      <c r="B10" s="38">
        <v>37.6</v>
      </c>
      <c r="C10" s="38" t="s">
        <v>0</v>
      </c>
      <c r="D10" s="38" t="s">
        <v>0</v>
      </c>
      <c r="E10" s="38">
        <v>23.3</v>
      </c>
      <c r="F10" s="38">
        <v>8.4</v>
      </c>
      <c r="G10" s="38">
        <v>1.4</v>
      </c>
      <c r="H10" s="38">
        <v>1.6</v>
      </c>
      <c r="I10" s="38" t="s">
        <v>0</v>
      </c>
      <c r="J10" s="38" t="s">
        <v>0</v>
      </c>
      <c r="K10" s="38" t="s">
        <v>0</v>
      </c>
    </row>
    <row r="11" spans="1:11">
      <c r="A11" s="347">
        <v>1966</v>
      </c>
      <c r="B11" s="38">
        <v>58</v>
      </c>
      <c r="C11" s="38" t="s">
        <v>0</v>
      </c>
      <c r="D11" s="38" t="s">
        <v>0</v>
      </c>
      <c r="E11" s="153">
        <v>24</v>
      </c>
      <c r="F11" s="38">
        <v>11</v>
      </c>
      <c r="G11" s="38">
        <v>3</v>
      </c>
      <c r="H11" s="38">
        <v>2</v>
      </c>
      <c r="I11" s="38" t="s">
        <v>0</v>
      </c>
      <c r="J11" s="38" t="s">
        <v>0</v>
      </c>
      <c r="K11" s="38" t="s">
        <v>0</v>
      </c>
    </row>
    <row r="12" spans="1:11">
      <c r="A12" s="347">
        <v>1967</v>
      </c>
      <c r="B12" s="38">
        <v>108</v>
      </c>
      <c r="C12" s="38">
        <v>1</v>
      </c>
      <c r="D12" s="38">
        <v>0</v>
      </c>
      <c r="E12" s="153">
        <v>31.1</v>
      </c>
      <c r="F12" s="38">
        <v>18</v>
      </c>
      <c r="G12" s="38">
        <v>15</v>
      </c>
      <c r="H12" s="38">
        <v>6.1</v>
      </c>
      <c r="I12" s="38" t="s">
        <v>0</v>
      </c>
      <c r="J12" s="38" t="s">
        <v>0</v>
      </c>
      <c r="K12" s="38" t="s">
        <v>0</v>
      </c>
    </row>
    <row r="13" spans="1:11">
      <c r="A13" s="347">
        <v>1968</v>
      </c>
      <c r="B13" s="38">
        <v>187</v>
      </c>
      <c r="C13" s="38">
        <v>5</v>
      </c>
      <c r="D13" s="38">
        <v>1</v>
      </c>
      <c r="E13" s="38">
        <v>49</v>
      </c>
      <c r="F13" s="38">
        <v>26</v>
      </c>
      <c r="G13" s="38">
        <v>24</v>
      </c>
      <c r="H13" s="38">
        <v>8.6999999999999993</v>
      </c>
      <c r="I13" s="38">
        <v>55</v>
      </c>
      <c r="J13" s="38">
        <v>13</v>
      </c>
      <c r="K13" s="38" t="s">
        <v>0</v>
      </c>
    </row>
    <row r="14" spans="1:11">
      <c r="A14" s="347">
        <v>1969</v>
      </c>
      <c r="B14" s="38">
        <v>316</v>
      </c>
      <c r="C14" s="38">
        <v>12</v>
      </c>
      <c r="D14" s="38">
        <v>5</v>
      </c>
      <c r="E14" s="38">
        <v>84</v>
      </c>
      <c r="F14" s="38">
        <v>39</v>
      </c>
      <c r="G14" s="38">
        <v>38</v>
      </c>
      <c r="H14" s="38">
        <v>13</v>
      </c>
      <c r="I14" s="38">
        <v>78</v>
      </c>
      <c r="J14" s="38">
        <v>21</v>
      </c>
      <c r="K14" s="38" t="s">
        <v>0</v>
      </c>
    </row>
    <row r="15" spans="1:11">
      <c r="A15" s="347">
        <v>1970</v>
      </c>
      <c r="B15" s="38">
        <v>415</v>
      </c>
      <c r="C15" s="38">
        <v>22</v>
      </c>
      <c r="D15" s="38">
        <v>10</v>
      </c>
      <c r="E15" s="38">
        <v>105</v>
      </c>
      <c r="F15" s="38">
        <v>53</v>
      </c>
      <c r="G15" s="38">
        <v>53</v>
      </c>
      <c r="H15" s="38">
        <v>18</v>
      </c>
      <c r="I15" s="38">
        <v>118</v>
      </c>
      <c r="J15" s="38">
        <v>28</v>
      </c>
      <c r="K15" s="38" t="s">
        <v>0</v>
      </c>
    </row>
    <row r="16" spans="1:11">
      <c r="A16" s="347">
        <v>1971</v>
      </c>
      <c r="B16" s="38">
        <v>518</v>
      </c>
      <c r="C16" s="38">
        <v>37</v>
      </c>
      <c r="D16" s="38">
        <v>18</v>
      </c>
      <c r="E16" s="38">
        <v>123</v>
      </c>
      <c r="F16" s="38">
        <v>69</v>
      </c>
      <c r="G16" s="38">
        <v>68</v>
      </c>
      <c r="H16" s="38">
        <v>21</v>
      </c>
      <c r="I16" s="38">
        <v>178</v>
      </c>
      <c r="J16" s="38">
        <v>39</v>
      </c>
      <c r="K16" s="38" t="s">
        <v>0</v>
      </c>
    </row>
    <row r="17" spans="1:11">
      <c r="A17" s="347">
        <v>1972</v>
      </c>
      <c r="B17" s="38">
        <v>648</v>
      </c>
      <c r="C17" s="38">
        <v>59</v>
      </c>
      <c r="D17" s="38">
        <v>29</v>
      </c>
      <c r="E17" s="38">
        <v>148</v>
      </c>
      <c r="F17" s="38">
        <v>85</v>
      </c>
      <c r="G17" s="38">
        <v>95</v>
      </c>
      <c r="H17" s="38">
        <v>23</v>
      </c>
      <c r="I17" s="38">
        <v>139</v>
      </c>
      <c r="J17" s="38">
        <v>55</v>
      </c>
      <c r="K17" s="38" t="s">
        <v>0</v>
      </c>
    </row>
    <row r="18" spans="1:11">
      <c r="A18" s="347">
        <v>1973</v>
      </c>
      <c r="B18" s="38">
        <v>830</v>
      </c>
      <c r="C18" s="38">
        <v>104</v>
      </c>
      <c r="D18" s="38">
        <v>51</v>
      </c>
      <c r="E18" s="38">
        <v>164</v>
      </c>
      <c r="F18" s="38">
        <v>122</v>
      </c>
      <c r="G18" s="38">
        <v>120</v>
      </c>
      <c r="H18" s="38">
        <v>26</v>
      </c>
      <c r="I18" s="38">
        <v>189</v>
      </c>
      <c r="J18" s="38">
        <v>75</v>
      </c>
      <c r="K18" s="38" t="s">
        <v>0</v>
      </c>
    </row>
    <row r="19" spans="1:11">
      <c r="A19" s="347">
        <v>1974</v>
      </c>
      <c r="B19" s="42">
        <v>1249</v>
      </c>
      <c r="C19" s="38">
        <v>201</v>
      </c>
      <c r="D19" s="38">
        <v>70</v>
      </c>
      <c r="E19" s="38">
        <v>252</v>
      </c>
      <c r="F19" s="38">
        <v>158</v>
      </c>
      <c r="G19" s="38">
        <v>160</v>
      </c>
      <c r="H19" s="38">
        <v>34</v>
      </c>
      <c r="I19" s="38">
        <v>299</v>
      </c>
      <c r="J19" s="38">
        <v>99</v>
      </c>
      <c r="K19" s="38" t="s">
        <v>0</v>
      </c>
    </row>
    <row r="20" spans="1:11">
      <c r="A20" s="347">
        <v>1975</v>
      </c>
      <c r="B20" s="42">
        <v>1502</v>
      </c>
      <c r="C20" s="38">
        <v>298</v>
      </c>
      <c r="D20" s="38">
        <v>131</v>
      </c>
      <c r="E20" s="38">
        <v>284</v>
      </c>
      <c r="F20" s="38">
        <v>189</v>
      </c>
      <c r="G20" s="38">
        <v>192</v>
      </c>
      <c r="H20" s="38">
        <v>43</v>
      </c>
      <c r="I20" s="38">
        <v>358</v>
      </c>
      <c r="J20" s="38">
        <v>132</v>
      </c>
      <c r="K20" s="38" t="s">
        <v>0</v>
      </c>
    </row>
    <row r="21" spans="1:11">
      <c r="A21" s="347">
        <v>1976</v>
      </c>
      <c r="B21" s="42">
        <v>2043</v>
      </c>
      <c r="C21" s="38">
        <v>383</v>
      </c>
      <c r="D21" s="38">
        <v>184</v>
      </c>
      <c r="E21" s="38">
        <v>361</v>
      </c>
      <c r="F21" s="38">
        <v>231</v>
      </c>
      <c r="G21" s="38">
        <v>253</v>
      </c>
      <c r="H21" s="38">
        <v>69</v>
      </c>
      <c r="I21" s="38">
        <v>375</v>
      </c>
      <c r="J21" s="38">
        <v>179</v>
      </c>
      <c r="K21" s="38" t="s">
        <v>0</v>
      </c>
    </row>
    <row r="22" spans="1:11">
      <c r="A22" s="347">
        <v>1977</v>
      </c>
      <c r="B22" s="42">
        <v>2480</v>
      </c>
      <c r="C22" s="38">
        <v>456</v>
      </c>
      <c r="D22" s="38">
        <v>409</v>
      </c>
      <c r="E22" s="38">
        <v>461</v>
      </c>
      <c r="F22" s="38">
        <v>301</v>
      </c>
      <c r="G22" s="38">
        <v>334</v>
      </c>
      <c r="H22" s="38">
        <v>90</v>
      </c>
      <c r="I22" s="38">
        <v>440</v>
      </c>
      <c r="J22" s="38">
        <v>249</v>
      </c>
      <c r="K22" s="38" t="s">
        <v>0</v>
      </c>
    </row>
    <row r="23" spans="1:11">
      <c r="A23" s="347">
        <v>1978</v>
      </c>
      <c r="B23" s="42">
        <v>3734</v>
      </c>
      <c r="C23" s="38">
        <v>625</v>
      </c>
      <c r="D23" s="38">
        <v>685</v>
      </c>
      <c r="E23" s="42">
        <v>641</v>
      </c>
      <c r="F23" s="38">
        <v>427</v>
      </c>
      <c r="G23" s="38">
        <v>434</v>
      </c>
      <c r="H23" s="38">
        <v>114</v>
      </c>
      <c r="I23" s="38">
        <v>621</v>
      </c>
      <c r="J23" s="38">
        <v>365</v>
      </c>
      <c r="K23" s="38" t="s">
        <v>0</v>
      </c>
    </row>
    <row r="24" spans="1:11">
      <c r="A24" s="347">
        <v>1979</v>
      </c>
      <c r="B24" s="42">
        <v>5084</v>
      </c>
      <c r="C24" s="38">
        <v>793</v>
      </c>
      <c r="D24" s="42">
        <v>1002</v>
      </c>
      <c r="E24" s="42">
        <v>870</v>
      </c>
      <c r="F24" s="38">
        <v>645</v>
      </c>
      <c r="G24" s="38">
        <v>567</v>
      </c>
      <c r="H24" s="38">
        <v>147</v>
      </c>
      <c r="I24" s="42">
        <v>1092</v>
      </c>
      <c r="J24" s="38">
        <v>549</v>
      </c>
      <c r="K24" s="38" t="s">
        <v>0</v>
      </c>
    </row>
    <row r="25" spans="1:11">
      <c r="A25" s="347">
        <v>1980</v>
      </c>
      <c r="B25" s="42">
        <v>6496</v>
      </c>
      <c r="C25" s="42">
        <v>1009</v>
      </c>
      <c r="D25" s="42">
        <v>1953</v>
      </c>
      <c r="E25" s="42">
        <v>1171</v>
      </c>
      <c r="F25" s="38">
        <v>971</v>
      </c>
      <c r="G25" s="38">
        <v>839</v>
      </c>
      <c r="H25" s="38">
        <v>195</v>
      </c>
      <c r="I25" s="42">
        <v>1518</v>
      </c>
      <c r="J25" s="38">
        <v>814</v>
      </c>
      <c r="K25" s="38" t="s">
        <v>0</v>
      </c>
    </row>
    <row r="26" spans="1:11">
      <c r="A26" s="347">
        <v>1981</v>
      </c>
      <c r="B26" s="42">
        <v>8169</v>
      </c>
      <c r="C26" s="42">
        <v>1336</v>
      </c>
      <c r="D26" s="42">
        <v>2236</v>
      </c>
      <c r="E26" s="42">
        <v>1447</v>
      </c>
      <c r="F26" s="42">
        <v>1434</v>
      </c>
      <c r="G26" s="42">
        <v>1199</v>
      </c>
      <c r="H26" s="38">
        <v>244</v>
      </c>
      <c r="I26" s="42">
        <v>1928</v>
      </c>
      <c r="J26" s="38">
        <v>711</v>
      </c>
      <c r="K26" s="38" t="s">
        <v>0</v>
      </c>
    </row>
    <row r="27" spans="1:11">
      <c r="A27" s="347">
        <v>1982</v>
      </c>
      <c r="B27" s="42">
        <v>9898</v>
      </c>
      <c r="C27" s="42">
        <v>1663</v>
      </c>
      <c r="D27" s="42">
        <v>2684</v>
      </c>
      <c r="E27" s="42">
        <v>1721</v>
      </c>
      <c r="F27" s="42">
        <v>1759</v>
      </c>
      <c r="G27" s="42">
        <v>1980</v>
      </c>
      <c r="H27" s="38">
        <v>306</v>
      </c>
      <c r="I27" s="42">
        <v>2321</v>
      </c>
      <c r="J27" s="42">
        <v>1197</v>
      </c>
      <c r="K27" s="38" t="s">
        <v>0</v>
      </c>
    </row>
    <row r="28" spans="1:11">
      <c r="A28" s="347">
        <v>1983</v>
      </c>
      <c r="B28" s="42">
        <v>11250</v>
      </c>
      <c r="C28" s="42">
        <v>1956</v>
      </c>
      <c r="D28" s="42">
        <v>2966</v>
      </c>
      <c r="E28" s="42">
        <v>2095</v>
      </c>
      <c r="F28" s="42">
        <v>2124</v>
      </c>
      <c r="G28" s="42">
        <v>2373</v>
      </c>
      <c r="H28" s="38">
        <v>368</v>
      </c>
      <c r="I28" s="38" t="s">
        <v>0</v>
      </c>
      <c r="J28" s="42">
        <v>1671</v>
      </c>
      <c r="K28" s="38">
        <v>257</v>
      </c>
    </row>
    <row r="29" spans="1:11">
      <c r="A29" s="347">
        <v>1984</v>
      </c>
      <c r="B29" s="42">
        <v>12545</v>
      </c>
      <c r="C29" s="42">
        <v>2445</v>
      </c>
      <c r="D29" s="42">
        <v>3623</v>
      </c>
      <c r="E29" s="42">
        <v>2452</v>
      </c>
      <c r="F29" s="42">
        <v>2362</v>
      </c>
      <c r="G29" s="42">
        <v>2634</v>
      </c>
      <c r="H29" s="38">
        <v>440</v>
      </c>
      <c r="I29" s="38" t="s">
        <v>0</v>
      </c>
      <c r="J29" s="42">
        <v>2004</v>
      </c>
      <c r="K29" s="38">
        <v>316</v>
      </c>
    </row>
    <row r="30" spans="1:11">
      <c r="A30" s="347">
        <v>1985</v>
      </c>
      <c r="B30" s="42">
        <v>15382</v>
      </c>
      <c r="C30" s="42">
        <v>2915</v>
      </c>
      <c r="D30" s="42">
        <v>4233</v>
      </c>
      <c r="E30" s="42">
        <v>2843</v>
      </c>
      <c r="F30" s="42">
        <v>2728</v>
      </c>
      <c r="G30" s="42">
        <v>2892</v>
      </c>
      <c r="H30" s="38">
        <v>517</v>
      </c>
      <c r="I30" s="38" t="s">
        <v>0</v>
      </c>
      <c r="J30" s="42">
        <v>2319</v>
      </c>
      <c r="K30" s="38">
        <v>337</v>
      </c>
    </row>
    <row r="31" spans="1:11">
      <c r="A31" s="347">
        <v>1986</v>
      </c>
      <c r="B31" s="42">
        <v>17674</v>
      </c>
      <c r="C31" s="42">
        <v>3216</v>
      </c>
      <c r="D31" s="42">
        <v>4659</v>
      </c>
      <c r="E31" s="42">
        <v>3271</v>
      </c>
      <c r="F31" s="42">
        <v>3363</v>
      </c>
      <c r="G31" s="42">
        <v>3102</v>
      </c>
      <c r="H31" s="38">
        <v>605</v>
      </c>
      <c r="I31" s="38" t="s">
        <v>0</v>
      </c>
      <c r="J31" s="42">
        <v>2656</v>
      </c>
      <c r="K31" s="38">
        <v>359</v>
      </c>
    </row>
    <row r="32" spans="1:11">
      <c r="A32" s="347">
        <v>1987</v>
      </c>
      <c r="B32" s="42">
        <v>18527</v>
      </c>
      <c r="C32" s="42">
        <v>3714</v>
      </c>
      <c r="D32" s="42">
        <v>4967</v>
      </c>
      <c r="E32" s="42">
        <v>4422</v>
      </c>
      <c r="F32" s="42">
        <v>3966</v>
      </c>
      <c r="G32" s="42">
        <v>3491</v>
      </c>
      <c r="H32" s="38">
        <v>697</v>
      </c>
      <c r="I32" s="38" t="s">
        <v>0</v>
      </c>
      <c r="J32" s="42">
        <v>3104</v>
      </c>
      <c r="K32" s="38">
        <v>379</v>
      </c>
    </row>
    <row r="33" spans="1:11">
      <c r="A33" s="347">
        <v>1988</v>
      </c>
      <c r="B33" s="42">
        <v>20566</v>
      </c>
      <c r="C33" s="42">
        <v>4359</v>
      </c>
      <c r="D33" s="42">
        <v>4655</v>
      </c>
      <c r="E33" s="42">
        <v>5433</v>
      </c>
      <c r="F33" s="42">
        <v>4776</v>
      </c>
      <c r="G33" s="42">
        <v>4095</v>
      </c>
      <c r="H33" s="38">
        <v>817</v>
      </c>
      <c r="I33" s="38" t="s">
        <v>0</v>
      </c>
      <c r="J33" s="42">
        <v>3701</v>
      </c>
      <c r="K33" s="38">
        <v>454</v>
      </c>
    </row>
    <row r="34" spans="1:11">
      <c r="A34" s="347">
        <v>1989</v>
      </c>
      <c r="B34" s="42">
        <v>28180</v>
      </c>
      <c r="C34" s="42">
        <v>6077</v>
      </c>
      <c r="D34" s="42">
        <v>4673</v>
      </c>
      <c r="E34" s="42">
        <v>6722</v>
      </c>
      <c r="F34" s="42">
        <v>5739</v>
      </c>
      <c r="G34" s="42">
        <v>4871</v>
      </c>
      <c r="H34" s="38">
        <v>940</v>
      </c>
      <c r="I34" s="38" t="s">
        <v>0</v>
      </c>
      <c r="J34" s="42">
        <v>5191</v>
      </c>
      <c r="K34" s="38">
        <v>555</v>
      </c>
    </row>
    <row r="35" spans="1:11">
      <c r="A35" s="347">
        <v>1990</v>
      </c>
      <c r="B35" s="42">
        <v>39277</v>
      </c>
      <c r="C35" s="42">
        <v>8515</v>
      </c>
      <c r="D35" s="42">
        <v>4930</v>
      </c>
      <c r="E35" s="42">
        <v>8093</v>
      </c>
      <c r="F35" s="42">
        <v>6693</v>
      </c>
      <c r="G35" s="42">
        <v>5641</v>
      </c>
      <c r="H35" s="42">
        <v>1111</v>
      </c>
      <c r="I35" s="38" t="s">
        <v>0</v>
      </c>
      <c r="J35" s="42">
        <v>6911</v>
      </c>
      <c r="K35" s="38">
        <v>742</v>
      </c>
    </row>
    <row r="36" spans="1:11">
      <c r="A36" s="347">
        <v>1991</v>
      </c>
      <c r="B36" s="42">
        <v>47630</v>
      </c>
      <c r="C36" s="42">
        <v>10349</v>
      </c>
      <c r="D36" s="42">
        <v>6440</v>
      </c>
      <c r="E36" s="42">
        <v>9212</v>
      </c>
      <c r="F36" s="42">
        <v>7806</v>
      </c>
      <c r="G36" s="42">
        <v>6797</v>
      </c>
      <c r="H36" s="42">
        <v>1252</v>
      </c>
      <c r="I36" s="38" t="s">
        <v>0</v>
      </c>
      <c r="J36" s="42">
        <v>8717</v>
      </c>
      <c r="K36" s="42">
        <v>1024</v>
      </c>
    </row>
    <row r="37" spans="1:11">
      <c r="A37" s="347">
        <v>1992</v>
      </c>
      <c r="B37" s="42">
        <v>53944</v>
      </c>
      <c r="C37" s="42">
        <v>11046</v>
      </c>
      <c r="D37" s="42">
        <v>6279</v>
      </c>
      <c r="E37" s="42">
        <v>10399</v>
      </c>
      <c r="F37" s="42">
        <v>8942</v>
      </c>
      <c r="G37" s="42">
        <v>8089</v>
      </c>
      <c r="H37" s="42">
        <v>1422</v>
      </c>
      <c r="I37" s="38" t="s">
        <v>0</v>
      </c>
      <c r="J37" s="42">
        <v>10943</v>
      </c>
      <c r="K37" s="42">
        <v>1479</v>
      </c>
    </row>
    <row r="38" spans="1:11">
      <c r="A38" s="347">
        <v>1993</v>
      </c>
      <c r="B38" s="42">
        <v>57294</v>
      </c>
      <c r="C38" s="42">
        <v>12456</v>
      </c>
      <c r="D38" s="42">
        <v>5213</v>
      </c>
      <c r="E38" s="42">
        <v>11992</v>
      </c>
      <c r="F38" s="42">
        <v>10617</v>
      </c>
      <c r="G38" s="42">
        <v>10411</v>
      </c>
      <c r="H38" s="42">
        <v>1654</v>
      </c>
      <c r="I38" s="38" t="s">
        <v>0</v>
      </c>
      <c r="J38" s="42">
        <v>13158</v>
      </c>
      <c r="K38" s="42">
        <v>2060</v>
      </c>
    </row>
    <row r="39" spans="1:11">
      <c r="A39" s="347">
        <v>1994</v>
      </c>
      <c r="B39" s="42">
        <v>69841</v>
      </c>
      <c r="C39" s="42">
        <v>14895</v>
      </c>
      <c r="D39" s="42">
        <v>5972</v>
      </c>
      <c r="E39" s="42">
        <v>13598</v>
      </c>
      <c r="F39" s="42">
        <v>12388</v>
      </c>
      <c r="G39" s="42">
        <v>12053</v>
      </c>
      <c r="H39" s="42">
        <v>1851</v>
      </c>
      <c r="I39" s="38" t="s">
        <v>0</v>
      </c>
      <c r="J39" s="42">
        <v>15009</v>
      </c>
      <c r="K39" s="42">
        <v>2869</v>
      </c>
    </row>
    <row r="40" spans="1:11">
      <c r="A40" s="347">
        <v>1995</v>
      </c>
      <c r="B40" s="42">
        <v>92336</v>
      </c>
      <c r="C40" s="42">
        <v>17868</v>
      </c>
      <c r="D40" s="42">
        <v>6131</v>
      </c>
      <c r="E40" s="42">
        <v>16205</v>
      </c>
      <c r="F40" s="42">
        <v>13941</v>
      </c>
      <c r="G40" s="38" t="s">
        <v>0</v>
      </c>
      <c r="H40" s="42">
        <v>2160</v>
      </c>
      <c r="I40" s="38" t="s">
        <v>0</v>
      </c>
      <c r="J40" s="42">
        <v>17035</v>
      </c>
      <c r="K40" s="42">
        <v>3481</v>
      </c>
    </row>
    <row r="41" spans="1:11">
      <c r="A41" s="347">
        <v>1996</v>
      </c>
      <c r="B41" s="42">
        <v>108433</v>
      </c>
      <c r="C41" s="42">
        <v>20665</v>
      </c>
      <c r="D41" s="42">
        <v>8270</v>
      </c>
      <c r="E41" s="42">
        <v>19910</v>
      </c>
      <c r="F41" s="42">
        <v>16275</v>
      </c>
      <c r="G41" s="38" t="s">
        <v>0</v>
      </c>
      <c r="H41" s="42">
        <v>2483</v>
      </c>
      <c r="I41" s="38" t="s">
        <v>0</v>
      </c>
      <c r="J41" s="42">
        <v>18531</v>
      </c>
      <c r="K41" s="42">
        <v>4317</v>
      </c>
    </row>
    <row r="42" spans="1:11">
      <c r="A42" s="347">
        <v>1997</v>
      </c>
      <c r="B42" s="42">
        <v>150807</v>
      </c>
      <c r="C42" s="42">
        <v>23439</v>
      </c>
      <c r="D42" s="42">
        <v>13324</v>
      </c>
      <c r="E42" s="42">
        <v>24272</v>
      </c>
      <c r="F42" s="42">
        <v>17753</v>
      </c>
      <c r="G42" s="38" t="s">
        <v>0</v>
      </c>
      <c r="H42" s="42">
        <v>2987</v>
      </c>
      <c r="I42" s="38" t="s">
        <v>0</v>
      </c>
      <c r="J42" s="38" t="s">
        <v>0</v>
      </c>
      <c r="K42" s="42">
        <v>4990</v>
      </c>
    </row>
    <row r="43" spans="1:11">
      <c r="A43" s="347">
        <v>1998</v>
      </c>
      <c r="B43" s="42">
        <v>149131</v>
      </c>
      <c r="C43" s="42">
        <v>16294</v>
      </c>
      <c r="D43" s="42">
        <v>10149</v>
      </c>
      <c r="E43" s="42">
        <v>25745</v>
      </c>
      <c r="F43" s="42">
        <v>18405</v>
      </c>
      <c r="G43" s="38" t="s">
        <v>0</v>
      </c>
      <c r="H43" s="42">
        <v>3479</v>
      </c>
      <c r="I43" s="38" t="s">
        <v>0</v>
      </c>
      <c r="J43" s="38" t="s">
        <v>0</v>
      </c>
      <c r="K43" s="42">
        <v>5385</v>
      </c>
    </row>
    <row r="44" spans="1:11">
      <c r="A44" s="347">
        <v>1999</v>
      </c>
      <c r="B44" s="42">
        <v>179023</v>
      </c>
      <c r="C44" s="42">
        <v>17821</v>
      </c>
      <c r="D44" s="42">
        <v>8106</v>
      </c>
      <c r="E44" s="38" t="s">
        <v>0</v>
      </c>
      <c r="F44" s="38" t="s">
        <v>0</v>
      </c>
      <c r="G44" s="38" t="s">
        <v>0</v>
      </c>
      <c r="H44" s="42">
        <v>3719</v>
      </c>
      <c r="I44" s="38" t="s">
        <v>0</v>
      </c>
      <c r="J44" s="38" t="s">
        <v>0</v>
      </c>
      <c r="K44" s="42">
        <v>5404</v>
      </c>
    </row>
    <row r="45" spans="1:11">
      <c r="A45" s="347">
        <v>2000</v>
      </c>
      <c r="B45" s="42">
        <v>221658</v>
      </c>
      <c r="C45" s="42">
        <v>19695</v>
      </c>
      <c r="D45" s="42">
        <v>10149</v>
      </c>
      <c r="E45" s="38" t="s">
        <v>0</v>
      </c>
      <c r="F45" s="38" t="s">
        <v>0</v>
      </c>
      <c r="G45" s="38" t="s">
        <v>0</v>
      </c>
      <c r="H45" s="42">
        <v>3757</v>
      </c>
      <c r="I45" s="38" t="s">
        <v>0</v>
      </c>
      <c r="J45" s="38" t="s">
        <v>0</v>
      </c>
      <c r="K45" s="38" t="s">
        <v>0</v>
      </c>
    </row>
    <row r="46" spans="1:11">
      <c r="A46" s="347">
        <v>2001</v>
      </c>
      <c r="B46" s="42">
        <v>252132</v>
      </c>
      <c r="C46" s="42">
        <v>22041</v>
      </c>
      <c r="D46" s="42">
        <v>8661</v>
      </c>
      <c r="E46" s="38" t="s">
        <v>0</v>
      </c>
      <c r="F46" s="38" t="s">
        <v>0</v>
      </c>
      <c r="G46" s="38" t="s">
        <v>0</v>
      </c>
      <c r="H46" s="38" t="s">
        <v>0</v>
      </c>
      <c r="I46" s="38" t="s">
        <v>0</v>
      </c>
      <c r="J46" s="38" t="s">
        <v>0</v>
      </c>
      <c r="K46" s="38" t="s">
        <v>0</v>
      </c>
    </row>
    <row r="47" spans="1:11">
      <c r="A47" s="347">
        <v>2002</v>
      </c>
      <c r="B47" s="42">
        <v>346245</v>
      </c>
      <c r="C47" s="42">
        <v>28711</v>
      </c>
      <c r="D47" s="42">
        <v>8825</v>
      </c>
      <c r="E47" s="38" t="s">
        <v>0</v>
      </c>
      <c r="F47" s="38" t="s">
        <v>0</v>
      </c>
      <c r="G47" s="38" t="s">
        <v>0</v>
      </c>
      <c r="H47" s="38" t="s">
        <v>0</v>
      </c>
      <c r="I47" s="38" t="s">
        <v>0</v>
      </c>
      <c r="J47" s="38" t="s">
        <v>0</v>
      </c>
      <c r="K47" s="38" t="s">
        <v>0</v>
      </c>
    </row>
    <row r="48" spans="1:11">
      <c r="A48" s="347">
        <v>2003</v>
      </c>
      <c r="B48" s="42">
        <v>391526</v>
      </c>
      <c r="C48" s="42">
        <v>32878</v>
      </c>
      <c r="D48" s="42">
        <v>10824</v>
      </c>
      <c r="E48" s="38" t="s">
        <v>0</v>
      </c>
      <c r="F48" s="38" t="s">
        <v>0</v>
      </c>
      <c r="G48" s="38" t="s">
        <v>0</v>
      </c>
      <c r="H48" s="38" t="s">
        <v>0</v>
      </c>
      <c r="I48" s="38" t="s">
        <v>0</v>
      </c>
      <c r="J48" s="38" t="s">
        <v>0</v>
      </c>
      <c r="K48" s="38" t="s">
        <v>0</v>
      </c>
    </row>
    <row r="49" spans="1:11">
      <c r="A49" s="335">
        <v>2004</v>
      </c>
      <c r="B49" s="43">
        <v>402920</v>
      </c>
      <c r="C49" s="43">
        <v>36775</v>
      </c>
      <c r="D49" s="43">
        <v>8403</v>
      </c>
      <c r="E49" s="44"/>
      <c r="F49" s="44"/>
      <c r="G49" s="44"/>
      <c r="H49" s="44"/>
      <c r="I49" s="44"/>
      <c r="J49" s="44"/>
      <c r="K49" s="44"/>
    </row>
    <row r="50" spans="1:11">
      <c r="A50" s="112" t="s">
        <v>1590</v>
      </c>
    </row>
    <row r="51" spans="1:11">
      <c r="A51" s="39" t="s">
        <v>1752</v>
      </c>
    </row>
    <row r="52" spans="1:11">
      <c r="A52" s="39" t="s">
        <v>1753</v>
      </c>
    </row>
  </sheetData>
  <mergeCells count="4">
    <mergeCell ref="A1:K1"/>
    <mergeCell ref="B5:K5"/>
    <mergeCell ref="B2:D2"/>
    <mergeCell ref="E2:K2"/>
  </mergeCells>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52"/>
  <sheetViews>
    <sheetView workbookViewId="0">
      <pane xSplit="1" ySplit="5" topLeftCell="B37" activePane="bottomRight" state="frozen"/>
      <selection pane="topRight" activeCell="B1" sqref="B1"/>
      <selection pane="bottomLeft" activeCell="A6" sqref="A6"/>
      <selection pane="bottomRight" activeCell="A51" sqref="A51"/>
    </sheetView>
  </sheetViews>
  <sheetFormatPr defaultColWidth="9" defaultRowHeight="12.75"/>
  <cols>
    <col min="1" max="4" width="9" style="39"/>
    <col min="5" max="5" width="10.875" style="39" customWidth="1"/>
    <col min="6" max="16384" width="9" style="39"/>
  </cols>
  <sheetData>
    <row r="1" spans="1:11" ht="18" customHeight="1">
      <c r="A1" s="398" t="s">
        <v>1487</v>
      </c>
      <c r="B1" s="398"/>
      <c r="C1" s="398"/>
      <c r="D1" s="398"/>
      <c r="E1" s="398"/>
      <c r="F1" s="398"/>
      <c r="G1" s="398"/>
      <c r="H1" s="398"/>
      <c r="I1" s="398"/>
      <c r="J1" s="398"/>
      <c r="K1" s="398"/>
    </row>
    <row r="2" spans="1:11">
      <c r="A2" s="334"/>
      <c r="B2" s="437" t="s">
        <v>899</v>
      </c>
      <c r="C2" s="437"/>
      <c r="D2" s="437"/>
      <c r="E2" s="442" t="s">
        <v>893</v>
      </c>
      <c r="F2" s="442"/>
      <c r="G2" s="442"/>
      <c r="H2" s="442"/>
      <c r="I2" s="442"/>
      <c r="J2" s="442"/>
      <c r="K2" s="442"/>
    </row>
    <row r="3" spans="1:11" ht="51">
      <c r="A3" s="347" t="s">
        <v>0</v>
      </c>
      <c r="B3" s="332" t="s">
        <v>894</v>
      </c>
      <c r="C3" s="182" t="s">
        <v>895</v>
      </c>
      <c r="D3" s="182" t="s">
        <v>896</v>
      </c>
      <c r="E3" s="182" t="s">
        <v>1255</v>
      </c>
      <c r="F3" s="182" t="s">
        <v>1199</v>
      </c>
      <c r="G3" s="182" t="s">
        <v>1201</v>
      </c>
      <c r="H3" s="182" t="s">
        <v>1202</v>
      </c>
      <c r="I3" s="287" t="s">
        <v>1216</v>
      </c>
      <c r="J3" s="182" t="s">
        <v>1203</v>
      </c>
      <c r="K3" s="182" t="s">
        <v>1204</v>
      </c>
    </row>
    <row r="4" spans="1:11">
      <c r="A4" s="347" t="s">
        <v>0</v>
      </c>
      <c r="B4" s="331" t="s">
        <v>1384</v>
      </c>
      <c r="C4" s="288" t="s">
        <v>1385</v>
      </c>
      <c r="D4" s="288" t="s">
        <v>1386</v>
      </c>
      <c r="E4" s="288" t="s">
        <v>1387</v>
      </c>
      <c r="F4" s="288" t="s">
        <v>1388</v>
      </c>
      <c r="G4" s="288" t="s">
        <v>1389</v>
      </c>
      <c r="H4" s="288" t="s">
        <v>1390</v>
      </c>
      <c r="I4" s="288" t="s">
        <v>1391</v>
      </c>
      <c r="J4" s="288" t="s">
        <v>300</v>
      </c>
      <c r="K4" s="288" t="s">
        <v>301</v>
      </c>
    </row>
    <row r="5" spans="1:11" ht="18" customHeight="1">
      <c r="A5" s="335" t="s">
        <v>0</v>
      </c>
      <c r="B5" s="397" t="s">
        <v>897</v>
      </c>
      <c r="C5" s="397"/>
      <c r="D5" s="397"/>
      <c r="E5" s="397"/>
      <c r="F5" s="397"/>
      <c r="G5" s="397"/>
      <c r="H5" s="397"/>
      <c r="I5" s="397"/>
      <c r="J5" s="397"/>
      <c r="K5" s="397"/>
    </row>
    <row r="6" spans="1:11">
      <c r="A6" s="334">
        <v>1961</v>
      </c>
      <c r="B6" s="45">
        <v>19.3</v>
      </c>
      <c r="C6" s="45" t="s">
        <v>0</v>
      </c>
      <c r="D6" s="45" t="s">
        <v>0</v>
      </c>
      <c r="E6" s="45">
        <v>3.5</v>
      </c>
      <c r="F6" s="45">
        <v>2.2000000000000002</v>
      </c>
      <c r="G6" s="45" t="s">
        <v>0</v>
      </c>
      <c r="H6" s="45" t="s">
        <v>0</v>
      </c>
      <c r="I6" s="45" t="s">
        <v>0</v>
      </c>
      <c r="J6" s="45" t="s">
        <v>0</v>
      </c>
      <c r="K6" s="45" t="s">
        <v>0</v>
      </c>
    </row>
    <row r="7" spans="1:11">
      <c r="A7" s="347">
        <v>1962</v>
      </c>
      <c r="B7" s="38">
        <v>29.1</v>
      </c>
      <c r="C7" s="38" t="s">
        <v>0</v>
      </c>
      <c r="D7" s="38" t="s">
        <v>0</v>
      </c>
      <c r="E7" s="38">
        <v>4.3</v>
      </c>
      <c r="F7" s="38">
        <v>3.2</v>
      </c>
      <c r="G7" s="38">
        <v>1.8</v>
      </c>
      <c r="H7" s="38" t="s">
        <v>0</v>
      </c>
      <c r="I7" s="38" t="s">
        <v>0</v>
      </c>
      <c r="J7" s="38" t="s">
        <v>0</v>
      </c>
      <c r="K7" s="38" t="s">
        <v>0</v>
      </c>
    </row>
    <row r="8" spans="1:11">
      <c r="A8" s="347">
        <v>1963</v>
      </c>
      <c r="B8" s="38">
        <v>26.4</v>
      </c>
      <c r="C8" s="38" t="s">
        <v>0</v>
      </c>
      <c r="D8" s="38" t="s">
        <v>0</v>
      </c>
      <c r="E8" s="38">
        <v>5.7</v>
      </c>
      <c r="F8" s="38">
        <v>3.6</v>
      </c>
      <c r="G8" s="38">
        <v>1.8</v>
      </c>
      <c r="H8" s="38">
        <v>0.1</v>
      </c>
      <c r="I8" s="38" t="s">
        <v>0</v>
      </c>
      <c r="J8" s="38" t="s">
        <v>0</v>
      </c>
      <c r="K8" s="38" t="s">
        <v>0</v>
      </c>
    </row>
    <row r="9" spans="1:11">
      <c r="A9" s="347">
        <v>1964</v>
      </c>
      <c r="B9" s="38">
        <v>28.3</v>
      </c>
      <c r="C9" s="38" t="s">
        <v>0</v>
      </c>
      <c r="D9" s="38" t="s">
        <v>0</v>
      </c>
      <c r="E9" s="38">
        <v>6.5</v>
      </c>
      <c r="F9" s="38">
        <v>3.8</v>
      </c>
      <c r="G9" s="38">
        <v>2.4</v>
      </c>
      <c r="H9" s="38">
        <v>0.1</v>
      </c>
      <c r="I9" s="38" t="s">
        <v>0</v>
      </c>
      <c r="J9" s="38" t="s">
        <v>0</v>
      </c>
      <c r="K9" s="38" t="s">
        <v>0</v>
      </c>
    </row>
    <row r="10" spans="1:11">
      <c r="A10" s="347">
        <v>1965</v>
      </c>
      <c r="B10" s="38">
        <v>56.2</v>
      </c>
      <c r="C10" s="38" t="s">
        <v>0</v>
      </c>
      <c r="D10" s="38" t="s">
        <v>0</v>
      </c>
      <c r="E10" s="38">
        <v>10.6</v>
      </c>
      <c r="F10" s="53">
        <v>6</v>
      </c>
      <c r="G10" s="38">
        <v>4.0999999999999996</v>
      </c>
      <c r="H10" s="38">
        <v>0.2</v>
      </c>
      <c r="I10" s="38" t="s">
        <v>0</v>
      </c>
      <c r="J10" s="38" t="s">
        <v>0</v>
      </c>
      <c r="K10" s="38" t="s">
        <v>0</v>
      </c>
    </row>
    <row r="11" spans="1:11">
      <c r="A11" s="347">
        <v>1966</v>
      </c>
      <c r="B11" s="38">
        <v>84</v>
      </c>
      <c r="C11" s="38" t="s">
        <v>0</v>
      </c>
      <c r="D11" s="38" t="s">
        <v>0</v>
      </c>
      <c r="E11" s="38">
        <v>21</v>
      </c>
      <c r="F11" s="38">
        <v>9</v>
      </c>
      <c r="G11" s="38">
        <v>13</v>
      </c>
      <c r="H11" s="38">
        <v>0.1</v>
      </c>
      <c r="I11" s="38" t="s">
        <v>0</v>
      </c>
      <c r="J11" s="38" t="s">
        <v>0</v>
      </c>
      <c r="K11" s="38" t="s">
        <v>0</v>
      </c>
    </row>
    <row r="12" spans="1:11">
      <c r="A12" s="347">
        <v>1967</v>
      </c>
      <c r="B12" s="38">
        <v>138</v>
      </c>
      <c r="C12" s="38">
        <v>0.9</v>
      </c>
      <c r="D12" s="38">
        <v>0.7</v>
      </c>
      <c r="E12" s="38">
        <v>28</v>
      </c>
      <c r="F12" s="38">
        <v>16</v>
      </c>
      <c r="G12" s="38">
        <v>22</v>
      </c>
      <c r="H12" s="38">
        <v>0.5</v>
      </c>
      <c r="I12" s="38" t="s">
        <v>0</v>
      </c>
      <c r="J12" s="38" t="s">
        <v>0</v>
      </c>
      <c r="K12" s="38" t="s">
        <v>0</v>
      </c>
    </row>
    <row r="13" spans="1:11">
      <c r="A13" s="347">
        <v>1968</v>
      </c>
      <c r="B13" s="38">
        <v>244</v>
      </c>
      <c r="C13" s="38">
        <v>6.8</v>
      </c>
      <c r="D13" s="38">
        <v>2.2000000000000002</v>
      </c>
      <c r="E13" s="38">
        <v>47</v>
      </c>
      <c r="F13" s="38">
        <v>26</v>
      </c>
      <c r="G13" s="38">
        <v>36</v>
      </c>
      <c r="H13" s="38">
        <v>0.8</v>
      </c>
      <c r="I13" s="38">
        <v>137</v>
      </c>
      <c r="J13" s="38">
        <v>4</v>
      </c>
      <c r="K13" s="38" t="s">
        <v>0</v>
      </c>
    </row>
    <row r="14" spans="1:11">
      <c r="A14" s="347">
        <v>1969</v>
      </c>
      <c r="B14" s="38">
        <v>394</v>
      </c>
      <c r="C14" s="38">
        <v>17.399999999999999</v>
      </c>
      <c r="D14" s="38">
        <v>3.9</v>
      </c>
      <c r="E14" s="38">
        <v>76</v>
      </c>
      <c r="F14" s="38">
        <v>40</v>
      </c>
      <c r="G14" s="38">
        <v>60</v>
      </c>
      <c r="H14" s="38">
        <v>3.1</v>
      </c>
      <c r="I14" s="38">
        <v>200</v>
      </c>
      <c r="J14" s="38">
        <v>11</v>
      </c>
      <c r="K14" s="38" t="s">
        <v>0</v>
      </c>
    </row>
    <row r="15" spans="1:11">
      <c r="A15" s="347">
        <v>1970</v>
      </c>
      <c r="B15" s="38">
        <v>478</v>
      </c>
      <c r="C15" s="38">
        <v>40</v>
      </c>
      <c r="D15" s="38">
        <v>6</v>
      </c>
      <c r="E15" s="38">
        <v>96</v>
      </c>
      <c r="F15" s="38">
        <v>58</v>
      </c>
      <c r="G15" s="38">
        <v>80</v>
      </c>
      <c r="H15" s="38">
        <v>5.7</v>
      </c>
      <c r="I15" s="38">
        <v>248</v>
      </c>
      <c r="J15" s="38">
        <v>18</v>
      </c>
      <c r="K15" s="38" t="s">
        <v>0</v>
      </c>
    </row>
    <row r="16" spans="1:11">
      <c r="A16" s="347">
        <v>1971</v>
      </c>
      <c r="B16" s="38">
        <v>578</v>
      </c>
      <c r="C16" s="38">
        <v>63</v>
      </c>
      <c r="D16" s="38">
        <v>8</v>
      </c>
      <c r="E16" s="38">
        <v>109</v>
      </c>
      <c r="F16" s="38">
        <v>71</v>
      </c>
      <c r="G16" s="38">
        <v>101</v>
      </c>
      <c r="H16" s="38">
        <v>5.5</v>
      </c>
      <c r="I16" s="38">
        <v>242</v>
      </c>
      <c r="J16" s="38">
        <v>24</v>
      </c>
      <c r="K16" s="38" t="s">
        <v>0</v>
      </c>
    </row>
    <row r="17" spans="1:11">
      <c r="A17" s="347">
        <v>1972</v>
      </c>
      <c r="B17" s="38">
        <v>773</v>
      </c>
      <c r="C17" s="38">
        <v>103</v>
      </c>
      <c r="D17" s="38">
        <v>14</v>
      </c>
      <c r="E17" s="38">
        <v>133</v>
      </c>
      <c r="F17" s="38">
        <v>88</v>
      </c>
      <c r="G17" s="38">
        <v>128</v>
      </c>
      <c r="H17" s="38">
        <v>6.6</v>
      </c>
      <c r="I17" s="38">
        <v>271</v>
      </c>
      <c r="J17" s="38">
        <v>33</v>
      </c>
      <c r="K17" s="38" t="s">
        <v>0</v>
      </c>
    </row>
    <row r="18" spans="1:11">
      <c r="A18" s="347">
        <v>1973</v>
      </c>
      <c r="B18" s="38">
        <v>993</v>
      </c>
      <c r="C18" s="38">
        <v>161</v>
      </c>
      <c r="D18" s="38">
        <v>19</v>
      </c>
      <c r="E18" s="38">
        <v>170</v>
      </c>
      <c r="F18" s="38">
        <v>114</v>
      </c>
      <c r="G18" s="38">
        <v>167</v>
      </c>
      <c r="H18" s="38">
        <v>10</v>
      </c>
      <c r="I18" s="38">
        <v>479</v>
      </c>
      <c r="J18" s="38">
        <v>45</v>
      </c>
      <c r="K18" s="38" t="s">
        <v>0</v>
      </c>
    </row>
    <row r="19" spans="1:11">
      <c r="A19" s="347">
        <v>1974</v>
      </c>
      <c r="B19" s="42">
        <v>1154</v>
      </c>
      <c r="C19" s="38">
        <v>230</v>
      </c>
      <c r="D19" s="38">
        <v>27</v>
      </c>
      <c r="E19" s="38">
        <v>217</v>
      </c>
      <c r="F19" s="38">
        <v>130</v>
      </c>
      <c r="G19" s="38">
        <v>201</v>
      </c>
      <c r="H19" s="38">
        <v>15</v>
      </c>
      <c r="I19" s="38">
        <v>143</v>
      </c>
      <c r="J19" s="38">
        <v>55</v>
      </c>
      <c r="K19" s="38" t="s">
        <v>0</v>
      </c>
    </row>
    <row r="20" spans="1:11">
      <c r="A20" s="347">
        <v>1975</v>
      </c>
      <c r="B20" s="42">
        <v>1739</v>
      </c>
      <c r="C20" s="38">
        <v>518</v>
      </c>
      <c r="D20" s="38">
        <v>49</v>
      </c>
      <c r="E20" s="38">
        <v>260</v>
      </c>
      <c r="F20" s="38">
        <v>158</v>
      </c>
      <c r="G20" s="38">
        <v>240</v>
      </c>
      <c r="H20" s="38">
        <v>22</v>
      </c>
      <c r="I20" s="38">
        <v>182</v>
      </c>
      <c r="J20" s="38">
        <v>67</v>
      </c>
      <c r="K20" s="38" t="s">
        <v>0</v>
      </c>
    </row>
    <row r="21" spans="1:11">
      <c r="A21" s="347">
        <v>1976</v>
      </c>
      <c r="B21" s="42">
        <v>2279</v>
      </c>
      <c r="C21" s="38">
        <v>468</v>
      </c>
      <c r="D21" s="38">
        <v>78</v>
      </c>
      <c r="E21" s="38">
        <v>430</v>
      </c>
      <c r="F21" s="38">
        <v>204</v>
      </c>
      <c r="G21" s="38">
        <v>342</v>
      </c>
      <c r="H21" s="38">
        <v>36</v>
      </c>
      <c r="I21" s="38">
        <v>270</v>
      </c>
      <c r="J21" s="38">
        <v>97</v>
      </c>
      <c r="K21" s="38" t="s">
        <v>0</v>
      </c>
    </row>
    <row r="22" spans="1:11">
      <c r="A22" s="347">
        <v>1977</v>
      </c>
      <c r="B22" s="42">
        <v>3215</v>
      </c>
      <c r="C22" s="38">
        <v>653</v>
      </c>
      <c r="D22" s="38">
        <v>96</v>
      </c>
      <c r="E22" s="38">
        <v>596</v>
      </c>
      <c r="F22" s="38">
        <v>311</v>
      </c>
      <c r="G22" s="38">
        <v>545</v>
      </c>
      <c r="H22" s="38">
        <v>55</v>
      </c>
      <c r="I22" s="38">
        <v>638</v>
      </c>
      <c r="J22" s="38">
        <v>195</v>
      </c>
      <c r="K22" s="38" t="s">
        <v>0</v>
      </c>
    </row>
    <row r="23" spans="1:11">
      <c r="A23" s="347">
        <v>1978</v>
      </c>
      <c r="B23" s="42">
        <v>4516</v>
      </c>
      <c r="C23" s="38">
        <v>855</v>
      </c>
      <c r="D23" s="38">
        <v>106</v>
      </c>
      <c r="E23" s="38">
        <v>855</v>
      </c>
      <c r="F23" s="38">
        <v>482</v>
      </c>
      <c r="G23" s="38">
        <v>798</v>
      </c>
      <c r="H23" s="38">
        <v>83</v>
      </c>
      <c r="I23" s="38">
        <v>611</v>
      </c>
      <c r="J23" s="38">
        <v>315</v>
      </c>
      <c r="K23" s="38" t="s">
        <v>0</v>
      </c>
    </row>
    <row r="24" spans="1:11">
      <c r="A24" s="347">
        <v>1979</v>
      </c>
      <c r="B24" s="42">
        <v>5613</v>
      </c>
      <c r="C24" s="42">
        <v>1111</v>
      </c>
      <c r="D24" s="38">
        <v>108</v>
      </c>
      <c r="E24" s="42">
        <v>1007</v>
      </c>
      <c r="F24" s="38">
        <v>686</v>
      </c>
      <c r="G24" s="42">
        <v>1052</v>
      </c>
      <c r="H24" s="38">
        <v>97</v>
      </c>
      <c r="I24" s="38">
        <v>729</v>
      </c>
      <c r="J24" s="38">
        <v>411</v>
      </c>
      <c r="K24" s="38" t="s">
        <v>0</v>
      </c>
    </row>
    <row r="25" spans="1:11">
      <c r="A25" s="347">
        <v>1980</v>
      </c>
      <c r="B25" s="42">
        <v>7098</v>
      </c>
      <c r="C25" s="42">
        <v>1327</v>
      </c>
      <c r="D25" s="38">
        <v>200</v>
      </c>
      <c r="E25" s="42">
        <v>1174</v>
      </c>
      <c r="F25" s="38">
        <v>841</v>
      </c>
      <c r="G25" s="42">
        <v>1328</v>
      </c>
      <c r="H25" s="38">
        <v>126</v>
      </c>
      <c r="I25" s="42">
        <v>1036</v>
      </c>
      <c r="J25" s="38">
        <v>603</v>
      </c>
      <c r="K25" s="38" t="s">
        <v>0</v>
      </c>
    </row>
    <row r="26" spans="1:11">
      <c r="A26" s="347">
        <v>1981</v>
      </c>
      <c r="B26" s="42">
        <v>9548</v>
      </c>
      <c r="C26" s="42">
        <v>1720</v>
      </c>
      <c r="D26" s="38">
        <v>300</v>
      </c>
      <c r="E26" s="42">
        <v>1501</v>
      </c>
      <c r="F26" s="42">
        <v>1119</v>
      </c>
      <c r="G26" s="42">
        <v>1777</v>
      </c>
      <c r="H26" s="38">
        <v>170</v>
      </c>
      <c r="I26" s="42">
        <v>1185</v>
      </c>
      <c r="J26" s="38">
        <v>778</v>
      </c>
      <c r="K26" s="38" t="s">
        <v>0</v>
      </c>
    </row>
    <row r="27" spans="1:11">
      <c r="A27" s="347">
        <v>1982</v>
      </c>
      <c r="B27" s="42">
        <v>11022</v>
      </c>
      <c r="C27" s="42">
        <v>2210</v>
      </c>
      <c r="D27" s="38">
        <v>542</v>
      </c>
      <c r="E27" s="42">
        <v>1807</v>
      </c>
      <c r="F27" s="42">
        <v>1358</v>
      </c>
      <c r="G27" s="42">
        <v>2476</v>
      </c>
      <c r="H27" s="38">
        <v>215</v>
      </c>
      <c r="I27" s="42">
        <v>1410</v>
      </c>
      <c r="J27" s="42">
        <v>1154</v>
      </c>
      <c r="K27" s="38" t="s">
        <v>0</v>
      </c>
    </row>
    <row r="28" spans="1:11">
      <c r="A28" s="347">
        <v>1983</v>
      </c>
      <c r="B28" s="42">
        <v>11957</v>
      </c>
      <c r="C28" s="42">
        <v>2605</v>
      </c>
      <c r="D28" s="38">
        <v>524</v>
      </c>
      <c r="E28" s="42">
        <v>1910</v>
      </c>
      <c r="F28" s="42">
        <v>1655</v>
      </c>
      <c r="G28" s="42">
        <v>2981</v>
      </c>
      <c r="H28" s="42">
        <v>2222</v>
      </c>
      <c r="I28" s="38" t="s">
        <v>0</v>
      </c>
      <c r="J28" s="42">
        <v>2051</v>
      </c>
      <c r="K28" s="38">
        <v>8</v>
      </c>
    </row>
    <row r="29" spans="1:11">
      <c r="A29" s="347">
        <v>1984</v>
      </c>
      <c r="B29" s="42">
        <v>14358</v>
      </c>
      <c r="C29" s="42">
        <v>3255</v>
      </c>
      <c r="D29" s="38">
        <v>631</v>
      </c>
      <c r="E29" s="42">
        <v>2282</v>
      </c>
      <c r="F29" s="42">
        <v>1858</v>
      </c>
      <c r="G29" s="42">
        <v>3342</v>
      </c>
      <c r="H29" s="38">
        <v>242</v>
      </c>
      <c r="I29" s="38" t="s">
        <v>0</v>
      </c>
      <c r="J29" s="42">
        <v>2274</v>
      </c>
      <c r="K29" s="38">
        <v>25</v>
      </c>
    </row>
    <row r="30" spans="1:11">
      <c r="A30" s="347">
        <v>1985</v>
      </c>
      <c r="B30" s="42">
        <v>15455</v>
      </c>
      <c r="C30" s="42">
        <v>3720</v>
      </c>
      <c r="D30" s="38">
        <v>623</v>
      </c>
      <c r="E30" s="42">
        <v>2724</v>
      </c>
      <c r="F30" s="42">
        <v>2150</v>
      </c>
      <c r="G30" s="42">
        <v>3782</v>
      </c>
      <c r="H30" s="38">
        <v>272</v>
      </c>
      <c r="I30" s="38" t="s">
        <v>0</v>
      </c>
      <c r="J30" s="42">
        <v>2393</v>
      </c>
      <c r="K30" s="38">
        <v>66</v>
      </c>
    </row>
    <row r="31" spans="1:11">
      <c r="A31" s="347">
        <v>1986</v>
      </c>
      <c r="B31" s="42">
        <v>17801</v>
      </c>
      <c r="C31" s="42">
        <v>4611</v>
      </c>
      <c r="D31" s="38">
        <v>641</v>
      </c>
      <c r="E31" s="42">
        <v>3276</v>
      </c>
      <c r="F31" s="42">
        <v>2718</v>
      </c>
      <c r="G31" s="42">
        <v>4454</v>
      </c>
      <c r="H31" s="38">
        <v>324</v>
      </c>
      <c r="I31" s="38" t="s">
        <v>0</v>
      </c>
      <c r="J31" s="42">
        <v>2806</v>
      </c>
      <c r="K31" s="38">
        <v>84</v>
      </c>
    </row>
    <row r="32" spans="1:11">
      <c r="A32" s="347">
        <v>1987</v>
      </c>
      <c r="B32" s="42">
        <v>23707</v>
      </c>
      <c r="C32" s="42">
        <v>5911</v>
      </c>
      <c r="D32" s="38">
        <v>741</v>
      </c>
      <c r="E32" s="42">
        <v>4592</v>
      </c>
      <c r="F32" s="42">
        <v>3282</v>
      </c>
      <c r="G32" s="42">
        <v>5436</v>
      </c>
      <c r="H32" s="38">
        <v>431</v>
      </c>
      <c r="I32" s="38" t="s">
        <v>0</v>
      </c>
      <c r="J32" s="42">
        <v>3670</v>
      </c>
      <c r="K32" s="38">
        <v>138</v>
      </c>
    </row>
    <row r="33" spans="1:11">
      <c r="A33" s="347">
        <v>1988</v>
      </c>
      <c r="B33" s="42">
        <v>31248</v>
      </c>
      <c r="C33" s="42">
        <v>7075</v>
      </c>
      <c r="D33" s="38">
        <v>670</v>
      </c>
      <c r="E33" s="42">
        <v>5428</v>
      </c>
      <c r="F33" s="42">
        <v>4044</v>
      </c>
      <c r="G33" s="42">
        <v>6393</v>
      </c>
      <c r="H33" s="38">
        <v>488</v>
      </c>
      <c r="I33" s="38" t="s">
        <v>0</v>
      </c>
      <c r="J33" s="42">
        <v>4897</v>
      </c>
      <c r="K33" s="38">
        <v>259</v>
      </c>
    </row>
    <row r="34" spans="1:11">
      <c r="A34" s="347">
        <v>1989</v>
      </c>
      <c r="B34" s="42">
        <v>33267</v>
      </c>
      <c r="C34" s="42">
        <v>8935</v>
      </c>
      <c r="D34" s="38">
        <v>834</v>
      </c>
      <c r="E34" s="42">
        <v>7056</v>
      </c>
      <c r="F34" s="42">
        <v>4691</v>
      </c>
      <c r="G34" s="42">
        <v>7525</v>
      </c>
      <c r="H34" s="38">
        <v>572</v>
      </c>
      <c r="I34" s="38" t="s">
        <v>0</v>
      </c>
      <c r="J34" s="42">
        <v>6383</v>
      </c>
      <c r="K34" s="38">
        <v>290</v>
      </c>
    </row>
    <row r="35" spans="1:11">
      <c r="A35" s="347">
        <v>1990</v>
      </c>
      <c r="B35" s="42">
        <v>51063</v>
      </c>
      <c r="C35" s="42">
        <v>12876</v>
      </c>
      <c r="D35" s="42">
        <v>1637</v>
      </c>
      <c r="E35" s="42">
        <v>9272</v>
      </c>
      <c r="F35" s="42">
        <v>5083</v>
      </c>
      <c r="G35" s="42">
        <v>8958</v>
      </c>
      <c r="H35" s="38">
        <v>681</v>
      </c>
      <c r="I35" s="38" t="s">
        <v>0</v>
      </c>
      <c r="J35" s="42">
        <v>8495</v>
      </c>
      <c r="K35" s="38">
        <v>419</v>
      </c>
    </row>
    <row r="36" spans="1:11">
      <c r="A36" s="347">
        <v>1991</v>
      </c>
      <c r="B36" s="42">
        <v>58577</v>
      </c>
      <c r="C36" s="42">
        <v>15576</v>
      </c>
      <c r="D36" s="42">
        <v>2269</v>
      </c>
      <c r="E36" s="42">
        <v>10953</v>
      </c>
      <c r="F36" s="42">
        <v>5768</v>
      </c>
      <c r="G36" s="42">
        <v>10552</v>
      </c>
      <c r="H36" s="38">
        <v>803</v>
      </c>
      <c r="I36" s="38" t="s">
        <v>0</v>
      </c>
      <c r="J36" s="42">
        <v>10417</v>
      </c>
      <c r="K36" s="38">
        <v>581</v>
      </c>
    </row>
    <row r="37" spans="1:11">
      <c r="A37" s="347">
        <v>1992</v>
      </c>
      <c r="B37" s="42">
        <v>63874</v>
      </c>
      <c r="C37" s="42">
        <v>16471</v>
      </c>
      <c r="D37" s="42">
        <v>1672</v>
      </c>
      <c r="E37" s="42">
        <v>11940</v>
      </c>
      <c r="F37" s="42">
        <v>6474</v>
      </c>
      <c r="G37" s="42">
        <v>12108</v>
      </c>
      <c r="H37" s="38">
        <v>893</v>
      </c>
      <c r="I37" s="38" t="s">
        <v>0</v>
      </c>
      <c r="J37" s="42">
        <v>12089</v>
      </c>
      <c r="K37" s="38">
        <v>728</v>
      </c>
    </row>
    <row r="38" spans="1:11">
      <c r="A38" s="347">
        <v>1993</v>
      </c>
      <c r="B38" s="42">
        <v>73394</v>
      </c>
      <c r="C38" s="42">
        <v>17690</v>
      </c>
      <c r="D38" s="42">
        <v>1526</v>
      </c>
      <c r="E38" s="42">
        <v>13346</v>
      </c>
      <c r="F38" s="42">
        <v>6782</v>
      </c>
      <c r="G38" s="42">
        <v>13721</v>
      </c>
      <c r="H38" s="42">
        <v>1027</v>
      </c>
      <c r="I38" s="38" t="s">
        <v>0</v>
      </c>
      <c r="J38" s="42">
        <v>13662</v>
      </c>
      <c r="K38" s="38">
        <v>859</v>
      </c>
    </row>
    <row r="39" spans="1:11">
      <c r="A39" s="347">
        <v>1994</v>
      </c>
      <c r="B39" s="42">
        <v>90130</v>
      </c>
      <c r="C39" s="42">
        <v>20708</v>
      </c>
      <c r="D39" s="42">
        <v>1622</v>
      </c>
      <c r="E39" s="42">
        <v>14839</v>
      </c>
      <c r="F39" s="42">
        <v>7568</v>
      </c>
      <c r="G39" s="42">
        <v>15499</v>
      </c>
      <c r="H39" s="42">
        <v>1259</v>
      </c>
      <c r="I39" s="38" t="s">
        <v>0</v>
      </c>
      <c r="J39" s="42">
        <v>15242</v>
      </c>
      <c r="K39" s="38">
        <v>665</v>
      </c>
    </row>
    <row r="40" spans="1:11">
      <c r="A40" s="347">
        <v>1995</v>
      </c>
      <c r="B40" s="42">
        <v>123593</v>
      </c>
      <c r="C40" s="42">
        <v>25200</v>
      </c>
      <c r="D40" s="42">
        <v>1512</v>
      </c>
      <c r="E40" s="42">
        <v>16504</v>
      </c>
      <c r="F40" s="42">
        <v>8502</v>
      </c>
      <c r="G40" s="38" t="s">
        <v>0</v>
      </c>
      <c r="H40" s="42">
        <v>1322</v>
      </c>
      <c r="I40" s="38" t="s">
        <v>0</v>
      </c>
      <c r="J40" s="42">
        <v>16840</v>
      </c>
      <c r="K40" s="38">
        <v>659</v>
      </c>
    </row>
    <row r="41" spans="1:11">
      <c r="A41" s="347">
        <v>1996</v>
      </c>
      <c r="B41" s="42">
        <v>141916</v>
      </c>
      <c r="C41" s="42">
        <v>29896</v>
      </c>
      <c r="D41" s="42">
        <v>1765</v>
      </c>
      <c r="E41" s="42">
        <v>20531</v>
      </c>
      <c r="F41" s="42">
        <v>9393</v>
      </c>
      <c r="G41" s="38" t="s">
        <v>0</v>
      </c>
      <c r="H41" s="42">
        <v>1580</v>
      </c>
      <c r="I41" s="38" t="s">
        <v>0</v>
      </c>
      <c r="J41" s="42">
        <v>18517</v>
      </c>
      <c r="K41" s="38">
        <v>829</v>
      </c>
    </row>
    <row r="42" spans="1:11">
      <c r="A42" s="347">
        <v>1997</v>
      </c>
      <c r="B42" s="42">
        <v>209416</v>
      </c>
      <c r="C42" s="42">
        <v>30333</v>
      </c>
      <c r="D42" s="42">
        <v>3766</v>
      </c>
      <c r="E42" s="42">
        <v>21972</v>
      </c>
      <c r="F42" s="42">
        <v>9888</v>
      </c>
      <c r="G42" s="38" t="s">
        <v>0</v>
      </c>
      <c r="H42" s="42">
        <v>1666</v>
      </c>
      <c r="I42" s="38" t="s">
        <v>0</v>
      </c>
      <c r="J42" s="38" t="s">
        <v>0</v>
      </c>
      <c r="K42" s="38">
        <v>962</v>
      </c>
    </row>
    <row r="43" spans="1:11">
      <c r="A43" s="347">
        <v>1998</v>
      </c>
      <c r="B43" s="42">
        <v>222155</v>
      </c>
      <c r="C43" s="42">
        <v>26961</v>
      </c>
      <c r="D43" s="42">
        <v>5048</v>
      </c>
      <c r="E43" s="42">
        <v>28797</v>
      </c>
      <c r="F43" s="42">
        <v>13417</v>
      </c>
      <c r="G43" s="38" t="s">
        <v>0</v>
      </c>
      <c r="H43" s="42">
        <v>2721</v>
      </c>
      <c r="I43" s="38" t="s">
        <v>0</v>
      </c>
      <c r="J43" s="38" t="s">
        <v>0</v>
      </c>
      <c r="K43" s="42">
        <v>2336</v>
      </c>
    </row>
    <row r="44" spans="1:11">
      <c r="A44" s="347">
        <v>1999</v>
      </c>
      <c r="B44" s="42">
        <v>268970</v>
      </c>
      <c r="C44" s="42">
        <v>29481</v>
      </c>
      <c r="D44" s="42">
        <v>5322</v>
      </c>
      <c r="E44" s="38" t="s">
        <v>0</v>
      </c>
      <c r="F44" s="38" t="s">
        <v>0</v>
      </c>
      <c r="G44" s="38" t="s">
        <v>0</v>
      </c>
      <c r="H44" s="42">
        <v>3562</v>
      </c>
      <c r="I44" s="38" t="s">
        <v>0</v>
      </c>
      <c r="J44" s="38" t="s">
        <v>0</v>
      </c>
      <c r="K44" s="42">
        <v>2813</v>
      </c>
    </row>
    <row r="45" spans="1:11">
      <c r="A45" s="347">
        <v>2000</v>
      </c>
      <c r="B45" s="42">
        <v>322676</v>
      </c>
      <c r="C45" s="42">
        <v>31683</v>
      </c>
      <c r="D45" s="42">
        <v>9268</v>
      </c>
      <c r="E45" s="38" t="s">
        <v>0</v>
      </c>
      <c r="F45" s="38" t="s">
        <v>0</v>
      </c>
      <c r="G45" s="38" t="s">
        <v>0</v>
      </c>
      <c r="H45" s="42">
        <v>3351</v>
      </c>
      <c r="I45" s="38" t="s">
        <v>0</v>
      </c>
      <c r="J45" s="38" t="s">
        <v>0</v>
      </c>
      <c r="K45" s="38" t="s">
        <v>0</v>
      </c>
    </row>
    <row r="46" spans="1:11">
      <c r="A46" s="347">
        <v>2001</v>
      </c>
      <c r="B46" s="42">
        <v>351945</v>
      </c>
      <c r="C46" s="42">
        <v>36067</v>
      </c>
      <c r="D46" s="42">
        <v>11091</v>
      </c>
      <c r="E46" s="38" t="s">
        <v>0</v>
      </c>
      <c r="F46" s="38" t="s">
        <v>0</v>
      </c>
      <c r="G46" s="38" t="s">
        <v>0</v>
      </c>
      <c r="H46" s="38" t="s">
        <v>0</v>
      </c>
      <c r="I46" s="38" t="s">
        <v>0</v>
      </c>
      <c r="J46" s="38" t="s">
        <v>0</v>
      </c>
      <c r="K46" s="38" t="s">
        <v>0</v>
      </c>
    </row>
    <row r="47" spans="1:11">
      <c r="A47" s="347">
        <v>2002</v>
      </c>
      <c r="B47" s="42">
        <v>396807</v>
      </c>
      <c r="C47" s="42">
        <v>41534</v>
      </c>
      <c r="D47" s="42">
        <v>10624</v>
      </c>
      <c r="E47" s="38" t="s">
        <v>0</v>
      </c>
      <c r="F47" s="38" t="s">
        <v>0</v>
      </c>
      <c r="G47" s="38" t="s">
        <v>0</v>
      </c>
      <c r="H47" s="38" t="s">
        <v>0</v>
      </c>
      <c r="I47" s="38" t="s">
        <v>0</v>
      </c>
      <c r="J47" s="38" t="s">
        <v>0</v>
      </c>
      <c r="K47" s="38" t="s">
        <v>0</v>
      </c>
    </row>
    <row r="48" spans="1:11">
      <c r="A48" s="347">
        <v>2003</v>
      </c>
      <c r="B48" s="42">
        <v>429026</v>
      </c>
      <c r="C48" s="42">
        <v>45560</v>
      </c>
      <c r="D48" s="42">
        <v>12341</v>
      </c>
      <c r="E48" s="38" t="s">
        <v>0</v>
      </c>
      <c r="F48" s="38" t="s">
        <v>0</v>
      </c>
      <c r="G48" s="38" t="s">
        <v>0</v>
      </c>
      <c r="H48" s="38" t="s">
        <v>0</v>
      </c>
      <c r="I48" s="38" t="s">
        <v>0</v>
      </c>
      <c r="J48" s="38" t="s">
        <v>0</v>
      </c>
      <c r="K48" s="38" t="s">
        <v>0</v>
      </c>
    </row>
    <row r="49" spans="1:11">
      <c r="A49" s="335">
        <v>2004</v>
      </c>
      <c r="B49" s="43">
        <v>422956</v>
      </c>
      <c r="C49" s="43">
        <v>48023</v>
      </c>
      <c r="D49" s="43">
        <v>7789</v>
      </c>
      <c r="E49" s="44"/>
      <c r="F49" s="44"/>
      <c r="G49" s="44"/>
      <c r="H49" s="44"/>
      <c r="I49" s="44"/>
      <c r="J49" s="44"/>
      <c r="K49" s="44"/>
    </row>
    <row r="50" spans="1:11">
      <c r="A50" s="112" t="s">
        <v>1590</v>
      </c>
      <c r="B50" s="231"/>
      <c r="C50" s="231"/>
      <c r="D50" s="231"/>
      <c r="E50" s="231"/>
      <c r="F50" s="231"/>
    </row>
    <row r="51" spans="1:11">
      <c r="A51" s="39" t="s">
        <v>1754</v>
      </c>
    </row>
    <row r="52" spans="1:11">
      <c r="A52" s="39" t="s">
        <v>1753</v>
      </c>
    </row>
  </sheetData>
  <mergeCells count="4">
    <mergeCell ref="B5:K5"/>
    <mergeCell ref="A1:K1"/>
    <mergeCell ref="B2:D2"/>
    <mergeCell ref="E2:K2"/>
  </mergeCells>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H25"/>
  <sheetViews>
    <sheetView workbookViewId="0">
      <pane xSplit="1" ySplit="5" topLeftCell="B13" activePane="bottomRight" state="frozen"/>
      <selection pane="topRight" activeCell="B1" sqref="B1"/>
      <selection pane="bottomLeft" activeCell="A6" sqref="A6"/>
      <selection pane="bottomRight" sqref="A1:H1"/>
    </sheetView>
  </sheetViews>
  <sheetFormatPr defaultColWidth="9" defaultRowHeight="12.75"/>
  <cols>
    <col min="1" max="4" width="9" style="39"/>
    <col min="5" max="5" width="10.875" style="39" customWidth="1"/>
    <col min="6" max="16384" width="9" style="39"/>
  </cols>
  <sheetData>
    <row r="1" spans="1:8">
      <c r="A1" s="398" t="s">
        <v>1769</v>
      </c>
      <c r="B1" s="398"/>
      <c r="C1" s="398"/>
      <c r="D1" s="398"/>
      <c r="E1" s="398"/>
      <c r="F1" s="398"/>
      <c r="G1" s="398"/>
      <c r="H1" s="398"/>
    </row>
    <row r="2" spans="1:8">
      <c r="A2" s="334"/>
      <c r="B2" s="401" t="s">
        <v>900</v>
      </c>
      <c r="C2" s="401"/>
      <c r="D2" s="401"/>
      <c r="E2" s="401" t="s">
        <v>901</v>
      </c>
      <c r="F2" s="401"/>
      <c r="G2" s="401"/>
      <c r="H2" s="401"/>
    </row>
    <row r="3" spans="1:8" ht="51">
      <c r="A3" s="347" t="s">
        <v>0</v>
      </c>
      <c r="B3" s="332" t="s">
        <v>894</v>
      </c>
      <c r="C3" s="332" t="s">
        <v>895</v>
      </c>
      <c r="D3" s="332" t="s">
        <v>896</v>
      </c>
      <c r="E3" s="337" t="s">
        <v>1256</v>
      </c>
      <c r="F3" s="337" t="s">
        <v>1200</v>
      </c>
      <c r="G3" s="332" t="s">
        <v>1205</v>
      </c>
      <c r="H3" s="332" t="s">
        <v>1207</v>
      </c>
    </row>
    <row r="4" spans="1:8">
      <c r="A4" s="347" t="s">
        <v>0</v>
      </c>
      <c r="B4" s="288" t="s">
        <v>302</v>
      </c>
      <c r="C4" s="288" t="s">
        <v>303</v>
      </c>
      <c r="D4" s="288" t="s">
        <v>304</v>
      </c>
      <c r="E4" s="288" t="s">
        <v>305</v>
      </c>
      <c r="F4" s="288" t="s">
        <v>306</v>
      </c>
      <c r="G4" s="288" t="s">
        <v>307</v>
      </c>
      <c r="H4" s="315" t="s">
        <v>310</v>
      </c>
    </row>
    <row r="5" spans="1:8">
      <c r="A5" s="335" t="s">
        <v>0</v>
      </c>
      <c r="B5" s="401" t="s">
        <v>902</v>
      </c>
      <c r="C5" s="401"/>
      <c r="D5" s="401"/>
      <c r="E5" s="401"/>
      <c r="F5" s="401"/>
      <c r="G5" s="401"/>
      <c r="H5" s="401"/>
    </row>
    <row r="6" spans="1:8">
      <c r="A6" s="334">
        <v>1999</v>
      </c>
      <c r="B6" s="157">
        <v>230122</v>
      </c>
      <c r="C6" s="157">
        <v>21268</v>
      </c>
      <c r="D6" s="157">
        <v>13761</v>
      </c>
      <c r="E6" s="157">
        <v>35428</v>
      </c>
      <c r="F6" s="157">
        <v>25218</v>
      </c>
      <c r="G6" s="157">
        <v>4190</v>
      </c>
      <c r="H6" s="157">
        <v>43483</v>
      </c>
    </row>
    <row r="7" spans="1:8">
      <c r="A7" s="347">
        <v>2000</v>
      </c>
      <c r="B7" s="42">
        <v>282815</v>
      </c>
      <c r="C7" s="42">
        <v>22380</v>
      </c>
      <c r="D7" s="42">
        <v>17387</v>
      </c>
      <c r="E7" s="42">
        <v>48750</v>
      </c>
      <c r="F7" s="42">
        <v>31153</v>
      </c>
      <c r="G7" s="42">
        <v>3936</v>
      </c>
      <c r="H7" s="42">
        <v>49900</v>
      </c>
    </row>
    <row r="8" spans="1:8">
      <c r="A8" s="347">
        <v>2001</v>
      </c>
      <c r="B8" s="42">
        <v>320768</v>
      </c>
      <c r="C8" s="42">
        <v>26646</v>
      </c>
      <c r="D8" s="42">
        <v>16328</v>
      </c>
      <c r="E8" s="42">
        <v>53009</v>
      </c>
      <c r="F8" s="42">
        <v>35117</v>
      </c>
      <c r="G8" s="42">
        <v>4165</v>
      </c>
      <c r="H8" s="42">
        <v>47181</v>
      </c>
    </row>
    <row r="9" spans="1:8">
      <c r="A9" s="347">
        <v>2002</v>
      </c>
      <c r="B9" s="42">
        <v>398474</v>
      </c>
      <c r="C9" s="42">
        <v>31456</v>
      </c>
      <c r="D9" s="42">
        <v>16424</v>
      </c>
      <c r="E9" s="42">
        <v>60622</v>
      </c>
      <c r="F9" s="42">
        <v>46385</v>
      </c>
      <c r="G9" s="42">
        <v>5072</v>
      </c>
      <c r="H9" s="42">
        <v>44912</v>
      </c>
    </row>
    <row r="10" spans="1:8">
      <c r="A10" s="347">
        <v>2003</v>
      </c>
      <c r="B10" s="42">
        <v>450963</v>
      </c>
      <c r="C10" s="42">
        <v>35533</v>
      </c>
      <c r="D10" s="42">
        <v>18778</v>
      </c>
      <c r="E10" s="42">
        <v>68802</v>
      </c>
      <c r="F10" s="42">
        <v>51741</v>
      </c>
      <c r="G10" s="42">
        <v>6366</v>
      </c>
      <c r="H10" s="42">
        <v>47449</v>
      </c>
    </row>
    <row r="11" spans="1:8">
      <c r="A11" s="347">
        <v>2004</v>
      </c>
      <c r="B11" s="42">
        <v>463430</v>
      </c>
      <c r="C11" s="42">
        <v>40161</v>
      </c>
      <c r="D11" s="42">
        <v>14705</v>
      </c>
      <c r="E11" s="42">
        <v>75107</v>
      </c>
      <c r="F11" s="42">
        <v>55173</v>
      </c>
      <c r="G11" s="42">
        <v>7333</v>
      </c>
      <c r="H11" s="42">
        <v>45845</v>
      </c>
    </row>
    <row r="12" spans="1:8">
      <c r="A12" s="347">
        <v>2005</v>
      </c>
      <c r="B12" s="42">
        <v>492509</v>
      </c>
      <c r="C12" s="42">
        <v>44651</v>
      </c>
      <c r="D12" s="42">
        <v>15346</v>
      </c>
      <c r="E12" s="42">
        <v>84477</v>
      </c>
      <c r="F12" s="42">
        <v>64358</v>
      </c>
      <c r="G12" s="42">
        <v>9278</v>
      </c>
      <c r="H12" s="42">
        <v>49825</v>
      </c>
    </row>
    <row r="13" spans="1:8">
      <c r="A13" s="347">
        <v>2006</v>
      </c>
      <c r="B13" s="42">
        <v>569390</v>
      </c>
      <c r="C13" s="42">
        <v>53440</v>
      </c>
      <c r="D13" s="42">
        <v>18439</v>
      </c>
      <c r="E13" s="42">
        <v>96698</v>
      </c>
      <c r="F13" s="42">
        <v>77997</v>
      </c>
      <c r="G13" s="42">
        <v>11492</v>
      </c>
      <c r="H13" s="42">
        <v>50736</v>
      </c>
    </row>
    <row r="14" spans="1:8">
      <c r="A14" s="347">
        <v>2007</v>
      </c>
      <c r="B14" s="42">
        <v>636424</v>
      </c>
      <c r="C14" s="42">
        <v>62488</v>
      </c>
      <c r="D14" s="42">
        <v>22153</v>
      </c>
      <c r="E14" s="42">
        <v>110272</v>
      </c>
      <c r="F14" s="42">
        <v>89268</v>
      </c>
      <c r="G14" s="42">
        <v>13408</v>
      </c>
      <c r="H14" s="42">
        <v>57029</v>
      </c>
    </row>
    <row r="15" spans="1:8">
      <c r="A15" s="347">
        <v>2008</v>
      </c>
      <c r="B15" s="42">
        <v>733015</v>
      </c>
      <c r="C15" s="42">
        <v>68487</v>
      </c>
      <c r="D15" s="42">
        <v>27164</v>
      </c>
      <c r="E15" s="42">
        <v>132898</v>
      </c>
      <c r="F15" s="42">
        <v>105094</v>
      </c>
      <c r="G15" s="42">
        <v>14698</v>
      </c>
      <c r="H15" s="42">
        <v>76063</v>
      </c>
    </row>
    <row r="16" spans="1:8">
      <c r="A16" s="347">
        <v>2009</v>
      </c>
      <c r="B16" s="42">
        <v>723406</v>
      </c>
      <c r="C16" s="42">
        <v>71686</v>
      </c>
      <c r="D16" s="42">
        <v>33168</v>
      </c>
      <c r="E16" s="42">
        <v>132150</v>
      </c>
      <c r="F16" s="42">
        <v>116279</v>
      </c>
      <c r="G16" s="42">
        <v>14822</v>
      </c>
      <c r="H16" s="42">
        <v>74784</v>
      </c>
    </row>
    <row r="17" spans="1:8">
      <c r="A17" s="347">
        <v>2010</v>
      </c>
      <c r="B17" s="42">
        <v>736794</v>
      </c>
      <c r="C17" s="42">
        <v>76650</v>
      </c>
      <c r="D17" s="42">
        <v>32098</v>
      </c>
      <c r="E17" s="42">
        <v>131946</v>
      </c>
      <c r="F17" s="42">
        <v>127352</v>
      </c>
      <c r="G17" s="42">
        <v>15980</v>
      </c>
      <c r="H17" s="42">
        <v>69817</v>
      </c>
    </row>
    <row r="18" spans="1:8">
      <c r="A18" s="347">
        <v>2011</v>
      </c>
      <c r="B18" s="42">
        <v>775777</v>
      </c>
      <c r="C18" s="42">
        <v>87514</v>
      </c>
      <c r="D18" s="42">
        <v>29592</v>
      </c>
      <c r="E18" s="42">
        <v>141261</v>
      </c>
      <c r="F18" s="42">
        <v>138804</v>
      </c>
      <c r="G18" s="42">
        <v>17378</v>
      </c>
      <c r="H18" s="42">
        <v>80339</v>
      </c>
    </row>
    <row r="19" spans="1:8">
      <c r="A19" s="347">
        <v>2012</v>
      </c>
      <c r="B19" s="42">
        <v>775648</v>
      </c>
      <c r="C19" s="42">
        <v>96577</v>
      </c>
      <c r="D19" s="42">
        <v>30747</v>
      </c>
      <c r="E19" s="42">
        <v>144077</v>
      </c>
      <c r="F19" s="42">
        <v>143470</v>
      </c>
      <c r="G19" s="42">
        <v>17984</v>
      </c>
      <c r="H19" s="42">
        <v>90954</v>
      </c>
    </row>
    <row r="20" spans="1:8">
      <c r="A20" s="347">
        <v>2013</v>
      </c>
      <c r="B20" s="42">
        <v>794919</v>
      </c>
      <c r="C20" s="42">
        <v>105423</v>
      </c>
      <c r="D20" s="42">
        <v>33352</v>
      </c>
      <c r="E20" s="42">
        <v>152904</v>
      </c>
      <c r="F20" s="42">
        <v>149500</v>
      </c>
      <c r="G20" s="42">
        <v>18059</v>
      </c>
      <c r="H20" s="42">
        <v>96235</v>
      </c>
    </row>
    <row r="21" spans="1:8">
      <c r="A21" s="347">
        <v>2014</v>
      </c>
      <c r="B21" s="42">
        <v>837108</v>
      </c>
      <c r="C21" s="42">
        <v>114621</v>
      </c>
      <c r="D21" s="42">
        <v>45721</v>
      </c>
      <c r="E21" s="42">
        <v>168645</v>
      </c>
      <c r="F21" s="42">
        <v>160672</v>
      </c>
      <c r="G21" s="42">
        <v>18484</v>
      </c>
      <c r="H21" s="42">
        <v>134244</v>
      </c>
    </row>
    <row r="22" spans="1:8">
      <c r="A22" s="335">
        <v>2015</v>
      </c>
      <c r="B22" s="43">
        <v>895025</v>
      </c>
      <c r="C22" s="43">
        <v>125681</v>
      </c>
      <c r="D22" s="43">
        <v>46342</v>
      </c>
      <c r="E22" s="43">
        <v>181085</v>
      </c>
      <c r="F22" s="43">
        <v>175845</v>
      </c>
      <c r="G22" s="43">
        <v>19790</v>
      </c>
      <c r="H22" s="43">
        <v>136717</v>
      </c>
    </row>
    <row r="23" spans="1:8">
      <c r="A23" s="112" t="s">
        <v>1594</v>
      </c>
    </row>
    <row r="24" spans="1:8">
      <c r="A24" s="39" t="s">
        <v>1656</v>
      </c>
    </row>
    <row r="25" spans="1:8">
      <c r="A25" s="39" t="s">
        <v>1655</v>
      </c>
    </row>
  </sheetData>
  <mergeCells count="4">
    <mergeCell ref="A1:H1"/>
    <mergeCell ref="B2:D2"/>
    <mergeCell ref="E2:H2"/>
    <mergeCell ref="B5:H5"/>
  </mergeCells>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H25"/>
  <sheetViews>
    <sheetView workbookViewId="0">
      <pane xSplit="1" ySplit="5" topLeftCell="B10" activePane="bottomRight" state="frozen"/>
      <selection pane="topRight" activeCell="B1" sqref="B1"/>
      <selection pane="bottomLeft" activeCell="A6" sqref="A6"/>
      <selection pane="bottomRight" activeCell="A25" sqref="A25"/>
    </sheetView>
  </sheetViews>
  <sheetFormatPr defaultColWidth="9" defaultRowHeight="12.75"/>
  <cols>
    <col min="1" max="4" width="9" style="39"/>
    <col min="5" max="5" width="10.875" style="39" customWidth="1"/>
    <col min="6" max="16384" width="9" style="39"/>
  </cols>
  <sheetData>
    <row r="1" spans="1:8">
      <c r="A1" s="398" t="s">
        <v>1488</v>
      </c>
      <c r="B1" s="398"/>
      <c r="C1" s="398"/>
      <c r="D1" s="398"/>
      <c r="E1" s="398"/>
      <c r="F1" s="398"/>
      <c r="G1" s="398"/>
      <c r="H1" s="398"/>
    </row>
    <row r="2" spans="1:8">
      <c r="A2" s="334"/>
      <c r="B2" s="401" t="s">
        <v>900</v>
      </c>
      <c r="C2" s="401"/>
      <c r="D2" s="401"/>
      <c r="E2" s="401" t="s">
        <v>901</v>
      </c>
      <c r="F2" s="401"/>
      <c r="G2" s="401"/>
      <c r="H2" s="401"/>
    </row>
    <row r="3" spans="1:8" ht="51">
      <c r="A3" s="347" t="s">
        <v>0</v>
      </c>
      <c r="B3" s="332" t="s">
        <v>894</v>
      </c>
      <c r="C3" s="332" t="s">
        <v>895</v>
      </c>
      <c r="D3" s="332" t="s">
        <v>896</v>
      </c>
      <c r="E3" s="337" t="s">
        <v>1256</v>
      </c>
      <c r="F3" s="337" t="s">
        <v>1200</v>
      </c>
      <c r="G3" s="332" t="s">
        <v>1205</v>
      </c>
      <c r="H3" s="332" t="s">
        <v>1206</v>
      </c>
    </row>
    <row r="4" spans="1:8">
      <c r="A4" s="347" t="s">
        <v>0</v>
      </c>
      <c r="B4" s="315" t="s">
        <v>311</v>
      </c>
      <c r="C4" s="315" t="s">
        <v>312</v>
      </c>
      <c r="D4" s="315" t="s">
        <v>313</v>
      </c>
      <c r="E4" s="315" t="s">
        <v>314</v>
      </c>
      <c r="F4" s="315" t="s">
        <v>315</v>
      </c>
      <c r="G4" s="315" t="s">
        <v>316</v>
      </c>
      <c r="H4" s="315" t="s">
        <v>317</v>
      </c>
    </row>
    <row r="5" spans="1:8">
      <c r="A5" s="335" t="s">
        <v>0</v>
      </c>
      <c r="B5" s="401" t="s">
        <v>902</v>
      </c>
      <c r="C5" s="401"/>
      <c r="D5" s="401"/>
      <c r="E5" s="401"/>
      <c r="F5" s="401"/>
      <c r="G5" s="401"/>
      <c r="H5" s="401"/>
    </row>
    <row r="6" spans="1:8">
      <c r="A6" s="334">
        <v>1999</v>
      </c>
      <c r="B6" s="157">
        <v>259181</v>
      </c>
      <c r="C6" s="157">
        <v>28640</v>
      </c>
      <c r="D6" s="157">
        <v>5840</v>
      </c>
      <c r="E6" s="157">
        <v>35577</v>
      </c>
      <c r="F6" s="157">
        <v>17468</v>
      </c>
      <c r="G6" s="157">
        <v>4802</v>
      </c>
      <c r="H6" s="157">
        <v>6896</v>
      </c>
    </row>
    <row r="7" spans="1:8">
      <c r="A7" s="347">
        <v>2000</v>
      </c>
      <c r="B7" s="42">
        <v>319316</v>
      </c>
      <c r="C7" s="42">
        <v>31087</v>
      </c>
      <c r="D7" s="42">
        <v>10351</v>
      </c>
      <c r="E7" s="42">
        <v>50272</v>
      </c>
      <c r="F7" s="42">
        <v>25594</v>
      </c>
      <c r="G7" s="42">
        <v>3743</v>
      </c>
      <c r="H7" s="42">
        <v>8522</v>
      </c>
    </row>
    <row r="8" spans="1:8">
      <c r="A8" s="347">
        <v>2001</v>
      </c>
      <c r="B8" s="42">
        <v>356021</v>
      </c>
      <c r="C8" s="42">
        <v>35661</v>
      </c>
      <c r="D8" s="42">
        <v>11406</v>
      </c>
      <c r="E8" s="42">
        <v>59633</v>
      </c>
      <c r="F8" s="42">
        <v>28944</v>
      </c>
      <c r="G8" s="42">
        <v>4363</v>
      </c>
      <c r="H8" s="42">
        <v>10483</v>
      </c>
    </row>
    <row r="9" spans="1:8">
      <c r="A9" s="347">
        <v>2002</v>
      </c>
      <c r="B9" s="42">
        <v>402118</v>
      </c>
      <c r="C9" s="42">
        <v>40879</v>
      </c>
      <c r="D9" s="42">
        <v>11399</v>
      </c>
      <c r="E9" s="42">
        <v>65782</v>
      </c>
      <c r="F9" s="42">
        <v>32144</v>
      </c>
      <c r="G9" s="42">
        <v>5205</v>
      </c>
      <c r="H9" s="42">
        <v>8745</v>
      </c>
    </row>
    <row r="10" spans="1:8">
      <c r="A10" s="347">
        <v>2003</v>
      </c>
      <c r="B10" s="42">
        <v>435797</v>
      </c>
      <c r="C10" s="42">
        <v>44932</v>
      </c>
      <c r="D10" s="42">
        <v>13406</v>
      </c>
      <c r="E10" s="42">
        <v>72419</v>
      </c>
      <c r="F10" s="42">
        <v>34215</v>
      </c>
      <c r="G10" s="42">
        <v>6201</v>
      </c>
      <c r="H10" s="42">
        <v>10716</v>
      </c>
    </row>
    <row r="11" spans="1:8">
      <c r="A11" s="347">
        <v>2004</v>
      </c>
      <c r="B11" s="42">
        <v>429257</v>
      </c>
      <c r="C11" s="42">
        <v>47357</v>
      </c>
      <c r="D11" s="42">
        <v>8569</v>
      </c>
      <c r="E11" s="42">
        <v>81624</v>
      </c>
      <c r="F11" s="42">
        <v>37118</v>
      </c>
      <c r="G11" s="42">
        <v>6750</v>
      </c>
      <c r="H11" s="42">
        <v>8933</v>
      </c>
    </row>
    <row r="12" spans="1:8">
      <c r="A12" s="347">
        <v>2005</v>
      </c>
      <c r="B12" s="42">
        <v>457727</v>
      </c>
      <c r="C12" s="42">
        <v>52543</v>
      </c>
      <c r="D12" s="42">
        <v>7179</v>
      </c>
      <c r="E12" s="42">
        <v>87439</v>
      </c>
      <c r="F12" s="42">
        <v>40117</v>
      </c>
      <c r="G12" s="42">
        <v>7580</v>
      </c>
      <c r="H12" s="42">
        <v>11322</v>
      </c>
    </row>
    <row r="13" spans="1:8">
      <c r="A13" s="347">
        <v>2006</v>
      </c>
      <c r="B13" s="42">
        <v>495517</v>
      </c>
      <c r="C13" s="42">
        <v>57433</v>
      </c>
      <c r="D13" s="42">
        <v>7452</v>
      </c>
      <c r="E13" s="42">
        <v>98206</v>
      </c>
      <c r="F13" s="42">
        <v>37005</v>
      </c>
      <c r="G13" s="42">
        <v>8629</v>
      </c>
      <c r="H13" s="42">
        <v>9925</v>
      </c>
    </row>
    <row r="14" spans="1:8">
      <c r="A14" s="347">
        <v>2007</v>
      </c>
      <c r="B14" s="42">
        <v>520806</v>
      </c>
      <c r="C14" s="42">
        <v>61924</v>
      </c>
      <c r="D14" s="42">
        <v>9889</v>
      </c>
      <c r="E14" s="42">
        <v>108336</v>
      </c>
      <c r="F14" s="42">
        <v>36864</v>
      </c>
      <c r="G14" s="42">
        <v>10336</v>
      </c>
      <c r="H14" s="42">
        <v>9621</v>
      </c>
    </row>
    <row r="15" spans="1:8">
      <c r="A15" s="347">
        <v>2008</v>
      </c>
      <c r="B15" s="42">
        <v>618401</v>
      </c>
      <c r="C15" s="42">
        <v>65055</v>
      </c>
      <c r="D15" s="42">
        <v>9264</v>
      </c>
      <c r="E15" s="42">
        <v>123495</v>
      </c>
      <c r="F15" s="42">
        <v>40259</v>
      </c>
      <c r="G15" s="42">
        <v>11296</v>
      </c>
      <c r="H15" s="42">
        <v>16769</v>
      </c>
    </row>
    <row r="16" spans="1:8">
      <c r="A16" s="347">
        <v>2009</v>
      </c>
      <c r="B16" s="42">
        <v>661711</v>
      </c>
      <c r="C16" s="42">
        <v>68427</v>
      </c>
      <c r="D16" s="42">
        <v>8249</v>
      </c>
      <c r="E16" s="42">
        <v>124082</v>
      </c>
      <c r="F16" s="42">
        <v>50712</v>
      </c>
      <c r="G16" s="42">
        <v>10276</v>
      </c>
      <c r="H16" s="42">
        <v>13936</v>
      </c>
    </row>
    <row r="17" spans="1:8">
      <c r="A17" s="347">
        <v>2010</v>
      </c>
      <c r="B17" s="42">
        <v>699141</v>
      </c>
      <c r="C17" s="42">
        <v>75750</v>
      </c>
      <c r="D17" s="42">
        <v>9376</v>
      </c>
      <c r="E17" s="42">
        <v>123243</v>
      </c>
      <c r="F17" s="42">
        <v>58287</v>
      </c>
      <c r="G17" s="42">
        <v>11178</v>
      </c>
      <c r="H17" s="42">
        <v>18930</v>
      </c>
    </row>
    <row r="18" spans="1:8">
      <c r="A18" s="347">
        <v>2011</v>
      </c>
      <c r="B18" s="42">
        <v>745510</v>
      </c>
      <c r="C18" s="42">
        <v>88088</v>
      </c>
      <c r="D18" s="42">
        <v>11016</v>
      </c>
      <c r="E18" s="42">
        <v>135674</v>
      </c>
      <c r="F18" s="42">
        <v>65752</v>
      </c>
      <c r="G18" s="42">
        <v>12091</v>
      </c>
      <c r="H18" s="42">
        <v>25222</v>
      </c>
    </row>
    <row r="19" spans="1:8">
      <c r="A19" s="347">
        <v>2012</v>
      </c>
      <c r="B19" s="42">
        <v>753907</v>
      </c>
      <c r="C19" s="42">
        <v>97537</v>
      </c>
      <c r="D19" s="42">
        <v>10722</v>
      </c>
      <c r="E19" s="42">
        <v>140161</v>
      </c>
      <c r="F19" s="42">
        <v>74728</v>
      </c>
      <c r="G19" s="42">
        <v>11987</v>
      </c>
      <c r="H19" s="42">
        <v>38652</v>
      </c>
    </row>
    <row r="20" spans="1:8">
      <c r="A20" s="347">
        <v>2013</v>
      </c>
      <c r="B20" s="42">
        <v>768088</v>
      </c>
      <c r="C20" s="42">
        <v>106729</v>
      </c>
      <c r="D20" s="42">
        <v>20222</v>
      </c>
      <c r="E20" s="42">
        <v>142239</v>
      </c>
      <c r="F20" s="42">
        <v>78456</v>
      </c>
      <c r="G20" s="42">
        <v>12080</v>
      </c>
      <c r="H20" s="42">
        <v>37727</v>
      </c>
    </row>
    <row r="21" spans="1:8">
      <c r="A21" s="347">
        <v>2014</v>
      </c>
      <c r="B21" s="42">
        <v>813976</v>
      </c>
      <c r="C21" s="42">
        <v>115808</v>
      </c>
      <c r="D21" s="42">
        <v>36527</v>
      </c>
      <c r="E21" s="42">
        <v>158536</v>
      </c>
      <c r="F21" s="42">
        <v>82418</v>
      </c>
      <c r="G21" s="42">
        <v>12348</v>
      </c>
      <c r="H21" s="42">
        <v>37606</v>
      </c>
    </row>
    <row r="22" spans="1:8">
      <c r="A22" s="335">
        <v>2015</v>
      </c>
      <c r="B22" s="43">
        <v>872697</v>
      </c>
      <c r="C22" s="43">
        <v>127547</v>
      </c>
      <c r="D22" s="43">
        <v>30862</v>
      </c>
      <c r="E22" s="43">
        <v>175567</v>
      </c>
      <c r="F22" s="43">
        <v>91938</v>
      </c>
      <c r="G22" s="43">
        <v>13701</v>
      </c>
      <c r="H22" s="43">
        <v>39935</v>
      </c>
    </row>
    <row r="23" spans="1:8">
      <c r="A23" s="112" t="s">
        <v>1594</v>
      </c>
      <c r="B23" s="37"/>
      <c r="C23" s="231"/>
      <c r="D23" s="231"/>
    </row>
    <row r="24" spans="1:8">
      <c r="A24" s="39" t="s">
        <v>1656</v>
      </c>
    </row>
    <row r="25" spans="1:8">
      <c r="A25" s="39" t="s">
        <v>1755</v>
      </c>
    </row>
  </sheetData>
  <mergeCells count="4">
    <mergeCell ref="A1:H1"/>
    <mergeCell ref="B2:D2"/>
    <mergeCell ref="E2:H2"/>
    <mergeCell ref="B5:H5"/>
  </mergeCells>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I54"/>
  <sheetViews>
    <sheetView workbookViewId="0">
      <pane xSplit="1" ySplit="6" topLeftCell="B36" activePane="bottomRight" state="frozen"/>
      <selection pane="topRight" activeCell="B1" sqref="B1"/>
      <selection pane="bottomLeft" activeCell="A7" sqref="A7"/>
      <selection pane="bottomRight" activeCell="A54" sqref="A54"/>
    </sheetView>
  </sheetViews>
  <sheetFormatPr defaultColWidth="9" defaultRowHeight="12.75"/>
  <cols>
    <col min="1" max="16384" width="9" style="39"/>
  </cols>
  <sheetData>
    <row r="1" spans="1:9">
      <c r="A1" s="398" t="s">
        <v>1489</v>
      </c>
      <c r="B1" s="398"/>
      <c r="C1" s="398"/>
      <c r="D1" s="398"/>
      <c r="E1" s="398"/>
      <c r="F1" s="398"/>
      <c r="G1" s="398"/>
      <c r="H1" s="398"/>
      <c r="I1" s="398"/>
    </row>
    <row r="2" spans="1:9">
      <c r="A2" s="334"/>
      <c r="B2" s="401" t="s">
        <v>903</v>
      </c>
      <c r="C2" s="401"/>
      <c r="D2" s="401"/>
      <c r="E2" s="401"/>
      <c r="F2" s="401" t="s">
        <v>904</v>
      </c>
      <c r="G2" s="401"/>
      <c r="H2" s="401"/>
      <c r="I2" s="401"/>
    </row>
    <row r="3" spans="1:9">
      <c r="A3" s="347" t="s">
        <v>0</v>
      </c>
      <c r="B3" s="443" t="s">
        <v>1710</v>
      </c>
      <c r="C3" s="289" t="s">
        <v>905</v>
      </c>
      <c r="D3" s="446" t="s">
        <v>870</v>
      </c>
      <c r="E3" s="114" t="s">
        <v>871</v>
      </c>
      <c r="F3" s="128" t="s">
        <v>906</v>
      </c>
      <c r="G3" s="399" t="s">
        <v>908</v>
      </c>
      <c r="H3" s="442" t="s">
        <v>870</v>
      </c>
      <c r="I3" s="290" t="s">
        <v>1217</v>
      </c>
    </row>
    <row r="4" spans="1:9">
      <c r="A4" s="347"/>
      <c r="B4" s="444"/>
      <c r="C4" s="291"/>
      <c r="D4" s="447"/>
      <c r="E4" s="336" t="s">
        <v>872</v>
      </c>
      <c r="F4" s="288" t="s">
        <v>1710</v>
      </c>
      <c r="G4" s="400"/>
      <c r="H4" s="445"/>
      <c r="I4" s="129" t="s">
        <v>907</v>
      </c>
    </row>
    <row r="5" spans="1:9">
      <c r="A5" s="347" t="s">
        <v>0</v>
      </c>
      <c r="B5" s="315" t="s">
        <v>318</v>
      </c>
      <c r="C5" s="315" t="s">
        <v>319</v>
      </c>
      <c r="D5" s="315" t="s">
        <v>1392</v>
      </c>
      <c r="E5" s="315" t="s">
        <v>1393</v>
      </c>
      <c r="F5" s="315" t="s">
        <v>1394</v>
      </c>
      <c r="G5" s="315" t="s">
        <v>1395</v>
      </c>
      <c r="H5" s="315" t="s">
        <v>1396</v>
      </c>
      <c r="I5" s="315" t="s">
        <v>1397</v>
      </c>
    </row>
    <row r="6" spans="1:9">
      <c r="A6" s="335" t="s">
        <v>0</v>
      </c>
      <c r="B6" s="401" t="s">
        <v>897</v>
      </c>
      <c r="C6" s="401"/>
      <c r="D6" s="401"/>
      <c r="E6" s="401"/>
      <c r="F6" s="401"/>
      <c r="G6" s="401"/>
      <c r="H6" s="401"/>
      <c r="I6" s="401"/>
    </row>
    <row r="7" spans="1:9">
      <c r="A7" s="347">
        <v>1960</v>
      </c>
      <c r="B7" s="38">
        <v>8.0000000000000002E-3</v>
      </c>
      <c r="C7" s="38">
        <v>3.3E-3</v>
      </c>
      <c r="D7" s="38" t="s">
        <v>13</v>
      </c>
      <c r="E7" s="38">
        <v>4.7000000000000002E-3</v>
      </c>
      <c r="F7" s="38">
        <v>6.0000000000000001E-3</v>
      </c>
      <c r="G7" s="38">
        <v>6.0000000000000001E-3</v>
      </c>
      <c r="H7" s="38" t="s">
        <v>13</v>
      </c>
      <c r="I7" s="38" t="s">
        <v>0</v>
      </c>
    </row>
    <row r="8" spans="1:9">
      <c r="A8" s="347">
        <v>1961</v>
      </c>
      <c r="B8" s="38">
        <v>0.14000000000000001</v>
      </c>
      <c r="C8" s="38">
        <v>3.6999999999999998E-2</v>
      </c>
      <c r="D8" s="38">
        <v>4.7E-2</v>
      </c>
      <c r="E8" s="38">
        <v>5.6000000000000001E-2</v>
      </c>
      <c r="F8" s="38">
        <v>0.127</v>
      </c>
      <c r="G8" s="38">
        <v>0.124</v>
      </c>
      <c r="H8" s="38">
        <v>3.0000000000000001E-3</v>
      </c>
      <c r="I8" s="38" t="s">
        <v>0</v>
      </c>
    </row>
    <row r="9" spans="1:9">
      <c r="A9" s="347">
        <v>1962</v>
      </c>
      <c r="B9" s="38">
        <v>2.5089999999999999</v>
      </c>
      <c r="C9" s="38">
        <v>1.304</v>
      </c>
      <c r="D9" s="38">
        <v>0.56899999999999995</v>
      </c>
      <c r="E9" s="38">
        <v>0.63600000000000001</v>
      </c>
      <c r="F9" s="38">
        <v>2.4500000000000002</v>
      </c>
      <c r="G9" s="38">
        <v>2.298</v>
      </c>
      <c r="H9" s="38">
        <v>0.113</v>
      </c>
      <c r="I9" s="38" t="s">
        <v>0</v>
      </c>
    </row>
    <row r="10" spans="1:9">
      <c r="A10" s="347">
        <v>1963</v>
      </c>
      <c r="B10" s="167">
        <v>5.41</v>
      </c>
      <c r="C10" s="167">
        <v>4.17</v>
      </c>
      <c r="D10" s="167">
        <v>0.94</v>
      </c>
      <c r="E10" s="167">
        <v>0.3</v>
      </c>
      <c r="F10" s="167">
        <v>5.0999999999999996</v>
      </c>
      <c r="G10" s="167">
        <v>4.97</v>
      </c>
      <c r="H10" s="167">
        <v>0.09</v>
      </c>
      <c r="I10" s="38" t="s">
        <v>0</v>
      </c>
    </row>
    <row r="11" spans="1:9">
      <c r="A11" s="347">
        <v>1964</v>
      </c>
      <c r="B11" s="167">
        <v>5.95</v>
      </c>
      <c r="C11" s="167">
        <v>4.76</v>
      </c>
      <c r="D11" s="167">
        <v>0.92</v>
      </c>
      <c r="E11" s="167">
        <v>0.28000000000000003</v>
      </c>
      <c r="F11" s="167">
        <v>5.74</v>
      </c>
      <c r="G11" s="292">
        <v>5.6</v>
      </c>
      <c r="H11" s="167">
        <v>0.11</v>
      </c>
      <c r="I11" s="38" t="s">
        <v>0</v>
      </c>
    </row>
    <row r="12" spans="1:9">
      <c r="A12" s="347">
        <v>1965</v>
      </c>
      <c r="B12" s="167">
        <v>8.2200000000000006</v>
      </c>
      <c r="C12" s="167">
        <v>6.02</v>
      </c>
      <c r="D12" s="167">
        <v>0.77</v>
      </c>
      <c r="E12" s="167">
        <v>1.44</v>
      </c>
      <c r="F12" s="167">
        <v>7.86</v>
      </c>
      <c r="G12" s="292">
        <v>7.6</v>
      </c>
      <c r="H12" s="167">
        <v>0.14000000000000001</v>
      </c>
      <c r="I12" s="38" t="s">
        <v>0</v>
      </c>
    </row>
    <row r="13" spans="1:9">
      <c r="A13" s="347">
        <v>1966</v>
      </c>
      <c r="B13" s="52">
        <v>17</v>
      </c>
      <c r="C13" s="52">
        <v>10.5</v>
      </c>
      <c r="D13" s="52">
        <v>0.7</v>
      </c>
      <c r="E13" s="52">
        <v>5.7</v>
      </c>
      <c r="F13" s="52">
        <v>16</v>
      </c>
      <c r="G13" s="52">
        <v>15.5</v>
      </c>
      <c r="H13" s="38">
        <v>0.23</v>
      </c>
      <c r="I13" s="38" t="s">
        <v>0</v>
      </c>
    </row>
    <row r="14" spans="1:9">
      <c r="A14" s="347">
        <v>1967</v>
      </c>
      <c r="B14" s="52">
        <v>31.9</v>
      </c>
      <c r="C14" s="52">
        <v>14.2</v>
      </c>
      <c r="D14" s="52">
        <v>0.9</v>
      </c>
      <c r="E14" s="52">
        <v>16.7</v>
      </c>
      <c r="F14" s="52">
        <v>30.5</v>
      </c>
      <c r="G14" s="52">
        <v>30</v>
      </c>
      <c r="H14" s="38">
        <v>0.25</v>
      </c>
      <c r="I14" s="38" t="s">
        <v>0</v>
      </c>
    </row>
    <row r="15" spans="1:9">
      <c r="A15" s="347">
        <v>1968</v>
      </c>
      <c r="B15" s="52">
        <v>55.2</v>
      </c>
      <c r="C15" s="52">
        <v>24.4</v>
      </c>
      <c r="D15" s="52">
        <v>1.7</v>
      </c>
      <c r="E15" s="52">
        <v>29</v>
      </c>
      <c r="F15" s="52">
        <v>52.4</v>
      </c>
      <c r="G15" s="52">
        <v>51.7</v>
      </c>
      <c r="H15" s="38">
        <v>0.61</v>
      </c>
      <c r="I15" s="38" t="s">
        <v>0</v>
      </c>
    </row>
    <row r="16" spans="1:9">
      <c r="A16" s="347">
        <v>1969</v>
      </c>
      <c r="B16" s="52">
        <v>71.8</v>
      </c>
      <c r="C16" s="52">
        <v>47.4</v>
      </c>
      <c r="D16" s="52">
        <v>4.0999999999999996</v>
      </c>
      <c r="E16" s="52">
        <v>20.2</v>
      </c>
      <c r="F16" s="52">
        <v>67.900000000000006</v>
      </c>
      <c r="G16" s="52">
        <v>67.2</v>
      </c>
      <c r="H16" s="38">
        <v>0.28000000000000003</v>
      </c>
      <c r="I16" s="38" t="s">
        <v>0</v>
      </c>
    </row>
    <row r="17" spans="1:9">
      <c r="A17" s="347">
        <v>1970</v>
      </c>
      <c r="B17" s="38">
        <v>87</v>
      </c>
      <c r="C17" s="38">
        <v>68</v>
      </c>
      <c r="D17" s="38">
        <v>5.5</v>
      </c>
      <c r="E17" s="38">
        <v>13</v>
      </c>
      <c r="F17" s="38">
        <v>79</v>
      </c>
      <c r="G17" s="38">
        <v>79</v>
      </c>
      <c r="H17" s="38">
        <v>0.11</v>
      </c>
      <c r="I17" s="38" t="s">
        <v>0</v>
      </c>
    </row>
    <row r="18" spans="1:9">
      <c r="A18" s="347">
        <v>1971</v>
      </c>
      <c r="B18" s="38">
        <v>139</v>
      </c>
      <c r="C18" s="38">
        <v>108</v>
      </c>
      <c r="D18" s="38">
        <v>7.9</v>
      </c>
      <c r="E18" s="38">
        <v>23</v>
      </c>
      <c r="F18" s="38">
        <v>125</v>
      </c>
      <c r="G18" s="38">
        <v>125</v>
      </c>
      <c r="H18" s="38">
        <v>0.23</v>
      </c>
      <c r="I18" s="38" t="s">
        <v>0</v>
      </c>
    </row>
    <row r="19" spans="1:9">
      <c r="A19" s="347">
        <v>1972</v>
      </c>
      <c r="B19" s="38">
        <v>202</v>
      </c>
      <c r="C19" s="38">
        <v>115</v>
      </c>
      <c r="D19" s="38">
        <v>16</v>
      </c>
      <c r="E19" s="38">
        <v>71</v>
      </c>
      <c r="F19" s="38">
        <v>158</v>
      </c>
      <c r="G19" s="38">
        <v>158</v>
      </c>
      <c r="H19" s="38">
        <v>0.04</v>
      </c>
      <c r="I19" s="38" t="s">
        <v>0</v>
      </c>
    </row>
    <row r="20" spans="1:9">
      <c r="A20" s="347">
        <v>1973</v>
      </c>
      <c r="B20" s="38">
        <v>226</v>
      </c>
      <c r="C20" s="38">
        <v>123</v>
      </c>
      <c r="D20" s="38">
        <v>45</v>
      </c>
      <c r="E20" s="38">
        <v>58</v>
      </c>
      <c r="F20" s="38">
        <v>183</v>
      </c>
      <c r="G20" s="38">
        <v>183</v>
      </c>
      <c r="H20" s="38">
        <v>0.05</v>
      </c>
      <c r="I20" s="38" t="s">
        <v>0</v>
      </c>
    </row>
    <row r="21" spans="1:9">
      <c r="A21" s="347">
        <v>1974</v>
      </c>
      <c r="B21" s="38">
        <v>235</v>
      </c>
      <c r="C21" s="38">
        <v>114</v>
      </c>
      <c r="D21" s="38">
        <v>37</v>
      </c>
      <c r="E21" s="38">
        <v>84</v>
      </c>
      <c r="F21" s="38">
        <v>191</v>
      </c>
      <c r="G21" s="38">
        <v>191</v>
      </c>
      <c r="H21" s="38">
        <v>0.1</v>
      </c>
      <c r="I21" s="38" t="s">
        <v>0</v>
      </c>
    </row>
    <row r="22" spans="1:9">
      <c r="A22" s="347">
        <v>1975</v>
      </c>
      <c r="B22" s="38">
        <v>244</v>
      </c>
      <c r="C22" s="38">
        <v>114</v>
      </c>
      <c r="D22" s="38">
        <v>49</v>
      </c>
      <c r="E22" s="38">
        <v>82</v>
      </c>
      <c r="F22" s="38">
        <v>187</v>
      </c>
      <c r="G22" s="38">
        <v>186</v>
      </c>
      <c r="H22" s="38">
        <v>0.2</v>
      </c>
      <c r="I22" s="38" t="s">
        <v>0</v>
      </c>
    </row>
    <row r="23" spans="1:9">
      <c r="A23" s="347">
        <v>1976</v>
      </c>
      <c r="B23" s="38">
        <v>347</v>
      </c>
      <c r="C23" s="38">
        <v>182</v>
      </c>
      <c r="D23" s="38">
        <v>79</v>
      </c>
      <c r="E23" s="38">
        <v>87</v>
      </c>
      <c r="F23" s="38">
        <v>251</v>
      </c>
      <c r="G23" s="38">
        <v>251</v>
      </c>
      <c r="H23" s="38">
        <v>0.4</v>
      </c>
      <c r="I23" s="38" t="s">
        <v>0</v>
      </c>
    </row>
    <row r="24" spans="1:9">
      <c r="A24" s="347">
        <v>1977</v>
      </c>
      <c r="B24" s="38">
        <v>606</v>
      </c>
      <c r="C24" s="38">
        <v>300</v>
      </c>
      <c r="D24" s="38">
        <v>210</v>
      </c>
      <c r="E24" s="38">
        <v>96</v>
      </c>
      <c r="F24" s="38">
        <v>355</v>
      </c>
      <c r="G24" s="38">
        <v>355</v>
      </c>
      <c r="H24" s="38">
        <v>0.4</v>
      </c>
      <c r="I24" s="38" t="s">
        <v>0</v>
      </c>
    </row>
    <row r="25" spans="1:9">
      <c r="A25" s="347">
        <v>1978</v>
      </c>
      <c r="B25" s="38">
        <v>869</v>
      </c>
      <c r="C25" s="38">
        <v>380</v>
      </c>
      <c r="D25" s="38">
        <v>392</v>
      </c>
      <c r="E25" s="38">
        <v>97</v>
      </c>
      <c r="F25" s="38">
        <v>429</v>
      </c>
      <c r="G25" s="38">
        <v>429</v>
      </c>
      <c r="H25" s="38">
        <v>0.4</v>
      </c>
      <c r="I25" s="38" t="s">
        <v>0</v>
      </c>
    </row>
    <row r="26" spans="1:9">
      <c r="A26" s="347">
        <v>1979</v>
      </c>
      <c r="B26" s="42">
        <v>1230</v>
      </c>
      <c r="C26" s="38">
        <v>508</v>
      </c>
      <c r="D26" s="38">
        <v>676</v>
      </c>
      <c r="E26" s="38">
        <v>45</v>
      </c>
      <c r="F26" s="42">
        <v>708</v>
      </c>
      <c r="G26" s="38">
        <v>588</v>
      </c>
      <c r="H26" s="38">
        <v>121</v>
      </c>
      <c r="I26" s="38" t="s">
        <v>0</v>
      </c>
    </row>
    <row r="27" spans="1:9">
      <c r="A27" s="347">
        <v>1980</v>
      </c>
      <c r="B27" s="42">
        <v>2088</v>
      </c>
      <c r="C27" s="38">
        <v>900</v>
      </c>
      <c r="D27" s="42">
        <v>1105</v>
      </c>
      <c r="E27" s="38">
        <v>84</v>
      </c>
      <c r="F27" s="42">
        <v>1205</v>
      </c>
      <c r="G27" s="42">
        <v>1043</v>
      </c>
      <c r="H27" s="38">
        <v>163</v>
      </c>
      <c r="I27" s="38" t="s">
        <v>0</v>
      </c>
    </row>
    <row r="28" spans="1:9">
      <c r="A28" s="347">
        <v>1981</v>
      </c>
      <c r="B28" s="42">
        <v>3395</v>
      </c>
      <c r="C28" s="42">
        <v>1184</v>
      </c>
      <c r="D28" s="42">
        <v>2136</v>
      </c>
      <c r="E28" s="38">
        <v>75</v>
      </c>
      <c r="F28" s="42">
        <v>3142</v>
      </c>
      <c r="G28" s="42">
        <v>1448</v>
      </c>
      <c r="H28" s="38">
        <v>271</v>
      </c>
      <c r="I28" s="42">
        <v>1423</v>
      </c>
    </row>
    <row r="29" spans="1:9">
      <c r="A29" s="347">
        <v>1982</v>
      </c>
      <c r="B29" s="42">
        <v>4757</v>
      </c>
      <c r="C29" s="42">
        <v>1163</v>
      </c>
      <c r="D29" s="42">
        <v>3271</v>
      </c>
      <c r="E29" s="38">
        <v>323</v>
      </c>
      <c r="F29" s="42">
        <v>4434</v>
      </c>
      <c r="G29" s="42">
        <v>1581</v>
      </c>
      <c r="H29" s="38" t="s">
        <v>0</v>
      </c>
      <c r="I29" s="42">
        <v>2852</v>
      </c>
    </row>
    <row r="30" spans="1:9">
      <c r="A30" s="347">
        <v>1983</v>
      </c>
      <c r="B30" s="42">
        <v>5741</v>
      </c>
      <c r="C30" s="42">
        <v>1231</v>
      </c>
      <c r="D30" s="42">
        <v>4056</v>
      </c>
      <c r="E30" s="38">
        <v>455</v>
      </c>
      <c r="F30" s="42">
        <v>5500</v>
      </c>
      <c r="G30" s="42">
        <v>1721</v>
      </c>
      <c r="H30" s="38" t="s">
        <v>0</v>
      </c>
      <c r="I30" s="42">
        <v>3779</v>
      </c>
    </row>
    <row r="31" spans="1:9">
      <c r="A31" s="347">
        <v>1984</v>
      </c>
      <c r="B31" s="42">
        <v>6993</v>
      </c>
      <c r="C31" s="42">
        <v>1604</v>
      </c>
      <c r="D31" s="42">
        <v>5014</v>
      </c>
      <c r="E31" s="38">
        <v>374</v>
      </c>
      <c r="F31" s="42">
        <v>6707</v>
      </c>
      <c r="G31" s="42">
        <v>2236</v>
      </c>
      <c r="H31" s="38" t="s">
        <v>0</v>
      </c>
      <c r="I31" s="42">
        <v>4471</v>
      </c>
    </row>
    <row r="32" spans="1:9">
      <c r="A32" s="347">
        <v>1985</v>
      </c>
      <c r="B32" s="42">
        <v>10302</v>
      </c>
      <c r="C32" s="42">
        <v>2758</v>
      </c>
      <c r="D32" s="42">
        <v>6754</v>
      </c>
      <c r="E32" s="38">
        <v>790</v>
      </c>
      <c r="F32" s="42">
        <v>9783</v>
      </c>
      <c r="G32" s="42">
        <v>3928</v>
      </c>
      <c r="H32" s="38" t="s">
        <v>0</v>
      </c>
      <c r="I32" s="42">
        <v>5855</v>
      </c>
    </row>
    <row r="33" spans="1:9">
      <c r="A33" s="347">
        <v>1986</v>
      </c>
      <c r="B33" s="42">
        <v>14135</v>
      </c>
      <c r="C33" s="42">
        <v>3578</v>
      </c>
      <c r="D33" s="42">
        <v>9896</v>
      </c>
      <c r="E33" s="38">
        <v>661</v>
      </c>
      <c r="F33" s="42">
        <v>13434</v>
      </c>
      <c r="G33" s="42">
        <v>5096</v>
      </c>
      <c r="H33" s="38" t="s">
        <v>0</v>
      </c>
      <c r="I33" s="42">
        <v>8338</v>
      </c>
    </row>
    <row r="34" spans="1:9">
      <c r="A34" s="347">
        <v>1987</v>
      </c>
      <c r="B34" s="42">
        <v>20090</v>
      </c>
      <c r="C34" s="42">
        <v>4511</v>
      </c>
      <c r="D34" s="42">
        <v>14818</v>
      </c>
      <c r="E34" s="38">
        <v>761</v>
      </c>
      <c r="F34" s="42">
        <v>19115</v>
      </c>
      <c r="G34" s="42">
        <v>8741</v>
      </c>
      <c r="H34" s="38" t="s">
        <v>0</v>
      </c>
      <c r="I34" s="42">
        <v>10374</v>
      </c>
    </row>
    <row r="35" spans="1:9">
      <c r="A35" s="347">
        <v>1988</v>
      </c>
      <c r="B35" s="42">
        <v>29964</v>
      </c>
      <c r="C35" s="42">
        <v>5216</v>
      </c>
      <c r="D35" s="42">
        <v>23647</v>
      </c>
      <c r="E35" s="42">
        <v>1101</v>
      </c>
      <c r="F35" s="42">
        <v>28285</v>
      </c>
      <c r="G35" s="42">
        <v>13453</v>
      </c>
      <c r="H35" s="38" t="s">
        <v>0</v>
      </c>
      <c r="I35" s="42">
        <v>14832</v>
      </c>
    </row>
    <row r="36" spans="1:9">
      <c r="A36" s="347">
        <v>1989</v>
      </c>
      <c r="B36" s="42">
        <v>24073</v>
      </c>
      <c r="C36" s="42">
        <v>7808</v>
      </c>
      <c r="D36" s="42">
        <v>13678</v>
      </c>
      <c r="E36" s="42">
        <v>2587</v>
      </c>
      <c r="F36" s="42">
        <v>41535</v>
      </c>
      <c r="G36" s="42">
        <v>22119</v>
      </c>
      <c r="H36" s="38" t="s">
        <v>0</v>
      </c>
      <c r="I36" s="42">
        <v>19416</v>
      </c>
    </row>
    <row r="37" spans="1:9">
      <c r="A37" s="347">
        <v>1990</v>
      </c>
      <c r="B37" s="42">
        <v>31503</v>
      </c>
      <c r="C37" s="42">
        <v>11282</v>
      </c>
      <c r="D37" s="42">
        <v>16692</v>
      </c>
      <c r="E37" s="42">
        <v>3529</v>
      </c>
      <c r="F37" s="42">
        <v>54423</v>
      </c>
      <c r="G37" s="42">
        <v>29175</v>
      </c>
      <c r="H37" s="38" t="s">
        <v>0</v>
      </c>
      <c r="I37" s="42">
        <v>25248</v>
      </c>
    </row>
    <row r="38" spans="1:9">
      <c r="A38" s="347">
        <v>1991</v>
      </c>
      <c r="B38" s="42">
        <v>39812</v>
      </c>
      <c r="C38" s="42">
        <v>15888</v>
      </c>
      <c r="D38" s="42">
        <v>18730</v>
      </c>
      <c r="E38" s="42">
        <v>5193</v>
      </c>
      <c r="F38" s="42">
        <v>64548</v>
      </c>
      <c r="G38" s="42">
        <v>36619</v>
      </c>
      <c r="H38" s="38" t="s">
        <v>0</v>
      </c>
      <c r="I38" s="42">
        <v>27929</v>
      </c>
    </row>
    <row r="39" spans="1:9">
      <c r="A39" s="347">
        <v>1992</v>
      </c>
      <c r="B39" s="42">
        <v>57632</v>
      </c>
      <c r="C39" s="42">
        <v>23935</v>
      </c>
      <c r="D39" s="42">
        <v>25407</v>
      </c>
      <c r="E39" s="42">
        <v>8291</v>
      </c>
      <c r="F39" s="42">
        <v>88693</v>
      </c>
      <c r="G39" s="42">
        <v>53022</v>
      </c>
      <c r="H39" s="38" t="s">
        <v>0</v>
      </c>
      <c r="I39" s="42">
        <v>35670</v>
      </c>
    </row>
    <row r="40" spans="1:9">
      <c r="A40" s="347">
        <v>1993</v>
      </c>
      <c r="B40" s="42">
        <v>83705</v>
      </c>
      <c r="C40" s="42">
        <v>26766</v>
      </c>
      <c r="D40" s="42">
        <v>46437</v>
      </c>
      <c r="E40" s="42">
        <v>10502</v>
      </c>
      <c r="F40" s="42">
        <v>120616</v>
      </c>
      <c r="G40" s="42">
        <v>71319</v>
      </c>
      <c r="H40" s="38" t="s">
        <v>0</v>
      </c>
      <c r="I40" s="42">
        <v>49297</v>
      </c>
    </row>
    <row r="41" spans="1:9">
      <c r="A41" s="347">
        <v>1994</v>
      </c>
      <c r="B41" s="42">
        <v>118459</v>
      </c>
      <c r="C41" s="42">
        <v>37556</v>
      </c>
      <c r="D41" s="42">
        <v>69955</v>
      </c>
      <c r="E41" s="42">
        <v>10948</v>
      </c>
      <c r="F41" s="42">
        <v>152194</v>
      </c>
      <c r="G41" s="42">
        <v>93415</v>
      </c>
      <c r="H41" s="38" t="s">
        <v>0</v>
      </c>
      <c r="I41" s="42">
        <v>58780</v>
      </c>
    </row>
    <row r="42" spans="1:9">
      <c r="A42" s="347">
        <v>1995</v>
      </c>
      <c r="B42" s="42">
        <v>161374</v>
      </c>
      <c r="C42" s="42">
        <v>44374</v>
      </c>
      <c r="D42" s="42">
        <v>102495</v>
      </c>
      <c r="E42" s="42">
        <v>14505</v>
      </c>
      <c r="F42" s="42">
        <v>191198</v>
      </c>
      <c r="G42" s="42">
        <v>124891</v>
      </c>
      <c r="H42" s="38" t="s">
        <v>0</v>
      </c>
      <c r="I42" s="42">
        <v>66307</v>
      </c>
    </row>
    <row r="43" spans="1:9">
      <c r="A43" s="347">
        <v>1996</v>
      </c>
      <c r="B43" s="42">
        <v>194259</v>
      </c>
      <c r="C43" s="42">
        <v>54572</v>
      </c>
      <c r="D43" s="42">
        <v>125922</v>
      </c>
      <c r="E43" s="42">
        <v>13765</v>
      </c>
      <c r="F43" s="42">
        <v>226488</v>
      </c>
      <c r="G43" s="42">
        <v>151093</v>
      </c>
      <c r="H43" s="38" t="s">
        <v>0</v>
      </c>
      <c r="I43" s="42">
        <v>75395</v>
      </c>
    </row>
    <row r="44" spans="1:9">
      <c r="A44" s="347">
        <v>1997</v>
      </c>
      <c r="B44" s="42">
        <v>218180</v>
      </c>
      <c r="C44" s="42">
        <v>61171</v>
      </c>
      <c r="D44" s="42">
        <v>141952</v>
      </c>
      <c r="E44" s="42">
        <v>15058</v>
      </c>
      <c r="F44" s="42">
        <v>262639</v>
      </c>
      <c r="G44" s="42">
        <v>171456</v>
      </c>
      <c r="H44" s="38" t="s">
        <v>0</v>
      </c>
      <c r="I44" s="42">
        <v>91183</v>
      </c>
    </row>
    <row r="45" spans="1:9">
      <c r="A45" s="347">
        <v>1998</v>
      </c>
      <c r="B45" s="42">
        <v>179470</v>
      </c>
      <c r="C45" s="42">
        <v>46664</v>
      </c>
      <c r="D45" s="42">
        <v>106770</v>
      </c>
      <c r="E45" s="42">
        <v>26037</v>
      </c>
      <c r="F45" s="42">
        <v>339827</v>
      </c>
      <c r="G45" s="42">
        <v>138941</v>
      </c>
      <c r="H45" s="38" t="s">
        <v>0</v>
      </c>
      <c r="I45" s="42">
        <v>200887</v>
      </c>
    </row>
    <row r="46" spans="1:9">
      <c r="A46" s="347">
        <v>1999</v>
      </c>
      <c r="B46" s="42">
        <v>139194</v>
      </c>
      <c r="C46" s="42">
        <v>31049</v>
      </c>
      <c r="D46" s="42">
        <v>88181</v>
      </c>
      <c r="E46" s="42">
        <v>19964</v>
      </c>
      <c r="F46" s="42">
        <v>300859</v>
      </c>
      <c r="G46" s="42">
        <v>111360</v>
      </c>
      <c r="H46" s="38" t="s">
        <v>0</v>
      </c>
      <c r="I46" s="42">
        <v>189500</v>
      </c>
    </row>
    <row r="47" spans="1:9">
      <c r="A47" s="347">
        <v>2000</v>
      </c>
      <c r="B47" s="42">
        <v>94497</v>
      </c>
      <c r="C47" s="42">
        <v>16794</v>
      </c>
      <c r="D47" s="42">
        <v>66595</v>
      </c>
      <c r="E47" s="42">
        <v>11108</v>
      </c>
      <c r="F47" s="42">
        <v>210686</v>
      </c>
      <c r="G47" s="42">
        <v>77594</v>
      </c>
      <c r="H47" s="38" t="s">
        <v>0</v>
      </c>
      <c r="I47" s="42">
        <v>133092</v>
      </c>
    </row>
    <row r="48" spans="1:9">
      <c r="A48" s="347">
        <v>2001</v>
      </c>
      <c r="B48" s="42">
        <v>109677</v>
      </c>
      <c r="C48" s="42">
        <v>6589</v>
      </c>
      <c r="D48" s="42">
        <v>74160</v>
      </c>
      <c r="E48" s="42">
        <v>28929</v>
      </c>
      <c r="F48" s="42">
        <v>81330</v>
      </c>
      <c r="G48" s="42">
        <v>81330</v>
      </c>
      <c r="H48" s="38" t="s">
        <v>0</v>
      </c>
      <c r="I48" s="38" t="s">
        <v>0</v>
      </c>
    </row>
    <row r="49" spans="1:9">
      <c r="A49" s="347">
        <v>2002</v>
      </c>
      <c r="B49" s="42">
        <v>129057</v>
      </c>
      <c r="C49" s="42">
        <v>6038</v>
      </c>
      <c r="D49" s="42">
        <v>68024</v>
      </c>
      <c r="E49" s="42">
        <v>54994</v>
      </c>
      <c r="F49" s="42">
        <v>73713</v>
      </c>
      <c r="G49" s="42">
        <v>73713</v>
      </c>
      <c r="H49" s="38" t="s">
        <v>0</v>
      </c>
      <c r="I49" s="38" t="s">
        <v>0</v>
      </c>
    </row>
    <row r="50" spans="1:9">
      <c r="A50" s="347">
        <v>2003</v>
      </c>
      <c r="B50" s="42">
        <v>135277</v>
      </c>
      <c r="C50" s="42">
        <v>5051</v>
      </c>
      <c r="D50" s="42">
        <v>52101</v>
      </c>
      <c r="E50" s="42">
        <v>78125</v>
      </c>
      <c r="F50" s="42">
        <v>58135</v>
      </c>
      <c r="G50" s="42">
        <v>58135</v>
      </c>
      <c r="H50" s="38" t="s">
        <v>0</v>
      </c>
      <c r="I50" s="38" t="s">
        <v>0</v>
      </c>
    </row>
    <row r="51" spans="1:9">
      <c r="A51" s="335">
        <v>2004</v>
      </c>
      <c r="B51" s="43">
        <v>111389</v>
      </c>
      <c r="C51" s="43">
        <v>4277</v>
      </c>
      <c r="D51" s="43">
        <v>43421</v>
      </c>
      <c r="E51" s="43">
        <v>63691</v>
      </c>
      <c r="F51" s="43">
        <v>47899</v>
      </c>
      <c r="G51" s="43">
        <v>47899</v>
      </c>
      <c r="H51" s="44"/>
      <c r="I51" s="44"/>
    </row>
    <row r="52" spans="1:9">
      <c r="A52" s="112" t="s">
        <v>1591</v>
      </c>
      <c r="B52" s="112"/>
      <c r="C52" s="112"/>
      <c r="D52" s="112"/>
      <c r="E52" s="112"/>
      <c r="F52" s="112"/>
    </row>
    <row r="53" spans="1:9">
      <c r="A53" s="39" t="s">
        <v>1582</v>
      </c>
    </row>
    <row r="54" spans="1:9">
      <c r="A54" s="39" t="s">
        <v>1218</v>
      </c>
    </row>
  </sheetData>
  <mergeCells count="8">
    <mergeCell ref="A1:I1"/>
    <mergeCell ref="B2:E2"/>
    <mergeCell ref="F2:I2"/>
    <mergeCell ref="B6:I6"/>
    <mergeCell ref="B3:B4"/>
    <mergeCell ref="G3:G4"/>
    <mergeCell ref="H3:H4"/>
    <mergeCell ref="D3:D4"/>
  </mergeCells>
  <phoneticPr fontId="1"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I28"/>
  <sheetViews>
    <sheetView workbookViewId="0">
      <pane xSplit="1" ySplit="6" topLeftCell="B14" activePane="bottomRight" state="frozen"/>
      <selection pane="topRight" activeCell="B1" sqref="B1"/>
      <selection pane="bottomLeft" activeCell="A7" sqref="A7"/>
      <selection pane="bottomRight" activeCell="A28" sqref="A28"/>
    </sheetView>
  </sheetViews>
  <sheetFormatPr defaultColWidth="9" defaultRowHeight="12.75"/>
  <cols>
    <col min="1" max="8" width="9" style="39"/>
    <col min="9" max="9" width="10.875" style="39" customWidth="1"/>
    <col min="10" max="16384" width="9" style="39"/>
  </cols>
  <sheetData>
    <row r="1" spans="1:9" ht="18" customHeight="1">
      <c r="A1" s="398" t="s">
        <v>1490</v>
      </c>
      <c r="B1" s="398"/>
      <c r="C1" s="398"/>
      <c r="D1" s="398"/>
      <c r="E1" s="398"/>
      <c r="F1" s="398"/>
      <c r="G1" s="398"/>
      <c r="H1" s="398"/>
      <c r="I1" s="398"/>
    </row>
    <row r="2" spans="1:9">
      <c r="A2" s="161"/>
      <c r="B2" s="443" t="s">
        <v>868</v>
      </c>
      <c r="C2" s="443"/>
      <c r="D2" s="443"/>
      <c r="E2" s="443"/>
      <c r="F2" s="401" t="s">
        <v>865</v>
      </c>
      <c r="G2" s="401"/>
      <c r="H2" s="401"/>
      <c r="I2" s="401"/>
    </row>
    <row r="3" spans="1:9" ht="18" customHeight="1">
      <c r="A3" s="107"/>
      <c r="B3" s="399" t="s">
        <v>909</v>
      </c>
      <c r="C3" s="442" t="s">
        <v>905</v>
      </c>
      <c r="D3" s="446" t="s">
        <v>870</v>
      </c>
      <c r="E3" s="114" t="s">
        <v>871</v>
      </c>
      <c r="F3" s="399" t="s">
        <v>908</v>
      </c>
      <c r="G3" s="399" t="s">
        <v>910</v>
      </c>
      <c r="H3" s="399" t="s">
        <v>774</v>
      </c>
      <c r="I3" s="399" t="s">
        <v>911</v>
      </c>
    </row>
    <row r="4" spans="1:9">
      <c r="A4" s="319" t="s">
        <v>0</v>
      </c>
      <c r="B4" s="400"/>
      <c r="C4" s="445"/>
      <c r="D4" s="447"/>
      <c r="E4" s="336" t="s">
        <v>872</v>
      </c>
      <c r="F4" s="400"/>
      <c r="G4" s="400"/>
      <c r="H4" s="400"/>
      <c r="I4" s="400"/>
    </row>
    <row r="5" spans="1:9">
      <c r="A5" s="319" t="s">
        <v>0</v>
      </c>
      <c r="B5" s="315" t="s">
        <v>1398</v>
      </c>
      <c r="C5" s="315" t="s">
        <v>1399</v>
      </c>
      <c r="D5" s="315" t="s">
        <v>1400</v>
      </c>
      <c r="E5" s="315" t="s">
        <v>1401</v>
      </c>
      <c r="F5" s="315" t="s">
        <v>1402</v>
      </c>
      <c r="G5" s="315" t="s">
        <v>1403</v>
      </c>
      <c r="H5" s="315" t="s">
        <v>1404</v>
      </c>
      <c r="I5" s="315" t="s">
        <v>1405</v>
      </c>
    </row>
    <row r="6" spans="1:9">
      <c r="A6" s="316" t="s">
        <v>0</v>
      </c>
      <c r="B6" s="401" t="s">
        <v>902</v>
      </c>
      <c r="C6" s="401"/>
      <c r="D6" s="401"/>
      <c r="E6" s="401"/>
      <c r="F6" s="401"/>
      <c r="G6" s="401"/>
      <c r="H6" s="401"/>
      <c r="I6" s="401"/>
    </row>
    <row r="7" spans="1:9">
      <c r="A7" s="334">
        <v>1996</v>
      </c>
      <c r="B7" s="157">
        <v>162493</v>
      </c>
      <c r="C7" s="157">
        <v>49194</v>
      </c>
      <c r="D7" s="157">
        <v>105975</v>
      </c>
      <c r="E7" s="157">
        <v>7324</v>
      </c>
      <c r="F7" s="157">
        <v>148466</v>
      </c>
      <c r="G7" s="157">
        <v>1199</v>
      </c>
      <c r="H7" s="45" t="s">
        <v>13</v>
      </c>
      <c r="I7" s="157">
        <v>12829</v>
      </c>
    </row>
    <row r="8" spans="1:9">
      <c r="A8" s="347">
        <v>1997</v>
      </c>
      <c r="B8" s="42">
        <v>188154</v>
      </c>
      <c r="C8" s="42">
        <v>55154</v>
      </c>
      <c r="D8" s="42">
        <v>124522</v>
      </c>
      <c r="E8" s="42">
        <v>8478</v>
      </c>
      <c r="F8" s="42">
        <v>171162</v>
      </c>
      <c r="G8" s="38">
        <v>587</v>
      </c>
      <c r="H8" s="38" t="s">
        <v>13</v>
      </c>
      <c r="I8" s="42">
        <v>16405</v>
      </c>
    </row>
    <row r="9" spans="1:9">
      <c r="A9" s="347">
        <v>1998</v>
      </c>
      <c r="B9" s="42">
        <v>152106</v>
      </c>
      <c r="C9" s="42">
        <v>39524</v>
      </c>
      <c r="D9" s="42">
        <v>97263</v>
      </c>
      <c r="E9" s="42">
        <v>15319</v>
      </c>
      <c r="F9" s="42">
        <v>133910</v>
      </c>
      <c r="G9" s="42">
        <v>23100</v>
      </c>
      <c r="H9" s="42">
        <v>3319</v>
      </c>
      <c r="I9" s="42">
        <v>-8223</v>
      </c>
    </row>
    <row r="10" spans="1:9">
      <c r="A10" s="347">
        <v>1999</v>
      </c>
      <c r="B10" s="42">
        <v>144117</v>
      </c>
      <c r="C10" s="42">
        <v>29029</v>
      </c>
      <c r="D10" s="42">
        <v>95741</v>
      </c>
      <c r="E10" s="42">
        <v>19347</v>
      </c>
      <c r="F10" s="42">
        <v>119880</v>
      </c>
      <c r="G10" s="38">
        <v>488</v>
      </c>
      <c r="H10" s="42">
        <v>3460</v>
      </c>
      <c r="I10" s="42">
        <v>20289</v>
      </c>
    </row>
    <row r="11" spans="1:9">
      <c r="A11" s="347">
        <v>2000</v>
      </c>
      <c r="B11" s="42">
        <v>90604</v>
      </c>
      <c r="C11" s="42">
        <v>15874</v>
      </c>
      <c r="D11" s="42">
        <v>70472</v>
      </c>
      <c r="E11" s="42">
        <v>4258</v>
      </c>
      <c r="F11" s="42">
        <v>77763</v>
      </c>
      <c r="G11" s="42">
        <v>1948</v>
      </c>
      <c r="H11" s="42">
        <v>7460</v>
      </c>
      <c r="I11" s="42">
        <v>3433</v>
      </c>
    </row>
    <row r="12" spans="1:9">
      <c r="A12" s="347">
        <v>2001</v>
      </c>
      <c r="B12" s="42">
        <v>110262</v>
      </c>
      <c r="C12" s="42">
        <v>28766</v>
      </c>
      <c r="D12" s="42">
        <v>73630</v>
      </c>
      <c r="E12" s="42">
        <v>7867</v>
      </c>
      <c r="F12" s="42">
        <v>81278</v>
      </c>
      <c r="G12" s="42">
        <v>24045</v>
      </c>
      <c r="H12" s="42">
        <v>1716</v>
      </c>
      <c r="I12" s="42">
        <v>3223</v>
      </c>
    </row>
    <row r="13" spans="1:9">
      <c r="A13" s="347">
        <v>2002</v>
      </c>
      <c r="B13" s="42">
        <v>134584</v>
      </c>
      <c r="C13" s="42">
        <v>55662</v>
      </c>
      <c r="D13" s="42">
        <v>71573</v>
      </c>
      <c r="E13" s="42">
        <v>7349</v>
      </c>
      <c r="F13" s="42">
        <v>73678</v>
      </c>
      <c r="G13" s="42">
        <v>57119</v>
      </c>
      <c r="H13" s="38">
        <v>601</v>
      </c>
      <c r="I13" s="42">
        <v>3187</v>
      </c>
    </row>
    <row r="14" spans="1:9">
      <c r="A14" s="347">
        <v>2003</v>
      </c>
      <c r="B14" s="42">
        <v>134739</v>
      </c>
      <c r="C14" s="42">
        <v>63334</v>
      </c>
      <c r="D14" s="42">
        <v>55767</v>
      </c>
      <c r="E14" s="42">
        <v>15639</v>
      </c>
      <c r="F14" s="42">
        <v>58130</v>
      </c>
      <c r="G14" s="42">
        <v>73132</v>
      </c>
      <c r="H14" s="38">
        <v>167</v>
      </c>
      <c r="I14" s="42">
        <v>3311</v>
      </c>
    </row>
    <row r="15" spans="1:9">
      <c r="A15" s="347">
        <v>2004</v>
      </c>
      <c r="B15" s="42">
        <v>111403</v>
      </c>
      <c r="C15" s="42">
        <v>51396</v>
      </c>
      <c r="D15" s="42">
        <v>46472</v>
      </c>
      <c r="E15" s="42">
        <v>13535</v>
      </c>
      <c r="F15" s="42">
        <v>47899</v>
      </c>
      <c r="G15" s="42">
        <v>60577</v>
      </c>
      <c r="H15" s="38">
        <v>34</v>
      </c>
      <c r="I15" s="42">
        <v>2892</v>
      </c>
    </row>
    <row r="16" spans="1:9">
      <c r="A16" s="347">
        <v>2005</v>
      </c>
      <c r="B16" s="42">
        <v>112508</v>
      </c>
      <c r="C16" s="42">
        <v>46433</v>
      </c>
      <c r="D16" s="42">
        <v>46201</v>
      </c>
      <c r="E16" s="42">
        <v>19874</v>
      </c>
      <c r="F16" s="42">
        <v>48448</v>
      </c>
      <c r="G16" s="42">
        <v>61284</v>
      </c>
      <c r="H16" s="38">
        <v>1</v>
      </c>
      <c r="I16" s="42">
        <v>2775</v>
      </c>
    </row>
    <row r="17" spans="1:9">
      <c r="A17" s="347">
        <v>2006</v>
      </c>
      <c r="B17" s="42">
        <v>130291</v>
      </c>
      <c r="C17" s="42">
        <v>47356</v>
      </c>
      <c r="D17" s="42">
        <v>51648</v>
      </c>
      <c r="E17" s="42">
        <v>31287</v>
      </c>
      <c r="F17" s="42">
        <v>63289</v>
      </c>
      <c r="G17" s="42">
        <v>64548</v>
      </c>
      <c r="H17" s="38" t="s">
        <v>13</v>
      </c>
      <c r="I17" s="42">
        <v>2455</v>
      </c>
    </row>
    <row r="18" spans="1:9">
      <c r="A18" s="347">
        <v>2007</v>
      </c>
      <c r="B18" s="42">
        <v>153048</v>
      </c>
      <c r="C18" s="42">
        <v>40765</v>
      </c>
      <c r="D18" s="42">
        <v>58274</v>
      </c>
      <c r="E18" s="42">
        <v>54009</v>
      </c>
      <c r="F18" s="42">
        <v>73553</v>
      </c>
      <c r="G18" s="42">
        <v>76981</v>
      </c>
      <c r="H18" s="38" t="s">
        <v>13</v>
      </c>
      <c r="I18" s="42">
        <v>2514</v>
      </c>
    </row>
    <row r="19" spans="1:9">
      <c r="A19" s="347">
        <v>2008</v>
      </c>
      <c r="B19" s="42">
        <v>149033</v>
      </c>
      <c r="C19" s="42">
        <v>37368</v>
      </c>
      <c r="D19" s="42">
        <v>47630</v>
      </c>
      <c r="E19" s="42">
        <v>64035</v>
      </c>
      <c r="F19" s="42">
        <v>72593</v>
      </c>
      <c r="G19" s="42">
        <v>74399</v>
      </c>
      <c r="H19" s="38" t="s">
        <v>13</v>
      </c>
      <c r="I19" s="42">
        <v>2040</v>
      </c>
    </row>
    <row r="20" spans="1:9">
      <c r="A20" s="347">
        <v>2009</v>
      </c>
      <c r="B20" s="42">
        <v>152861</v>
      </c>
      <c r="C20" s="42">
        <v>45800</v>
      </c>
      <c r="D20" s="42">
        <v>46528</v>
      </c>
      <c r="E20" s="42">
        <v>60532</v>
      </c>
      <c r="F20" s="42">
        <v>68030</v>
      </c>
      <c r="G20" s="42">
        <v>82481</v>
      </c>
      <c r="H20" s="38" t="s">
        <v>13</v>
      </c>
      <c r="I20" s="42">
        <v>2350</v>
      </c>
    </row>
    <row r="21" spans="1:9">
      <c r="A21" s="347">
        <v>2010</v>
      </c>
      <c r="B21" s="42">
        <v>167225</v>
      </c>
      <c r="C21" s="42">
        <v>50652</v>
      </c>
      <c r="D21" s="42">
        <v>47939</v>
      </c>
      <c r="E21" s="42">
        <v>68633</v>
      </c>
      <c r="F21" s="42">
        <v>80766</v>
      </c>
      <c r="G21" s="42">
        <v>84012</v>
      </c>
      <c r="H21" s="38" t="s">
        <v>13</v>
      </c>
      <c r="I21" s="42">
        <v>2447</v>
      </c>
    </row>
    <row r="22" spans="1:9">
      <c r="A22" s="347">
        <v>2011</v>
      </c>
      <c r="B22" s="42">
        <v>184329</v>
      </c>
      <c r="C22" s="42">
        <v>49788</v>
      </c>
      <c r="D22" s="42">
        <v>50115</v>
      </c>
      <c r="E22" s="42">
        <v>84427</v>
      </c>
      <c r="F22" s="42">
        <v>99017</v>
      </c>
      <c r="G22" s="42">
        <v>82979</v>
      </c>
      <c r="H22" s="38" t="s">
        <v>13</v>
      </c>
      <c r="I22" s="42">
        <v>2333</v>
      </c>
    </row>
    <row r="23" spans="1:9">
      <c r="A23" s="347">
        <v>2012</v>
      </c>
      <c r="B23" s="42">
        <v>205118</v>
      </c>
      <c r="C23" s="42">
        <v>56858</v>
      </c>
      <c r="D23" s="42">
        <v>41697</v>
      </c>
      <c r="E23" s="42">
        <v>106564</v>
      </c>
      <c r="F23" s="42">
        <v>109544</v>
      </c>
      <c r="G23" s="42">
        <v>92851</v>
      </c>
      <c r="H23" s="38" t="s">
        <v>13</v>
      </c>
      <c r="I23" s="42">
        <v>2723</v>
      </c>
    </row>
    <row r="24" spans="1:9">
      <c r="A24" s="347">
        <v>2013</v>
      </c>
      <c r="B24" s="42">
        <v>248475</v>
      </c>
      <c r="C24" s="42">
        <v>79342</v>
      </c>
      <c r="D24" s="42">
        <v>45422</v>
      </c>
      <c r="E24" s="42">
        <v>123711</v>
      </c>
      <c r="F24" s="42">
        <v>130315</v>
      </c>
      <c r="G24" s="42">
        <v>114846</v>
      </c>
      <c r="H24" s="38">
        <v>3</v>
      </c>
      <c r="I24" s="42">
        <v>3311</v>
      </c>
    </row>
    <row r="25" spans="1:9">
      <c r="A25" s="347">
        <v>2014</v>
      </c>
      <c r="B25" s="42">
        <v>264090</v>
      </c>
      <c r="C25" s="42">
        <v>84313</v>
      </c>
      <c r="D25" s="42">
        <v>50426</v>
      </c>
      <c r="E25" s="42">
        <v>129351</v>
      </c>
      <c r="F25" s="42">
        <v>143126</v>
      </c>
      <c r="G25" s="42">
        <v>117344</v>
      </c>
      <c r="H25" s="38" t="s">
        <v>13</v>
      </c>
      <c r="I25" s="42">
        <v>3620</v>
      </c>
    </row>
    <row r="26" spans="1:9">
      <c r="A26" s="335">
        <v>2015</v>
      </c>
      <c r="B26" s="43">
        <v>291878</v>
      </c>
      <c r="C26" s="43">
        <v>85400</v>
      </c>
      <c r="D26" s="43">
        <v>60527</v>
      </c>
      <c r="E26" s="43">
        <v>145951</v>
      </c>
      <c r="F26" s="43">
        <v>166707</v>
      </c>
      <c r="G26" s="43">
        <v>121022</v>
      </c>
      <c r="H26" s="44" t="s">
        <v>13</v>
      </c>
      <c r="I26" s="43">
        <v>4150</v>
      </c>
    </row>
    <row r="27" spans="1:9">
      <c r="A27" s="112" t="s">
        <v>1595</v>
      </c>
    </row>
    <row r="28" spans="1:9">
      <c r="A28" s="39" t="s">
        <v>1712</v>
      </c>
    </row>
  </sheetData>
  <mergeCells count="11">
    <mergeCell ref="B6:I6"/>
    <mergeCell ref="H3:H4"/>
    <mergeCell ref="I3:I4"/>
    <mergeCell ref="G3:G4"/>
    <mergeCell ref="A1:I1"/>
    <mergeCell ref="F2:I2"/>
    <mergeCell ref="B3:B4"/>
    <mergeCell ref="C3:C4"/>
    <mergeCell ref="D3:D4"/>
    <mergeCell ref="F3:F4"/>
    <mergeCell ref="B2:E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7"/>
  <sheetViews>
    <sheetView workbookViewId="0">
      <pane xSplit="1" ySplit="5" topLeftCell="B9" activePane="bottomRight" state="frozen"/>
      <selection activeCell="M55" sqref="M55"/>
      <selection pane="topRight" activeCell="M55" sqref="M55"/>
      <selection pane="bottomLeft" activeCell="M55" sqref="M55"/>
      <selection pane="bottomRight" activeCell="M55" sqref="M55"/>
    </sheetView>
  </sheetViews>
  <sheetFormatPr defaultColWidth="9" defaultRowHeight="12.75"/>
  <cols>
    <col min="1" max="1" width="9" style="39"/>
    <col min="2" max="11" width="10.875" style="39" customWidth="1"/>
    <col min="12" max="16384" width="9" style="39"/>
  </cols>
  <sheetData>
    <row r="1" spans="1:11">
      <c r="A1" s="398" t="s">
        <v>1670</v>
      </c>
      <c r="B1" s="398"/>
      <c r="C1" s="398"/>
      <c r="D1" s="398"/>
      <c r="E1" s="398"/>
      <c r="F1" s="398"/>
      <c r="G1" s="398"/>
      <c r="H1" s="398"/>
      <c r="I1" s="398"/>
      <c r="J1" s="398"/>
      <c r="K1" s="398"/>
    </row>
    <row r="2" spans="1:11" ht="18" customHeight="1">
      <c r="A2" s="309"/>
      <c r="B2" s="397" t="s">
        <v>958</v>
      </c>
      <c r="C2" s="397"/>
      <c r="D2" s="397"/>
      <c r="E2" s="397"/>
      <c r="F2" s="397" t="s">
        <v>740</v>
      </c>
      <c r="G2" s="397"/>
      <c r="H2" s="397"/>
      <c r="I2" s="397"/>
      <c r="J2" s="397"/>
      <c r="K2" s="399" t="s">
        <v>1267</v>
      </c>
    </row>
    <row r="3" spans="1:11" ht="38.25">
      <c r="A3" s="312" t="s">
        <v>0</v>
      </c>
      <c r="B3" s="364" t="s">
        <v>741</v>
      </c>
      <c r="C3" s="364" t="s">
        <v>1615</v>
      </c>
      <c r="D3" s="364" t="s">
        <v>1262</v>
      </c>
      <c r="E3" s="364" t="s">
        <v>1616</v>
      </c>
      <c r="F3" s="364" t="s">
        <v>742</v>
      </c>
      <c r="G3" s="364" t="s">
        <v>743</v>
      </c>
      <c r="H3" s="364" t="s">
        <v>744</v>
      </c>
      <c r="I3" s="364" t="s">
        <v>746</v>
      </c>
      <c r="J3" s="364" t="s">
        <v>1617</v>
      </c>
      <c r="K3" s="400"/>
    </row>
    <row r="4" spans="1:11">
      <c r="A4" s="312" t="s">
        <v>0</v>
      </c>
      <c r="B4" s="299" t="s">
        <v>1296</v>
      </c>
      <c r="C4" s="299" t="s">
        <v>1297</v>
      </c>
      <c r="D4" s="299" t="s">
        <v>1298</v>
      </c>
      <c r="E4" s="299" t="s">
        <v>1299</v>
      </c>
      <c r="F4" s="299" t="s">
        <v>1300</v>
      </c>
      <c r="G4" s="299" t="s">
        <v>1301</v>
      </c>
      <c r="H4" s="299" t="s">
        <v>1302</v>
      </c>
      <c r="I4" s="299" t="s">
        <v>1303</v>
      </c>
      <c r="J4" s="299" t="s">
        <v>1304</v>
      </c>
      <c r="K4" s="299" t="s">
        <v>1305</v>
      </c>
    </row>
    <row r="5" spans="1:11" ht="33" customHeight="1">
      <c r="A5" s="310" t="s">
        <v>0</v>
      </c>
      <c r="B5" s="396" t="s">
        <v>1748</v>
      </c>
      <c r="C5" s="396"/>
      <c r="D5" s="396"/>
      <c r="E5" s="396"/>
      <c r="F5" s="397" t="s">
        <v>1634</v>
      </c>
      <c r="G5" s="397"/>
      <c r="H5" s="397"/>
      <c r="I5" s="397"/>
      <c r="J5" s="397"/>
      <c r="K5" s="397"/>
    </row>
    <row r="6" spans="1:11">
      <c r="A6" s="309">
        <v>1877</v>
      </c>
      <c r="B6" s="45">
        <v>640</v>
      </c>
      <c r="C6" s="45" t="s">
        <v>0</v>
      </c>
      <c r="D6" s="45" t="s">
        <v>0</v>
      </c>
      <c r="E6" s="45" t="s">
        <v>0</v>
      </c>
      <c r="F6" s="45" t="s">
        <v>0</v>
      </c>
      <c r="G6" s="45" t="s">
        <v>0</v>
      </c>
      <c r="H6" s="45" t="s">
        <v>0</v>
      </c>
      <c r="I6" s="45" t="s">
        <v>0</v>
      </c>
      <c r="J6" s="45" t="s">
        <v>0</v>
      </c>
      <c r="K6" s="45" t="s">
        <v>0</v>
      </c>
    </row>
    <row r="7" spans="1:11">
      <c r="A7" s="312">
        <v>1879</v>
      </c>
      <c r="B7" s="38">
        <v>800</v>
      </c>
      <c r="C7" s="38" t="s">
        <v>0</v>
      </c>
      <c r="D7" s="38" t="s">
        <v>0</v>
      </c>
      <c r="E7" s="38" t="s">
        <v>0</v>
      </c>
      <c r="F7" s="38" t="s">
        <v>0</v>
      </c>
      <c r="G7" s="38" t="s">
        <v>0</v>
      </c>
      <c r="H7" s="38" t="s">
        <v>0</v>
      </c>
      <c r="I7" s="38" t="s">
        <v>0</v>
      </c>
      <c r="J7" s="38" t="s">
        <v>0</v>
      </c>
      <c r="K7" s="38" t="s">
        <v>0</v>
      </c>
    </row>
    <row r="8" spans="1:11">
      <c r="A8" s="312">
        <v>1884</v>
      </c>
      <c r="B8" s="38" t="s">
        <v>0</v>
      </c>
      <c r="C8" s="38">
        <v>50</v>
      </c>
      <c r="D8" s="38" t="s">
        <v>0</v>
      </c>
      <c r="E8" s="38" t="s">
        <v>0</v>
      </c>
      <c r="F8" s="38" t="s">
        <v>1130</v>
      </c>
      <c r="G8" s="38" t="s">
        <v>0</v>
      </c>
      <c r="H8" s="38" t="s">
        <v>0</v>
      </c>
      <c r="I8" s="38" t="s">
        <v>0</v>
      </c>
      <c r="J8" s="38" t="s">
        <v>0</v>
      </c>
      <c r="K8" s="38" t="s">
        <v>0</v>
      </c>
    </row>
    <row r="9" spans="1:11">
      <c r="A9" s="312">
        <v>1889</v>
      </c>
      <c r="B9" s="38" t="s">
        <v>0</v>
      </c>
      <c r="C9" s="38">
        <v>300</v>
      </c>
      <c r="D9" s="38" t="s">
        <v>0</v>
      </c>
      <c r="E9" s="38" t="s">
        <v>0</v>
      </c>
      <c r="F9" s="38" t="s">
        <v>0</v>
      </c>
      <c r="G9" s="38" t="s">
        <v>0</v>
      </c>
      <c r="H9" s="38" t="s">
        <v>0</v>
      </c>
      <c r="I9" s="38" t="s">
        <v>0</v>
      </c>
      <c r="J9" s="38" t="s">
        <v>0</v>
      </c>
      <c r="K9" s="38" t="s">
        <v>0</v>
      </c>
    </row>
    <row r="10" spans="1:11">
      <c r="A10" s="312">
        <v>1891</v>
      </c>
      <c r="B10" s="38">
        <v>200</v>
      </c>
      <c r="C10" s="38">
        <v>770</v>
      </c>
      <c r="D10" s="38" t="s">
        <v>0</v>
      </c>
      <c r="E10" s="38" t="s">
        <v>0</v>
      </c>
      <c r="F10" s="38" t="s">
        <v>1126</v>
      </c>
      <c r="G10" s="38" t="s">
        <v>1127</v>
      </c>
      <c r="H10" s="38" t="s">
        <v>1268</v>
      </c>
      <c r="I10" s="38" t="s">
        <v>1128</v>
      </c>
      <c r="J10" s="38" t="s">
        <v>0</v>
      </c>
      <c r="K10" s="38" t="s">
        <v>0</v>
      </c>
    </row>
    <row r="11" spans="1:11">
      <c r="A11" s="312">
        <v>1892</v>
      </c>
      <c r="B11" s="38" t="s">
        <v>0</v>
      </c>
      <c r="C11" s="38" t="s">
        <v>0</v>
      </c>
      <c r="D11" s="38" t="s">
        <v>0</v>
      </c>
      <c r="E11" s="38" t="s">
        <v>0</v>
      </c>
      <c r="F11" s="38" t="s">
        <v>0</v>
      </c>
      <c r="G11" s="38" t="s">
        <v>0</v>
      </c>
      <c r="H11" s="38" t="s">
        <v>0</v>
      </c>
      <c r="I11" s="38" t="s">
        <v>0</v>
      </c>
      <c r="J11" s="38" t="s">
        <v>0</v>
      </c>
      <c r="K11" s="38" t="s">
        <v>0</v>
      </c>
    </row>
    <row r="12" spans="1:11">
      <c r="A12" s="312">
        <v>1893</v>
      </c>
      <c r="B12" s="38" t="s">
        <v>1735</v>
      </c>
      <c r="C12" s="38" t="s">
        <v>0</v>
      </c>
      <c r="D12" s="38" t="s">
        <v>0</v>
      </c>
      <c r="E12" s="38" t="s">
        <v>0</v>
      </c>
      <c r="F12" s="38" t="s">
        <v>0</v>
      </c>
      <c r="G12" s="38" t="s">
        <v>0</v>
      </c>
      <c r="H12" s="38" t="s">
        <v>1129</v>
      </c>
      <c r="I12" s="38" t="s">
        <v>0</v>
      </c>
      <c r="J12" s="38" t="s">
        <v>0</v>
      </c>
      <c r="K12" s="38" t="s">
        <v>0</v>
      </c>
    </row>
    <row r="13" spans="1:11">
      <c r="A13" s="312">
        <v>1894</v>
      </c>
      <c r="B13" s="38" t="s">
        <v>0</v>
      </c>
      <c r="C13" s="158"/>
      <c r="D13" s="38" t="s">
        <v>0</v>
      </c>
      <c r="E13" s="38" t="s">
        <v>0</v>
      </c>
      <c r="F13" s="38" t="s">
        <v>0</v>
      </c>
      <c r="G13" s="38" t="s">
        <v>0</v>
      </c>
      <c r="H13" s="38" t="s">
        <v>0</v>
      </c>
      <c r="I13" s="38" t="s">
        <v>0</v>
      </c>
      <c r="J13" s="38" t="s">
        <v>0</v>
      </c>
      <c r="K13" s="38" t="s">
        <v>0</v>
      </c>
    </row>
    <row r="14" spans="1:11">
      <c r="A14" s="312">
        <v>1895</v>
      </c>
      <c r="B14" s="42">
        <v>1400</v>
      </c>
      <c r="C14" s="38" t="s">
        <v>0</v>
      </c>
      <c r="D14" s="38" t="s">
        <v>0</v>
      </c>
      <c r="E14" s="38" t="s">
        <v>0</v>
      </c>
      <c r="F14" s="38" t="s">
        <v>0</v>
      </c>
      <c r="G14" s="38" t="s">
        <v>0</v>
      </c>
      <c r="H14" s="38" t="s">
        <v>0</v>
      </c>
      <c r="I14" s="38" t="s">
        <v>0</v>
      </c>
      <c r="J14" s="38" t="s">
        <v>0</v>
      </c>
      <c r="K14" s="42">
        <v>1700</v>
      </c>
    </row>
    <row r="15" spans="1:11">
      <c r="A15" s="312">
        <v>1897</v>
      </c>
      <c r="B15" s="38" t="s">
        <v>0</v>
      </c>
      <c r="C15" s="38" t="s">
        <v>0</v>
      </c>
      <c r="D15" s="38" t="s">
        <v>0</v>
      </c>
      <c r="E15" s="38" t="s">
        <v>0</v>
      </c>
      <c r="F15" s="38" t="s">
        <v>0</v>
      </c>
      <c r="G15" s="38">
        <v>300</v>
      </c>
      <c r="H15" s="38">
        <v>300</v>
      </c>
      <c r="I15" s="38" t="s">
        <v>0</v>
      </c>
      <c r="J15" s="38" t="s">
        <v>0</v>
      </c>
      <c r="K15" s="38" t="s">
        <v>0</v>
      </c>
    </row>
    <row r="16" spans="1:11">
      <c r="A16" s="312">
        <v>1898</v>
      </c>
      <c r="B16" s="38">
        <v>500</v>
      </c>
      <c r="C16" s="38" t="s">
        <v>0</v>
      </c>
      <c r="D16" s="38">
        <v>200</v>
      </c>
      <c r="E16" s="38" t="s">
        <v>0</v>
      </c>
      <c r="F16" s="38" t="s">
        <v>0</v>
      </c>
      <c r="G16" s="38">
        <v>80</v>
      </c>
      <c r="H16" s="38">
        <v>80</v>
      </c>
      <c r="I16" s="38" t="s">
        <v>0</v>
      </c>
      <c r="J16" s="38" t="s">
        <v>0</v>
      </c>
      <c r="K16" s="38">
        <v>900</v>
      </c>
    </row>
    <row r="17" spans="1:11">
      <c r="A17" s="312">
        <v>1899</v>
      </c>
      <c r="B17" s="38">
        <v>700</v>
      </c>
      <c r="C17" s="38" t="s">
        <v>0</v>
      </c>
      <c r="D17" s="38">
        <v>110</v>
      </c>
      <c r="E17" s="38">
        <v>20</v>
      </c>
      <c r="F17" s="38" t="s">
        <v>0</v>
      </c>
      <c r="G17" s="38">
        <v>50</v>
      </c>
      <c r="H17" s="38">
        <v>150</v>
      </c>
      <c r="I17" s="38">
        <v>3</v>
      </c>
      <c r="J17" s="38" t="s">
        <v>0</v>
      </c>
      <c r="K17" s="38">
        <v>900</v>
      </c>
    </row>
    <row r="18" spans="1:11">
      <c r="A18" s="312">
        <v>1901</v>
      </c>
      <c r="B18" s="38">
        <v>500</v>
      </c>
      <c r="C18" s="38" t="s">
        <v>0</v>
      </c>
      <c r="D18" s="38">
        <v>180</v>
      </c>
      <c r="E18" s="38">
        <v>20</v>
      </c>
      <c r="F18" s="38" t="s">
        <v>0</v>
      </c>
      <c r="G18" s="38">
        <v>10</v>
      </c>
      <c r="H18" s="38">
        <v>225</v>
      </c>
      <c r="I18" s="38">
        <v>25</v>
      </c>
      <c r="J18" s="38" t="s">
        <v>0</v>
      </c>
      <c r="K18" s="42">
        <v>1150</v>
      </c>
    </row>
    <row r="19" spans="1:11">
      <c r="A19" s="312">
        <v>1902</v>
      </c>
      <c r="B19" s="38">
        <v>600</v>
      </c>
      <c r="C19" s="38" t="s">
        <v>0</v>
      </c>
      <c r="D19" s="38">
        <v>700</v>
      </c>
      <c r="E19" s="38">
        <v>20</v>
      </c>
      <c r="F19" s="38" t="s">
        <v>0</v>
      </c>
      <c r="G19" s="38">
        <v>53</v>
      </c>
      <c r="H19" s="38">
        <v>87</v>
      </c>
      <c r="I19" s="38">
        <v>13</v>
      </c>
      <c r="J19" s="38">
        <v>63</v>
      </c>
      <c r="K19" s="42">
        <v>1500</v>
      </c>
    </row>
    <row r="20" spans="1:11">
      <c r="A20" s="310">
        <v>1905</v>
      </c>
      <c r="B20" s="44">
        <v>650</v>
      </c>
      <c r="C20" s="44"/>
      <c r="D20" s="43">
        <v>1150</v>
      </c>
      <c r="E20" s="44" t="s">
        <v>0</v>
      </c>
      <c r="F20" s="44"/>
      <c r="G20" s="44" t="s">
        <v>1281</v>
      </c>
      <c r="H20" s="44" t="s">
        <v>0</v>
      </c>
      <c r="I20" s="44"/>
      <c r="J20" s="44">
        <v>607</v>
      </c>
      <c r="K20" s="43">
        <v>2537</v>
      </c>
    </row>
    <row r="21" spans="1:11">
      <c r="A21" s="37" t="s">
        <v>1599</v>
      </c>
    </row>
    <row r="22" spans="1:11">
      <c r="A22" s="39" t="s">
        <v>1663</v>
      </c>
    </row>
    <row r="23" spans="1:11">
      <c r="A23" s="39" t="s">
        <v>1664</v>
      </c>
    </row>
    <row r="25" spans="1:11">
      <c r="B25" s="37"/>
      <c r="C25" s="37"/>
      <c r="D25" s="37"/>
    </row>
    <row r="27" spans="1:11">
      <c r="B27" s="377"/>
    </row>
  </sheetData>
  <mergeCells count="6">
    <mergeCell ref="B5:E5"/>
    <mergeCell ref="F5:K5"/>
    <mergeCell ref="A1:K1"/>
    <mergeCell ref="K2:K3"/>
    <mergeCell ref="B2:E2"/>
    <mergeCell ref="F2:J2"/>
  </mergeCells>
  <phoneticPr fontId="1"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K55"/>
  <sheetViews>
    <sheetView workbookViewId="0">
      <pane xSplit="1" ySplit="5" topLeftCell="B38" activePane="bottomRight" state="frozen"/>
      <selection pane="topRight" activeCell="B1" sqref="B1"/>
      <selection pane="bottomLeft" activeCell="A6" sqref="A6"/>
      <selection pane="bottomRight" sqref="A1:K1"/>
    </sheetView>
  </sheetViews>
  <sheetFormatPr defaultColWidth="9" defaultRowHeight="12.75"/>
  <cols>
    <col min="1" max="6" width="9" style="39"/>
    <col min="7" max="7" width="10.875" style="39" customWidth="1"/>
    <col min="8" max="10" width="9" style="39"/>
    <col min="11" max="11" width="9.875" style="39" customWidth="1"/>
    <col min="12" max="16384" width="9" style="39"/>
  </cols>
  <sheetData>
    <row r="1" spans="1:11">
      <c r="A1" s="398" t="s">
        <v>1771</v>
      </c>
      <c r="B1" s="398"/>
      <c r="C1" s="398"/>
      <c r="D1" s="398"/>
      <c r="E1" s="398"/>
      <c r="F1" s="398"/>
      <c r="G1" s="398"/>
      <c r="H1" s="398"/>
      <c r="I1" s="398"/>
      <c r="J1" s="398"/>
      <c r="K1" s="398"/>
    </row>
    <row r="2" spans="1:11">
      <c r="A2" s="334"/>
      <c r="B2" s="401" t="s">
        <v>766</v>
      </c>
      <c r="C2" s="401"/>
      <c r="D2" s="401"/>
      <c r="E2" s="401"/>
      <c r="F2" s="401"/>
      <c r="G2" s="401" t="s">
        <v>767</v>
      </c>
      <c r="H2" s="401"/>
      <c r="I2" s="401"/>
      <c r="J2" s="401"/>
      <c r="K2" s="401"/>
    </row>
    <row r="3" spans="1:11" ht="38.25">
      <c r="A3" s="347" t="s">
        <v>0</v>
      </c>
      <c r="B3" s="335" t="s">
        <v>1282</v>
      </c>
      <c r="C3" s="335" t="s">
        <v>1283</v>
      </c>
      <c r="D3" s="318" t="s">
        <v>870</v>
      </c>
      <c r="E3" s="335" t="s">
        <v>1253</v>
      </c>
      <c r="F3" s="335" t="s">
        <v>786</v>
      </c>
      <c r="G3" s="318" t="s">
        <v>776</v>
      </c>
      <c r="H3" s="360" t="s">
        <v>774</v>
      </c>
      <c r="I3" s="335" t="s">
        <v>1284</v>
      </c>
      <c r="J3" s="335" t="s">
        <v>791</v>
      </c>
      <c r="K3" s="335" t="s">
        <v>1285</v>
      </c>
    </row>
    <row r="4" spans="1:11">
      <c r="A4" s="347" t="s">
        <v>0</v>
      </c>
      <c r="B4" s="315" t="s">
        <v>1406</v>
      </c>
      <c r="C4" s="315" t="s">
        <v>1407</v>
      </c>
      <c r="D4" s="315" t="s">
        <v>1408</v>
      </c>
      <c r="E4" s="315" t="s">
        <v>320</v>
      </c>
      <c r="F4" s="315" t="s">
        <v>321</v>
      </c>
      <c r="G4" s="315" t="s">
        <v>322</v>
      </c>
      <c r="H4" s="315" t="s">
        <v>323</v>
      </c>
      <c r="I4" s="315" t="s">
        <v>324</v>
      </c>
      <c r="J4" s="315" t="s">
        <v>325</v>
      </c>
      <c r="K4" s="315" t="s">
        <v>326</v>
      </c>
    </row>
    <row r="5" spans="1:11">
      <c r="A5" s="335" t="s">
        <v>0</v>
      </c>
      <c r="B5" s="401" t="s">
        <v>765</v>
      </c>
      <c r="C5" s="401"/>
      <c r="D5" s="401"/>
      <c r="E5" s="401"/>
      <c r="F5" s="401"/>
      <c r="G5" s="401"/>
      <c r="H5" s="401"/>
      <c r="I5" s="401"/>
      <c r="J5" s="401"/>
      <c r="K5" s="401"/>
    </row>
    <row r="6" spans="1:11">
      <c r="A6" s="334">
        <v>1954</v>
      </c>
      <c r="B6" s="45">
        <v>0.995</v>
      </c>
      <c r="C6" s="45">
        <v>0.73599999999999999</v>
      </c>
      <c r="D6" s="45">
        <v>5.0000000000000001E-3</v>
      </c>
      <c r="E6" s="45">
        <v>3.6999999999999998E-2</v>
      </c>
      <c r="F6" s="45">
        <v>0.22</v>
      </c>
      <c r="G6" s="45">
        <v>0.06</v>
      </c>
      <c r="H6" s="45">
        <v>0.73</v>
      </c>
      <c r="I6" s="45">
        <v>0.2</v>
      </c>
      <c r="J6" s="293">
        <v>0</v>
      </c>
      <c r="K6" s="45">
        <v>4.0000000000000001E-3</v>
      </c>
    </row>
    <row r="7" spans="1:11">
      <c r="A7" s="347">
        <v>1955</v>
      </c>
      <c r="B7" s="38">
        <v>3.407</v>
      </c>
      <c r="C7" s="38">
        <v>2.7509999999999999</v>
      </c>
      <c r="D7" s="38">
        <v>1.0999999999999999E-2</v>
      </c>
      <c r="E7" s="38">
        <v>0.33400000000000002</v>
      </c>
      <c r="F7" s="38">
        <v>0.31</v>
      </c>
      <c r="G7" s="38">
        <v>0.25</v>
      </c>
      <c r="H7" s="38">
        <v>2.66</v>
      </c>
      <c r="I7" s="38">
        <v>0.4</v>
      </c>
      <c r="J7" s="38">
        <v>0.09</v>
      </c>
      <c r="K7" s="38">
        <v>1.2E-2</v>
      </c>
    </row>
    <row r="8" spans="1:11">
      <c r="A8" s="347">
        <v>1956</v>
      </c>
      <c r="B8" s="38">
        <v>7.0979999999999999</v>
      </c>
      <c r="C8" s="38">
        <v>5.3920000000000003</v>
      </c>
      <c r="D8" s="38">
        <v>3.3000000000000002E-2</v>
      </c>
      <c r="E8" s="38">
        <v>0.91900000000000004</v>
      </c>
      <c r="F8" s="38">
        <v>0.75</v>
      </c>
      <c r="G8" s="167">
        <v>0.5</v>
      </c>
      <c r="H8" s="38">
        <v>5.38</v>
      </c>
      <c r="I8" s="38">
        <v>0.8</v>
      </c>
      <c r="J8" s="38">
        <v>0.38</v>
      </c>
      <c r="K8" s="38">
        <v>4.5999999999999999E-2</v>
      </c>
    </row>
    <row r="9" spans="1:11">
      <c r="A9" s="347">
        <v>1957</v>
      </c>
      <c r="B9" s="38">
        <v>11.23</v>
      </c>
      <c r="C9" s="38">
        <v>9.2100000000000009</v>
      </c>
      <c r="D9" s="38">
        <v>5.0999999999999997E-2</v>
      </c>
      <c r="E9" s="38">
        <v>1.55</v>
      </c>
      <c r="F9" s="38">
        <v>0.42</v>
      </c>
      <c r="G9" s="38">
        <v>0.65</v>
      </c>
      <c r="H9" s="38">
        <v>9.25</v>
      </c>
      <c r="I9" s="38">
        <v>0.8</v>
      </c>
      <c r="J9" s="38">
        <v>0.43</v>
      </c>
      <c r="K9" s="38">
        <v>8.8999999999999996E-2</v>
      </c>
    </row>
    <row r="10" spans="1:11">
      <c r="A10" s="347">
        <v>1958</v>
      </c>
      <c r="B10" s="167">
        <v>11.9</v>
      </c>
      <c r="C10" s="38">
        <v>10.54</v>
      </c>
      <c r="D10" s="38">
        <v>4.9000000000000002E-2</v>
      </c>
      <c r="E10" s="38">
        <v>0.84</v>
      </c>
      <c r="F10" s="38">
        <v>0.47</v>
      </c>
      <c r="G10" s="38">
        <v>0.23</v>
      </c>
      <c r="H10" s="38">
        <v>9.02</v>
      </c>
      <c r="I10" s="38">
        <v>1.6</v>
      </c>
      <c r="J10" s="38">
        <v>0.73</v>
      </c>
      <c r="K10" s="38">
        <v>0.32</v>
      </c>
    </row>
    <row r="11" spans="1:11">
      <c r="A11" s="347">
        <v>1959</v>
      </c>
      <c r="B11" s="38">
        <v>15.32</v>
      </c>
      <c r="C11" s="38">
        <v>14.13</v>
      </c>
      <c r="D11" s="38">
        <v>0.04</v>
      </c>
      <c r="E11" s="38">
        <v>0.62</v>
      </c>
      <c r="F11" s="38">
        <v>0.53</v>
      </c>
      <c r="G11" s="38">
        <v>0.73</v>
      </c>
      <c r="H11" s="38">
        <v>11.97</v>
      </c>
      <c r="I11" s="38">
        <v>1.6</v>
      </c>
      <c r="J11" s="38">
        <v>0.69</v>
      </c>
      <c r="K11" s="38">
        <v>0.34</v>
      </c>
    </row>
    <row r="12" spans="1:11">
      <c r="A12" s="347">
        <v>1960</v>
      </c>
      <c r="B12" s="143">
        <v>17.100000000000001</v>
      </c>
      <c r="C12" s="143">
        <v>15.85</v>
      </c>
      <c r="D12" s="143">
        <v>9.4E-2</v>
      </c>
      <c r="E12" s="143">
        <v>0.6</v>
      </c>
      <c r="F12" s="143">
        <v>0.55000000000000004</v>
      </c>
      <c r="G12" s="143">
        <v>0.42</v>
      </c>
      <c r="H12" s="143">
        <v>13.55</v>
      </c>
      <c r="I12" s="143">
        <v>2.04</v>
      </c>
      <c r="J12" s="143">
        <v>0.81</v>
      </c>
      <c r="K12" s="143">
        <v>0.28000000000000003</v>
      </c>
    </row>
    <row r="13" spans="1:11">
      <c r="A13" s="347">
        <v>1961</v>
      </c>
      <c r="B13" s="143">
        <v>23.9</v>
      </c>
      <c r="C13" s="143">
        <v>20.260000000000002</v>
      </c>
      <c r="D13" s="143">
        <v>7.0000000000000007E-2</v>
      </c>
      <c r="E13" s="143">
        <v>2.99</v>
      </c>
      <c r="F13" s="143">
        <v>0.57999999999999996</v>
      </c>
      <c r="G13" s="143">
        <v>0.37</v>
      </c>
      <c r="H13" s="143">
        <v>19.09</v>
      </c>
      <c r="I13" s="143">
        <v>2.04</v>
      </c>
      <c r="J13" s="143">
        <v>2.0099999999999998</v>
      </c>
      <c r="K13" s="143">
        <v>0.39</v>
      </c>
    </row>
    <row r="14" spans="1:11">
      <c r="A14" s="347">
        <v>1962</v>
      </c>
      <c r="B14" s="52">
        <v>30.91</v>
      </c>
      <c r="C14" s="52">
        <v>24.32</v>
      </c>
      <c r="D14" s="143">
        <v>0.04</v>
      </c>
      <c r="E14" s="52">
        <v>2.52</v>
      </c>
      <c r="F14" s="52">
        <v>4.03</v>
      </c>
      <c r="G14" s="52">
        <v>0.85</v>
      </c>
      <c r="H14" s="52">
        <v>14.86</v>
      </c>
      <c r="I14" s="143">
        <v>0.4</v>
      </c>
      <c r="J14" s="52">
        <v>13.9</v>
      </c>
      <c r="K14" s="52">
        <v>0.94</v>
      </c>
    </row>
    <row r="15" spans="1:11">
      <c r="A15" s="347">
        <v>1963</v>
      </c>
      <c r="B15" s="52">
        <v>50.12</v>
      </c>
      <c r="C15" s="52">
        <v>27.62</v>
      </c>
      <c r="D15" s="143">
        <v>0.04</v>
      </c>
      <c r="E15" s="52">
        <v>1.86</v>
      </c>
      <c r="F15" s="52">
        <v>20.6</v>
      </c>
      <c r="G15" s="52">
        <v>0.5</v>
      </c>
      <c r="H15" s="52">
        <v>18.28</v>
      </c>
      <c r="I15" s="143">
        <v>0.38</v>
      </c>
      <c r="J15" s="52">
        <v>19.899999999999999</v>
      </c>
      <c r="K15" s="52">
        <v>11.1</v>
      </c>
    </row>
    <row r="16" spans="1:11">
      <c r="A16" s="347">
        <v>1964</v>
      </c>
      <c r="B16" s="52">
        <v>74.819999999999993</v>
      </c>
      <c r="C16" s="52">
        <v>31.74</v>
      </c>
      <c r="D16" s="143">
        <v>0.03</v>
      </c>
      <c r="E16" s="52">
        <v>1.65</v>
      </c>
      <c r="F16" s="52">
        <v>41.41</v>
      </c>
      <c r="G16" s="52">
        <v>0.51</v>
      </c>
      <c r="H16" s="52">
        <v>21.98</v>
      </c>
      <c r="I16" s="143">
        <v>0.31</v>
      </c>
      <c r="J16" s="52">
        <v>40</v>
      </c>
      <c r="K16" s="52">
        <v>12.06</v>
      </c>
    </row>
    <row r="17" spans="1:11">
      <c r="A17" s="347">
        <v>1965</v>
      </c>
      <c r="B17" s="52">
        <v>104.51</v>
      </c>
      <c r="C17" s="52">
        <v>38.79</v>
      </c>
      <c r="D17" s="143">
        <v>0.02</v>
      </c>
      <c r="E17" s="52">
        <v>2.6</v>
      </c>
      <c r="F17" s="52">
        <v>63.1</v>
      </c>
      <c r="G17" s="52">
        <v>1.73</v>
      </c>
      <c r="H17" s="52">
        <v>24.58</v>
      </c>
      <c r="I17" s="143">
        <v>0.27</v>
      </c>
      <c r="J17" s="52">
        <v>63.8</v>
      </c>
      <c r="K17" s="52">
        <v>14.17</v>
      </c>
    </row>
    <row r="18" spans="1:11">
      <c r="A18" s="347">
        <v>1966</v>
      </c>
      <c r="B18" s="52">
        <v>156.19999999999999</v>
      </c>
      <c r="C18" s="52">
        <v>46.64</v>
      </c>
      <c r="D18" s="143">
        <v>0.02</v>
      </c>
      <c r="E18" s="52">
        <v>2.2200000000000002</v>
      </c>
      <c r="F18" s="52">
        <v>107.32</v>
      </c>
      <c r="G18" s="52">
        <v>2.92</v>
      </c>
      <c r="H18" s="52">
        <v>31.79</v>
      </c>
      <c r="I18" s="143">
        <v>0.21</v>
      </c>
      <c r="J18" s="52">
        <v>103.7</v>
      </c>
      <c r="K18" s="52">
        <v>17.579999999999998</v>
      </c>
    </row>
    <row r="19" spans="1:11">
      <c r="A19" s="347">
        <v>1967</v>
      </c>
      <c r="B19" s="52">
        <v>205.98</v>
      </c>
      <c r="C19" s="52">
        <v>52.42</v>
      </c>
      <c r="D19" s="143">
        <v>0.01</v>
      </c>
      <c r="E19" s="52">
        <v>1.59</v>
      </c>
      <c r="F19" s="52">
        <v>151.94999999999999</v>
      </c>
      <c r="G19" s="52">
        <v>2.83</v>
      </c>
      <c r="H19" s="52">
        <v>37.21</v>
      </c>
      <c r="I19" s="143">
        <v>0.15</v>
      </c>
      <c r="J19" s="52">
        <v>143.80000000000001</v>
      </c>
      <c r="K19" s="52">
        <v>21.95</v>
      </c>
    </row>
    <row r="20" spans="1:11">
      <c r="A20" s="347">
        <v>1968</v>
      </c>
      <c r="B20" s="52">
        <v>269.77999999999997</v>
      </c>
      <c r="C20" s="52">
        <v>66.430000000000007</v>
      </c>
      <c r="D20" s="143">
        <v>0.03</v>
      </c>
      <c r="E20" s="52">
        <v>5.05</v>
      </c>
      <c r="F20" s="52">
        <v>198.27</v>
      </c>
      <c r="G20" s="52">
        <v>15.33</v>
      </c>
      <c r="H20" s="52">
        <v>44.05</v>
      </c>
      <c r="I20" s="143">
        <v>0.09</v>
      </c>
      <c r="J20" s="52">
        <v>182.3</v>
      </c>
      <c r="K20" s="52">
        <v>27.99</v>
      </c>
    </row>
    <row r="21" spans="1:11">
      <c r="A21" s="347">
        <v>1969</v>
      </c>
      <c r="B21" s="52">
        <v>442.64</v>
      </c>
      <c r="C21" s="52">
        <v>96.1</v>
      </c>
      <c r="D21" s="143">
        <v>0.28000000000000003</v>
      </c>
      <c r="E21" s="52">
        <v>5.09</v>
      </c>
      <c r="F21" s="52">
        <v>341.17</v>
      </c>
      <c r="G21" s="52">
        <v>20.03</v>
      </c>
      <c r="H21" s="52">
        <v>62.18</v>
      </c>
      <c r="I21" s="52">
        <v>16.36</v>
      </c>
      <c r="J21" s="52">
        <v>306.89999999999998</v>
      </c>
      <c r="K21" s="52">
        <v>37.18</v>
      </c>
    </row>
    <row r="22" spans="1:11">
      <c r="A22" s="347">
        <v>1970</v>
      </c>
      <c r="B22" s="52">
        <v>635.1</v>
      </c>
      <c r="C22" s="52">
        <v>129</v>
      </c>
      <c r="D22" s="150">
        <v>0</v>
      </c>
      <c r="E22" s="52">
        <v>10.1</v>
      </c>
      <c r="F22" s="52">
        <v>496</v>
      </c>
      <c r="G22" s="52">
        <v>30.5</v>
      </c>
      <c r="H22" s="52">
        <v>82.5</v>
      </c>
      <c r="I22" s="52">
        <v>28.1</v>
      </c>
      <c r="J22" s="52">
        <v>432.5</v>
      </c>
      <c r="K22" s="52">
        <v>61.5</v>
      </c>
    </row>
    <row r="23" spans="1:11">
      <c r="A23" s="347">
        <v>1971</v>
      </c>
      <c r="B23" s="52">
        <v>853.6</v>
      </c>
      <c r="C23" s="52">
        <v>157.5</v>
      </c>
      <c r="D23" s="52">
        <v>0.4</v>
      </c>
      <c r="E23" s="52">
        <v>10</v>
      </c>
      <c r="F23" s="52">
        <v>685.7</v>
      </c>
      <c r="G23" s="52">
        <v>26.6</v>
      </c>
      <c r="H23" s="52">
        <v>103.9</v>
      </c>
      <c r="I23" s="52">
        <v>26.4</v>
      </c>
      <c r="J23" s="52">
        <v>629.79999999999995</v>
      </c>
      <c r="K23" s="52">
        <v>66.900000000000006</v>
      </c>
    </row>
    <row r="24" spans="1:11">
      <c r="A24" s="347">
        <v>1972</v>
      </c>
      <c r="B24" s="52">
        <v>1010.4</v>
      </c>
      <c r="C24" s="52">
        <v>239.1</v>
      </c>
      <c r="D24" s="52">
        <v>0.4</v>
      </c>
      <c r="E24" s="52">
        <v>49.2</v>
      </c>
      <c r="F24" s="52">
        <v>721.6</v>
      </c>
      <c r="G24" s="52">
        <v>19.7</v>
      </c>
      <c r="H24" s="52">
        <v>124.8</v>
      </c>
      <c r="I24" s="52">
        <v>51.4</v>
      </c>
      <c r="J24" s="52">
        <v>689.1</v>
      </c>
      <c r="K24" s="52">
        <v>125.4</v>
      </c>
    </row>
    <row r="25" spans="1:11">
      <c r="A25" s="347">
        <v>1973</v>
      </c>
      <c r="B25" s="52">
        <v>1261.9000000000001</v>
      </c>
      <c r="C25" s="52">
        <v>318.5</v>
      </c>
      <c r="D25" s="52">
        <v>0.1</v>
      </c>
      <c r="E25" s="52">
        <v>42.9</v>
      </c>
      <c r="F25" s="52">
        <v>900.4</v>
      </c>
      <c r="G25" s="52">
        <v>21.5</v>
      </c>
      <c r="H25" s="52">
        <v>140.19999999999999</v>
      </c>
      <c r="I25" s="52">
        <v>81.7</v>
      </c>
      <c r="J25" s="52">
        <v>889</v>
      </c>
      <c r="K25" s="52">
        <v>129.4</v>
      </c>
    </row>
    <row r="26" spans="1:11">
      <c r="A26" s="347">
        <v>1974</v>
      </c>
      <c r="B26" s="52">
        <v>1922.3</v>
      </c>
      <c r="C26" s="52">
        <v>425.7</v>
      </c>
      <c r="D26" s="52">
        <v>7.7</v>
      </c>
      <c r="E26" s="52">
        <v>50.3</v>
      </c>
      <c r="F26" s="52">
        <v>1438.6</v>
      </c>
      <c r="G26" s="52">
        <v>13.8</v>
      </c>
      <c r="H26" s="52">
        <v>241.2</v>
      </c>
      <c r="I26" s="52">
        <v>87.8</v>
      </c>
      <c r="J26" s="52">
        <v>1437</v>
      </c>
      <c r="K26" s="52">
        <v>142.6</v>
      </c>
    </row>
    <row r="27" spans="1:11">
      <c r="A27" s="347">
        <v>1975</v>
      </c>
      <c r="B27" s="52">
        <v>2328.5</v>
      </c>
      <c r="C27" s="52">
        <v>577.79999999999995</v>
      </c>
      <c r="D27" s="52">
        <v>7</v>
      </c>
      <c r="E27" s="52">
        <v>60.9</v>
      </c>
      <c r="F27" s="52">
        <v>1682.8</v>
      </c>
      <c r="G27" s="52">
        <v>28.8</v>
      </c>
      <c r="H27" s="52">
        <v>357.7</v>
      </c>
      <c r="I27" s="52">
        <v>67.3</v>
      </c>
      <c r="J27" s="52">
        <v>1638</v>
      </c>
      <c r="K27" s="52">
        <v>236.5</v>
      </c>
    </row>
    <row r="28" spans="1:11">
      <c r="A28" s="347">
        <v>1976</v>
      </c>
      <c r="B28" s="52">
        <v>3636.2</v>
      </c>
      <c r="C28" s="52">
        <v>739.9</v>
      </c>
      <c r="D28" s="52">
        <v>73.099999999999994</v>
      </c>
      <c r="E28" s="52">
        <v>70.099999999999994</v>
      </c>
      <c r="F28" s="52">
        <v>2753.1</v>
      </c>
      <c r="G28" s="52">
        <v>37.799999999999997</v>
      </c>
      <c r="H28" s="52">
        <v>515.70000000000005</v>
      </c>
      <c r="I28" s="52">
        <v>114.6</v>
      </c>
      <c r="J28" s="52">
        <v>2638</v>
      </c>
      <c r="K28" s="52">
        <v>329.7</v>
      </c>
    </row>
    <row r="29" spans="1:11">
      <c r="A29" s="347">
        <v>1977</v>
      </c>
      <c r="B29" s="42">
        <v>4728</v>
      </c>
      <c r="C29" s="42">
        <v>1008</v>
      </c>
      <c r="D29" s="38">
        <v>290</v>
      </c>
      <c r="E29" s="38">
        <v>75</v>
      </c>
      <c r="F29" s="42">
        <v>3355</v>
      </c>
      <c r="G29" s="38">
        <v>82</v>
      </c>
      <c r="H29" s="38">
        <v>683</v>
      </c>
      <c r="I29" s="38">
        <v>176</v>
      </c>
      <c r="J29" s="42">
        <v>3422</v>
      </c>
      <c r="K29" s="38">
        <v>365</v>
      </c>
    </row>
    <row r="30" spans="1:11">
      <c r="A30" s="347">
        <v>1978</v>
      </c>
      <c r="B30" s="42">
        <v>5928</v>
      </c>
      <c r="C30" s="42">
        <v>1444</v>
      </c>
      <c r="D30" s="38">
        <v>306</v>
      </c>
      <c r="E30" s="38">
        <v>152</v>
      </c>
      <c r="F30" s="42">
        <v>4027</v>
      </c>
      <c r="G30" s="38">
        <v>96</v>
      </c>
      <c r="H30" s="42">
        <v>1077</v>
      </c>
      <c r="I30" s="38">
        <v>235</v>
      </c>
      <c r="J30" s="42">
        <v>4072</v>
      </c>
      <c r="K30" s="38">
        <v>449</v>
      </c>
    </row>
    <row r="31" spans="1:11">
      <c r="A31" s="347">
        <v>1979</v>
      </c>
      <c r="B31" s="42">
        <v>6624</v>
      </c>
      <c r="C31" s="42">
        <v>2138</v>
      </c>
      <c r="D31" s="38">
        <v>434</v>
      </c>
      <c r="E31" s="38">
        <v>156</v>
      </c>
      <c r="F31" s="42">
        <v>3896</v>
      </c>
      <c r="G31" s="38">
        <v>95</v>
      </c>
      <c r="H31" s="42">
        <v>1813</v>
      </c>
      <c r="I31" s="38">
        <v>299</v>
      </c>
      <c r="J31" s="42">
        <v>3935</v>
      </c>
      <c r="K31" s="38">
        <v>480</v>
      </c>
    </row>
    <row r="32" spans="1:11">
      <c r="A32" s="347">
        <v>1980</v>
      </c>
      <c r="B32" s="42">
        <v>8850</v>
      </c>
      <c r="C32" s="42">
        <v>3105</v>
      </c>
      <c r="D32" s="38">
        <v>521</v>
      </c>
      <c r="E32" s="38">
        <v>182</v>
      </c>
      <c r="F32" s="42">
        <v>5042</v>
      </c>
      <c r="G32" s="38">
        <v>136</v>
      </c>
      <c r="H32" s="42">
        <v>2534</v>
      </c>
      <c r="I32" s="38">
        <v>510</v>
      </c>
      <c r="J32" s="42">
        <v>5052</v>
      </c>
      <c r="K32" s="38">
        <v>618</v>
      </c>
    </row>
    <row r="33" spans="1:11">
      <c r="A33" s="347">
        <v>1981</v>
      </c>
      <c r="B33" s="42">
        <v>9714</v>
      </c>
      <c r="C33" s="42">
        <v>3825</v>
      </c>
      <c r="D33" s="38">
        <v>906</v>
      </c>
      <c r="E33" s="38">
        <v>120</v>
      </c>
      <c r="F33" s="42">
        <v>4863</v>
      </c>
      <c r="G33" s="38">
        <v>90</v>
      </c>
      <c r="H33" s="42">
        <v>3484</v>
      </c>
      <c r="I33" s="38">
        <v>610</v>
      </c>
      <c r="J33" s="42">
        <v>4870</v>
      </c>
      <c r="K33" s="38">
        <v>660</v>
      </c>
    </row>
    <row r="34" spans="1:11">
      <c r="A34" s="347">
        <v>1982</v>
      </c>
      <c r="B34" s="42">
        <v>10073</v>
      </c>
      <c r="C34" s="42">
        <v>4670</v>
      </c>
      <c r="D34" s="38">
        <v>753</v>
      </c>
      <c r="E34" s="38">
        <v>199</v>
      </c>
      <c r="F34" s="42">
        <v>4451</v>
      </c>
      <c r="G34" s="38">
        <v>120</v>
      </c>
      <c r="H34" s="42">
        <v>4128</v>
      </c>
      <c r="I34" s="38">
        <v>786</v>
      </c>
      <c r="J34" s="42">
        <v>4354</v>
      </c>
      <c r="K34" s="38">
        <v>685</v>
      </c>
    </row>
    <row r="35" spans="1:11">
      <c r="A35" s="347">
        <v>1983</v>
      </c>
      <c r="B35" s="42">
        <v>10789</v>
      </c>
      <c r="C35" s="42">
        <v>5327</v>
      </c>
      <c r="D35" s="42">
        <v>1210</v>
      </c>
      <c r="E35" s="38">
        <v>151</v>
      </c>
      <c r="F35" s="42">
        <v>4100</v>
      </c>
      <c r="G35" s="38">
        <v>182</v>
      </c>
      <c r="H35" s="42">
        <v>4962</v>
      </c>
      <c r="I35" s="38">
        <v>900</v>
      </c>
      <c r="J35" s="42">
        <v>3964</v>
      </c>
      <c r="K35" s="38">
        <v>781</v>
      </c>
    </row>
    <row r="36" spans="1:11">
      <c r="A36" s="347">
        <v>1984</v>
      </c>
      <c r="B36" s="42">
        <v>12266</v>
      </c>
      <c r="C36" s="42">
        <v>5883</v>
      </c>
      <c r="D36" s="42">
        <v>1332</v>
      </c>
      <c r="E36" s="38">
        <v>341</v>
      </c>
      <c r="F36" s="42">
        <v>4710</v>
      </c>
      <c r="G36" s="38">
        <v>195</v>
      </c>
      <c r="H36" s="42">
        <v>5577</v>
      </c>
      <c r="I36" s="42">
        <v>1160</v>
      </c>
      <c r="J36" s="42">
        <v>4566</v>
      </c>
      <c r="K36" s="38">
        <v>767</v>
      </c>
    </row>
    <row r="37" spans="1:11">
      <c r="A37" s="347">
        <v>1985</v>
      </c>
      <c r="B37" s="42">
        <v>14991</v>
      </c>
      <c r="C37" s="42">
        <v>6914</v>
      </c>
      <c r="D37" s="38">
        <v>966</v>
      </c>
      <c r="E37" s="42">
        <v>1429</v>
      </c>
      <c r="F37" s="42">
        <v>5682</v>
      </c>
      <c r="G37" s="38">
        <v>199</v>
      </c>
      <c r="H37" s="42">
        <v>6810</v>
      </c>
      <c r="I37" s="42">
        <v>1711</v>
      </c>
      <c r="J37" s="42">
        <v>5485</v>
      </c>
      <c r="K37" s="38">
        <v>786</v>
      </c>
    </row>
    <row r="38" spans="1:11">
      <c r="A38" s="347">
        <v>1986</v>
      </c>
      <c r="B38" s="42">
        <v>15379</v>
      </c>
      <c r="C38" s="42">
        <v>7498</v>
      </c>
      <c r="D38" s="42">
        <v>1069</v>
      </c>
      <c r="E38" s="42">
        <v>1055</v>
      </c>
      <c r="F38" s="42">
        <v>5756</v>
      </c>
      <c r="G38" s="38">
        <v>489</v>
      </c>
      <c r="H38" s="42">
        <v>6237</v>
      </c>
      <c r="I38" s="42">
        <v>2229</v>
      </c>
      <c r="J38" s="42">
        <v>5599</v>
      </c>
      <c r="K38" s="38">
        <v>825</v>
      </c>
    </row>
    <row r="39" spans="1:11">
      <c r="A39" s="347">
        <v>1987</v>
      </c>
      <c r="B39" s="42">
        <v>15347</v>
      </c>
      <c r="C39" s="42">
        <v>8672</v>
      </c>
      <c r="D39" s="42">
        <v>1503</v>
      </c>
      <c r="E39" s="38">
        <v>179</v>
      </c>
      <c r="F39" s="42">
        <v>4993</v>
      </c>
      <c r="G39" s="38">
        <v>403</v>
      </c>
      <c r="H39" s="42">
        <v>4139</v>
      </c>
      <c r="I39" s="42">
        <v>2688</v>
      </c>
      <c r="J39" s="42">
        <v>7270</v>
      </c>
      <c r="K39" s="38">
        <v>846</v>
      </c>
    </row>
    <row r="40" spans="1:11">
      <c r="A40" s="347">
        <v>1988</v>
      </c>
      <c r="B40" s="42">
        <v>16378</v>
      </c>
      <c r="C40" s="42">
        <v>9305</v>
      </c>
      <c r="D40" s="42">
        <v>2048</v>
      </c>
      <c r="E40" s="38">
        <v>293</v>
      </c>
      <c r="F40" s="42">
        <v>4732</v>
      </c>
      <c r="G40" s="38">
        <v>425</v>
      </c>
      <c r="H40" s="42">
        <v>3484</v>
      </c>
      <c r="I40" s="42">
        <v>2896</v>
      </c>
      <c r="J40" s="42">
        <v>8556</v>
      </c>
      <c r="K40" s="42">
        <v>1017</v>
      </c>
    </row>
    <row r="41" spans="1:11">
      <c r="A41" s="347">
        <v>1989</v>
      </c>
      <c r="B41" s="42">
        <v>17525</v>
      </c>
      <c r="C41" s="42">
        <v>10616</v>
      </c>
      <c r="D41" s="42">
        <v>2092</v>
      </c>
      <c r="E41" s="38">
        <v>625</v>
      </c>
      <c r="F41" s="42">
        <v>4192</v>
      </c>
      <c r="G41" s="38">
        <v>607</v>
      </c>
      <c r="H41" s="42">
        <v>3202</v>
      </c>
      <c r="I41" s="42">
        <v>3404</v>
      </c>
      <c r="J41" s="42">
        <v>8994</v>
      </c>
      <c r="K41" s="42">
        <v>1318</v>
      </c>
    </row>
    <row r="42" spans="1:11">
      <c r="A42" s="347">
        <v>1990</v>
      </c>
      <c r="B42" s="42">
        <v>23341</v>
      </c>
      <c r="C42" s="42">
        <v>12738</v>
      </c>
      <c r="D42" s="42">
        <v>2544</v>
      </c>
      <c r="E42" s="38">
        <v>439</v>
      </c>
      <c r="F42" s="42">
        <v>7620</v>
      </c>
      <c r="G42" s="38">
        <v>846</v>
      </c>
      <c r="H42" s="42">
        <v>3517</v>
      </c>
      <c r="I42" s="42">
        <v>4612</v>
      </c>
      <c r="J42" s="42">
        <v>12991</v>
      </c>
      <c r="K42" s="42">
        <v>1375</v>
      </c>
    </row>
    <row r="43" spans="1:11">
      <c r="A43" s="347">
        <v>1991</v>
      </c>
      <c r="B43" s="42">
        <v>29212</v>
      </c>
      <c r="C43" s="42">
        <v>15690</v>
      </c>
      <c r="D43" s="42">
        <v>3121</v>
      </c>
      <c r="E43" s="38">
        <v>548</v>
      </c>
      <c r="F43" s="42">
        <v>9854</v>
      </c>
      <c r="G43" s="38">
        <v>860</v>
      </c>
      <c r="H43" s="42">
        <v>3877</v>
      </c>
      <c r="I43" s="42">
        <v>7974</v>
      </c>
      <c r="J43" s="42">
        <v>15115</v>
      </c>
      <c r="K43" s="42">
        <v>1386</v>
      </c>
    </row>
    <row r="44" spans="1:11">
      <c r="A44" s="347">
        <v>1992</v>
      </c>
      <c r="B44" s="42">
        <v>32258</v>
      </c>
      <c r="C44" s="42">
        <v>17740</v>
      </c>
      <c r="D44" s="42">
        <v>3549</v>
      </c>
      <c r="E44" s="38">
        <v>370</v>
      </c>
      <c r="F44" s="42">
        <v>10599</v>
      </c>
      <c r="G44" s="38">
        <v>921</v>
      </c>
      <c r="H44" s="42">
        <v>4028</v>
      </c>
      <c r="I44" s="42">
        <v>10412</v>
      </c>
      <c r="J44" s="42">
        <v>15466</v>
      </c>
      <c r="K44" s="42">
        <v>1431</v>
      </c>
    </row>
    <row r="45" spans="1:11">
      <c r="A45" s="347">
        <v>1993</v>
      </c>
      <c r="B45" s="42">
        <v>35937</v>
      </c>
      <c r="C45" s="42">
        <v>20057</v>
      </c>
      <c r="D45" s="42">
        <v>4043</v>
      </c>
      <c r="E45" s="38">
        <v>353</v>
      </c>
      <c r="F45" s="42">
        <v>11483</v>
      </c>
      <c r="G45" s="38">
        <v>962</v>
      </c>
      <c r="H45" s="42">
        <v>4016</v>
      </c>
      <c r="I45" s="42">
        <v>13921</v>
      </c>
      <c r="J45" s="42">
        <v>15555</v>
      </c>
      <c r="K45" s="42">
        <v>1482</v>
      </c>
    </row>
    <row r="46" spans="1:11">
      <c r="A46" s="347">
        <v>1994</v>
      </c>
      <c r="B46" s="42">
        <v>42481</v>
      </c>
      <c r="C46" s="42">
        <v>22399</v>
      </c>
      <c r="D46" s="42">
        <v>4793</v>
      </c>
      <c r="E46" s="38">
        <v>550</v>
      </c>
      <c r="F46" s="42">
        <v>14739</v>
      </c>
      <c r="G46" s="42">
        <v>1074</v>
      </c>
      <c r="H46" s="42">
        <v>4173</v>
      </c>
      <c r="I46" s="42">
        <v>16617</v>
      </c>
      <c r="J46" s="42">
        <v>18999</v>
      </c>
      <c r="K46" s="42">
        <v>1617</v>
      </c>
    </row>
    <row r="47" spans="1:11">
      <c r="A47" s="347">
        <v>1995</v>
      </c>
      <c r="B47" s="42">
        <v>47844</v>
      </c>
      <c r="C47" s="42">
        <v>25437</v>
      </c>
      <c r="D47" s="42">
        <v>5274</v>
      </c>
      <c r="E47" s="42">
        <v>1052</v>
      </c>
      <c r="F47" s="42">
        <v>16081</v>
      </c>
      <c r="G47" s="42">
        <v>1205</v>
      </c>
      <c r="H47" s="42">
        <v>4434</v>
      </c>
      <c r="I47" s="42">
        <v>19639</v>
      </c>
      <c r="J47" s="42">
        <v>20828</v>
      </c>
      <c r="K47" s="42">
        <v>1737</v>
      </c>
    </row>
    <row r="48" spans="1:11">
      <c r="A48" s="347">
        <v>1996</v>
      </c>
      <c r="B48" s="42">
        <v>58539</v>
      </c>
      <c r="C48" s="42">
        <v>29873</v>
      </c>
      <c r="D48" s="42">
        <v>6433</v>
      </c>
      <c r="E48" s="42">
        <v>1087</v>
      </c>
      <c r="F48" s="42">
        <v>21147</v>
      </c>
      <c r="G48" s="42">
        <v>1432</v>
      </c>
      <c r="H48" s="42">
        <v>5536</v>
      </c>
      <c r="I48" s="42">
        <v>23764</v>
      </c>
      <c r="J48" s="42">
        <v>25730</v>
      </c>
      <c r="K48" s="42">
        <v>2077</v>
      </c>
    </row>
    <row r="49" spans="1:11">
      <c r="A49" s="347">
        <v>1997</v>
      </c>
      <c r="B49" s="42">
        <v>106154</v>
      </c>
      <c r="C49" s="42">
        <v>40548</v>
      </c>
      <c r="D49" s="42">
        <v>9499</v>
      </c>
      <c r="E49" s="42">
        <v>5176</v>
      </c>
      <c r="F49" s="42">
        <v>50931</v>
      </c>
      <c r="G49" s="42">
        <v>2751</v>
      </c>
      <c r="H49" s="42">
        <v>13277</v>
      </c>
      <c r="I49" s="42">
        <v>34782</v>
      </c>
      <c r="J49" s="42">
        <v>52427</v>
      </c>
      <c r="K49" s="42">
        <v>2917</v>
      </c>
    </row>
    <row r="50" spans="1:11">
      <c r="A50" s="347">
        <v>1998</v>
      </c>
      <c r="B50" s="42">
        <v>124662</v>
      </c>
      <c r="C50" s="42">
        <v>41550</v>
      </c>
      <c r="D50" s="42">
        <v>21101</v>
      </c>
      <c r="E50" s="42">
        <v>4929</v>
      </c>
      <c r="F50" s="42">
        <v>57081</v>
      </c>
      <c r="G50" s="42">
        <v>7972</v>
      </c>
      <c r="H50" s="42">
        <v>16989</v>
      </c>
      <c r="I50" s="42">
        <v>36096</v>
      </c>
      <c r="J50" s="42">
        <v>59293</v>
      </c>
      <c r="K50" s="42">
        <v>4312</v>
      </c>
    </row>
    <row r="51" spans="1:11">
      <c r="A51" s="347">
        <v>1999</v>
      </c>
      <c r="B51" s="42">
        <v>122293</v>
      </c>
      <c r="C51" s="42">
        <v>38335</v>
      </c>
      <c r="D51" s="42">
        <v>22512</v>
      </c>
      <c r="E51" s="42">
        <v>5704</v>
      </c>
      <c r="F51" s="42">
        <v>55742</v>
      </c>
      <c r="G51" s="42">
        <v>6216</v>
      </c>
      <c r="H51" s="42">
        <v>16641</v>
      </c>
      <c r="I51" s="42">
        <v>34666</v>
      </c>
      <c r="J51" s="42">
        <v>62556</v>
      </c>
      <c r="K51" s="42">
        <v>2214</v>
      </c>
    </row>
    <row r="52" spans="1:11">
      <c r="A52" s="347">
        <v>2000</v>
      </c>
      <c r="B52" s="42">
        <v>130380</v>
      </c>
      <c r="C52" s="42">
        <v>41568</v>
      </c>
      <c r="D52" s="42">
        <v>20412</v>
      </c>
      <c r="E52" s="42">
        <v>4513</v>
      </c>
      <c r="F52" s="42">
        <v>63887</v>
      </c>
      <c r="G52" s="42">
        <v>7801</v>
      </c>
      <c r="H52" s="42">
        <v>18399</v>
      </c>
      <c r="I52" s="42">
        <v>35251</v>
      </c>
      <c r="J52" s="42">
        <v>62931</v>
      </c>
      <c r="K52" s="42">
        <v>5998</v>
      </c>
    </row>
    <row r="53" spans="1:11">
      <c r="A53" s="335">
        <v>2001</v>
      </c>
      <c r="B53" s="43">
        <v>79009</v>
      </c>
      <c r="C53" s="43">
        <v>32918</v>
      </c>
      <c r="D53" s="43">
        <v>31022</v>
      </c>
      <c r="E53" s="43">
        <v>1613</v>
      </c>
      <c r="F53" s="43">
        <v>13456</v>
      </c>
      <c r="G53" s="43">
        <v>8469</v>
      </c>
      <c r="H53" s="43">
        <v>16791</v>
      </c>
      <c r="I53" s="43">
        <v>34317</v>
      </c>
      <c r="J53" s="43">
        <v>13438</v>
      </c>
      <c r="K53" s="43">
        <v>5993</v>
      </c>
    </row>
    <row r="54" spans="1:11">
      <c r="A54" s="112" t="s">
        <v>1577</v>
      </c>
    </row>
    <row r="55" spans="1:11">
      <c r="A55" s="375"/>
    </row>
  </sheetData>
  <mergeCells count="4">
    <mergeCell ref="A1:K1"/>
    <mergeCell ref="B2:F2"/>
    <mergeCell ref="G2:K2"/>
    <mergeCell ref="B5:K5"/>
  </mergeCells>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L40"/>
  <sheetViews>
    <sheetView workbookViewId="0">
      <pane xSplit="1" ySplit="5" topLeftCell="B22" activePane="bottomRight" state="frozen"/>
      <selection pane="topRight" activeCell="B1" sqref="B1"/>
      <selection pane="bottomLeft" activeCell="A6" sqref="A6"/>
      <selection pane="bottomRight" sqref="A1:L1"/>
    </sheetView>
  </sheetViews>
  <sheetFormatPr defaultColWidth="9" defaultRowHeight="12.75"/>
  <cols>
    <col min="1" max="6" width="9" style="2"/>
    <col min="7" max="7" width="10.875" style="2" customWidth="1"/>
    <col min="8" max="16384" width="9" style="2"/>
  </cols>
  <sheetData>
    <row r="1" spans="1:12">
      <c r="A1" s="418" t="s">
        <v>1770</v>
      </c>
      <c r="B1" s="418"/>
      <c r="C1" s="418"/>
      <c r="D1" s="418"/>
      <c r="E1" s="418"/>
      <c r="F1" s="418"/>
      <c r="G1" s="418"/>
      <c r="H1" s="418"/>
      <c r="I1" s="418"/>
      <c r="J1" s="418"/>
      <c r="K1" s="418"/>
      <c r="L1" s="418"/>
    </row>
    <row r="2" spans="1:12">
      <c r="A2" s="59"/>
      <c r="B2" s="415" t="s">
        <v>922</v>
      </c>
      <c r="C2" s="415"/>
      <c r="D2" s="415"/>
      <c r="E2" s="415" t="s">
        <v>1221</v>
      </c>
      <c r="F2" s="415"/>
      <c r="G2" s="415"/>
      <c r="H2" s="415"/>
      <c r="I2" s="415" t="s">
        <v>912</v>
      </c>
      <c r="J2" s="415"/>
      <c r="K2" s="415"/>
      <c r="L2" s="415"/>
    </row>
    <row r="3" spans="1:12" ht="38.25">
      <c r="A3" s="59"/>
      <c r="B3" s="323" t="s">
        <v>1138</v>
      </c>
      <c r="C3" s="323" t="s">
        <v>1219</v>
      </c>
      <c r="D3" s="323" t="s">
        <v>1220</v>
      </c>
      <c r="E3" s="323" t="s">
        <v>1236</v>
      </c>
      <c r="F3" s="323" t="s">
        <v>1233</v>
      </c>
      <c r="G3" s="323" t="s">
        <v>1237</v>
      </c>
      <c r="H3" s="323" t="s">
        <v>1238</v>
      </c>
      <c r="I3" s="323" t="s">
        <v>1239</v>
      </c>
      <c r="J3" s="323" t="s">
        <v>1240</v>
      </c>
      <c r="K3" s="323" t="s">
        <v>1241</v>
      </c>
      <c r="L3" s="326" t="s">
        <v>1242</v>
      </c>
    </row>
    <row r="4" spans="1:12">
      <c r="A4" s="325" t="s">
        <v>0</v>
      </c>
      <c r="B4" s="314" t="s">
        <v>327</v>
      </c>
      <c r="C4" s="314" t="s">
        <v>328</v>
      </c>
      <c r="D4" s="314" t="s">
        <v>329</v>
      </c>
      <c r="E4" s="314" t="s">
        <v>330</v>
      </c>
      <c r="F4" s="314" t="s">
        <v>331</v>
      </c>
      <c r="G4" s="314" t="s">
        <v>332</v>
      </c>
      <c r="H4" s="314" t="s">
        <v>333</v>
      </c>
      <c r="I4" s="314" t="s">
        <v>1409</v>
      </c>
      <c r="J4" s="314" t="s">
        <v>1410</v>
      </c>
      <c r="K4" s="314" t="s">
        <v>1411</v>
      </c>
      <c r="L4" s="314" t="s">
        <v>1412</v>
      </c>
    </row>
    <row r="5" spans="1:12">
      <c r="A5" s="327" t="s">
        <v>0</v>
      </c>
      <c r="B5" s="395" t="s">
        <v>897</v>
      </c>
      <c r="C5" s="395"/>
      <c r="D5" s="395"/>
      <c r="E5" s="395"/>
      <c r="F5" s="395"/>
      <c r="G5" s="395"/>
      <c r="H5" s="395"/>
      <c r="I5" s="395"/>
      <c r="J5" s="395"/>
      <c r="K5" s="395"/>
      <c r="L5" s="395"/>
    </row>
    <row r="6" spans="1:12">
      <c r="A6" s="325">
        <v>1972</v>
      </c>
      <c r="B6" s="6">
        <v>239</v>
      </c>
      <c r="C6" s="6" t="s">
        <v>0</v>
      </c>
      <c r="D6" s="6" t="s">
        <v>0</v>
      </c>
      <c r="E6" s="6" t="s">
        <v>0</v>
      </c>
      <c r="F6" s="6" t="s">
        <v>0</v>
      </c>
      <c r="G6" s="6" t="s">
        <v>0</v>
      </c>
      <c r="H6" s="6" t="s">
        <v>0</v>
      </c>
      <c r="I6" s="6">
        <v>2</v>
      </c>
      <c r="J6" s="6" t="s">
        <v>0</v>
      </c>
      <c r="K6" s="6" t="s">
        <v>0</v>
      </c>
      <c r="L6" s="6">
        <v>115</v>
      </c>
    </row>
    <row r="7" spans="1:12">
      <c r="A7" s="325">
        <v>1973</v>
      </c>
      <c r="B7" s="8">
        <v>318</v>
      </c>
      <c r="C7" s="8" t="s">
        <v>0</v>
      </c>
      <c r="D7" s="8" t="s">
        <v>0</v>
      </c>
      <c r="E7" s="8">
        <v>35</v>
      </c>
      <c r="F7" s="8" t="s">
        <v>0</v>
      </c>
      <c r="G7" s="8" t="s">
        <v>0</v>
      </c>
      <c r="H7" s="8" t="s">
        <v>0</v>
      </c>
      <c r="I7" s="8">
        <v>54</v>
      </c>
      <c r="J7" s="8" t="s">
        <v>0</v>
      </c>
      <c r="K7" s="8" t="s">
        <v>0</v>
      </c>
      <c r="L7" s="8">
        <v>123</v>
      </c>
    </row>
    <row r="8" spans="1:12">
      <c r="A8" s="325">
        <v>1974</v>
      </c>
      <c r="B8" s="8">
        <v>426</v>
      </c>
      <c r="C8" s="8" t="s">
        <v>0</v>
      </c>
      <c r="D8" s="8" t="s">
        <v>0</v>
      </c>
      <c r="E8" s="8">
        <v>48</v>
      </c>
      <c r="F8" s="8" t="s">
        <v>0</v>
      </c>
      <c r="G8" s="8" t="s">
        <v>0</v>
      </c>
      <c r="H8" s="8" t="s">
        <v>0</v>
      </c>
      <c r="I8" s="8">
        <v>130</v>
      </c>
      <c r="J8" s="8" t="s">
        <v>0</v>
      </c>
      <c r="K8" s="8" t="s">
        <v>0</v>
      </c>
      <c r="L8" s="8">
        <v>114</v>
      </c>
    </row>
    <row r="9" spans="1:12">
      <c r="A9" s="325">
        <v>1975</v>
      </c>
      <c r="B9" s="8">
        <v>578</v>
      </c>
      <c r="C9" s="8">
        <v>30</v>
      </c>
      <c r="D9" s="8" t="s">
        <v>0</v>
      </c>
      <c r="E9" s="8">
        <v>54</v>
      </c>
      <c r="F9" s="8" t="s">
        <v>0</v>
      </c>
      <c r="G9" s="8" t="s">
        <v>0</v>
      </c>
      <c r="H9" s="8" t="s">
        <v>0</v>
      </c>
      <c r="I9" s="8">
        <v>193</v>
      </c>
      <c r="J9" s="8" t="s">
        <v>0</v>
      </c>
      <c r="K9" s="8" t="s">
        <v>0</v>
      </c>
      <c r="L9" s="8">
        <v>114</v>
      </c>
    </row>
    <row r="10" spans="1:12">
      <c r="A10" s="325">
        <v>1976</v>
      </c>
      <c r="B10" s="8">
        <v>740</v>
      </c>
      <c r="C10" s="8">
        <v>56</v>
      </c>
      <c r="D10" s="8" t="s">
        <v>0</v>
      </c>
      <c r="E10" s="8">
        <v>76</v>
      </c>
      <c r="F10" s="8" t="s">
        <v>0</v>
      </c>
      <c r="G10" s="8" t="s">
        <v>0</v>
      </c>
      <c r="H10" s="8" t="s">
        <v>0</v>
      </c>
      <c r="I10" s="8">
        <v>293</v>
      </c>
      <c r="J10" s="8">
        <v>10</v>
      </c>
      <c r="K10" s="8" t="s">
        <v>0</v>
      </c>
      <c r="L10" s="8">
        <v>182</v>
      </c>
    </row>
    <row r="11" spans="1:12">
      <c r="A11" s="325">
        <v>1977</v>
      </c>
      <c r="B11" s="10">
        <v>1008</v>
      </c>
      <c r="C11" s="8">
        <v>121</v>
      </c>
      <c r="D11" s="8" t="s">
        <v>0</v>
      </c>
      <c r="E11" s="8">
        <v>120</v>
      </c>
      <c r="F11" s="8">
        <v>40</v>
      </c>
      <c r="G11" s="8" t="s">
        <v>0</v>
      </c>
      <c r="H11" s="8">
        <v>241</v>
      </c>
      <c r="I11" s="8">
        <v>354</v>
      </c>
      <c r="J11" s="8">
        <v>41</v>
      </c>
      <c r="K11" s="8">
        <v>33</v>
      </c>
      <c r="L11" s="8">
        <v>300</v>
      </c>
    </row>
    <row r="12" spans="1:12">
      <c r="A12" s="325">
        <v>1978</v>
      </c>
      <c r="B12" s="10">
        <v>1444</v>
      </c>
      <c r="C12" s="8">
        <v>165</v>
      </c>
      <c r="D12" s="8" t="s">
        <v>0</v>
      </c>
      <c r="E12" s="8">
        <v>202</v>
      </c>
      <c r="F12" s="8">
        <v>64</v>
      </c>
      <c r="G12" s="8" t="s">
        <v>0</v>
      </c>
      <c r="H12" s="8">
        <v>371</v>
      </c>
      <c r="I12" s="8">
        <v>533</v>
      </c>
      <c r="J12" s="8">
        <v>128</v>
      </c>
      <c r="K12" s="8">
        <v>59</v>
      </c>
      <c r="L12" s="8">
        <v>380</v>
      </c>
    </row>
    <row r="13" spans="1:12">
      <c r="A13" s="325">
        <v>1979</v>
      </c>
      <c r="B13" s="10">
        <v>2138</v>
      </c>
      <c r="C13" s="8">
        <v>226</v>
      </c>
      <c r="D13" s="8" t="s">
        <v>0</v>
      </c>
      <c r="E13" s="8">
        <v>335</v>
      </c>
      <c r="F13" s="8">
        <v>103</v>
      </c>
      <c r="G13" s="8" t="s">
        <v>0</v>
      </c>
      <c r="H13" s="8">
        <v>332</v>
      </c>
      <c r="I13" s="8">
        <v>765</v>
      </c>
      <c r="J13" s="8">
        <v>200</v>
      </c>
      <c r="K13" s="8">
        <v>71</v>
      </c>
      <c r="L13" s="8">
        <v>508</v>
      </c>
    </row>
    <row r="14" spans="1:12">
      <c r="A14" s="325">
        <v>1980</v>
      </c>
      <c r="B14" s="10">
        <v>3105</v>
      </c>
      <c r="C14" s="8">
        <v>511</v>
      </c>
      <c r="D14" s="8" t="s">
        <v>0</v>
      </c>
      <c r="E14" s="8">
        <v>479</v>
      </c>
      <c r="F14" s="8">
        <v>167</v>
      </c>
      <c r="G14" s="8" t="s">
        <v>0</v>
      </c>
      <c r="H14" s="8">
        <v>565</v>
      </c>
      <c r="I14" s="8">
        <v>873</v>
      </c>
      <c r="J14" s="8">
        <v>323</v>
      </c>
      <c r="K14" s="8">
        <v>99</v>
      </c>
      <c r="L14" s="8">
        <v>900</v>
      </c>
    </row>
    <row r="15" spans="1:12">
      <c r="A15" s="325">
        <v>1981</v>
      </c>
      <c r="B15" s="10">
        <v>3825</v>
      </c>
      <c r="C15" s="8">
        <v>948</v>
      </c>
      <c r="D15" s="8">
        <v>511</v>
      </c>
      <c r="E15" s="8">
        <v>704</v>
      </c>
      <c r="F15" s="8">
        <v>259</v>
      </c>
      <c r="G15" s="8" t="s">
        <v>0</v>
      </c>
      <c r="H15" s="8">
        <v>993</v>
      </c>
      <c r="I15" s="10">
        <v>1307</v>
      </c>
      <c r="J15" s="8">
        <v>421</v>
      </c>
      <c r="K15" s="8">
        <v>109</v>
      </c>
      <c r="L15" s="10">
        <v>1184</v>
      </c>
    </row>
    <row r="16" spans="1:12">
      <c r="A16" s="325">
        <v>1982</v>
      </c>
      <c r="B16" s="10">
        <v>4670</v>
      </c>
      <c r="C16" s="10">
        <v>1564</v>
      </c>
      <c r="D16" s="8">
        <v>631</v>
      </c>
      <c r="E16" s="10">
        <v>1049</v>
      </c>
      <c r="F16" s="8">
        <v>380</v>
      </c>
      <c r="G16" s="8" t="s">
        <v>0</v>
      </c>
      <c r="H16" s="10">
        <v>1445</v>
      </c>
      <c r="I16" s="10">
        <v>1665</v>
      </c>
      <c r="J16" s="8">
        <v>460</v>
      </c>
      <c r="K16" s="8">
        <v>126</v>
      </c>
      <c r="L16" s="10">
        <v>1163</v>
      </c>
    </row>
    <row r="17" spans="1:12">
      <c r="A17" s="325">
        <v>1983</v>
      </c>
      <c r="B17" s="10">
        <v>5327</v>
      </c>
      <c r="C17" s="10">
        <v>2055</v>
      </c>
      <c r="D17" s="8">
        <v>738</v>
      </c>
      <c r="E17" s="10">
        <v>1608</v>
      </c>
      <c r="F17" s="8">
        <v>477</v>
      </c>
      <c r="G17" s="8" t="s">
        <v>0</v>
      </c>
      <c r="H17" s="10">
        <v>1563</v>
      </c>
      <c r="I17" s="10">
        <v>2286</v>
      </c>
      <c r="J17" s="8">
        <v>536</v>
      </c>
      <c r="K17" s="8">
        <v>176</v>
      </c>
      <c r="L17" s="10">
        <v>1231</v>
      </c>
    </row>
    <row r="18" spans="1:12">
      <c r="A18" s="325">
        <v>1984</v>
      </c>
      <c r="B18" s="10">
        <v>5883</v>
      </c>
      <c r="C18" s="10">
        <v>2607</v>
      </c>
      <c r="D18" s="8">
        <v>806</v>
      </c>
      <c r="E18" s="10">
        <v>2105</v>
      </c>
      <c r="F18" s="8">
        <v>559</v>
      </c>
      <c r="G18" s="8">
        <v>782</v>
      </c>
      <c r="H18" s="10">
        <v>1907</v>
      </c>
      <c r="I18" s="10">
        <v>3970</v>
      </c>
      <c r="J18" s="8">
        <v>800</v>
      </c>
      <c r="K18" s="8">
        <v>186</v>
      </c>
      <c r="L18" s="10">
        <v>1604</v>
      </c>
    </row>
    <row r="19" spans="1:12">
      <c r="A19" s="325">
        <v>1985</v>
      </c>
      <c r="B19" s="10">
        <v>6914</v>
      </c>
      <c r="C19" s="10">
        <v>3350</v>
      </c>
      <c r="D19" s="8">
        <v>962</v>
      </c>
      <c r="E19" s="10">
        <v>2895</v>
      </c>
      <c r="F19" s="8">
        <v>657</v>
      </c>
      <c r="G19" s="8">
        <v>984</v>
      </c>
      <c r="H19" s="10">
        <v>2131</v>
      </c>
      <c r="I19" s="10">
        <v>3721</v>
      </c>
      <c r="J19" s="8">
        <v>854</v>
      </c>
      <c r="K19" s="8">
        <v>250</v>
      </c>
      <c r="L19" s="10">
        <v>2758</v>
      </c>
    </row>
    <row r="20" spans="1:12">
      <c r="A20" s="325">
        <v>1986</v>
      </c>
      <c r="B20" s="10">
        <v>7498</v>
      </c>
      <c r="C20" s="10">
        <v>2542</v>
      </c>
      <c r="D20" s="10">
        <v>1317</v>
      </c>
      <c r="E20" s="10">
        <v>3922</v>
      </c>
      <c r="F20" s="8">
        <v>787</v>
      </c>
      <c r="G20" s="8">
        <v>1278</v>
      </c>
      <c r="H20" s="10">
        <v>2902</v>
      </c>
      <c r="I20" s="10">
        <v>4174</v>
      </c>
      <c r="J20" s="8">
        <v>992</v>
      </c>
      <c r="K20" s="8">
        <v>215</v>
      </c>
      <c r="L20" s="10">
        <v>3578</v>
      </c>
    </row>
    <row r="21" spans="1:12">
      <c r="A21" s="325">
        <v>1987</v>
      </c>
      <c r="B21" s="10">
        <v>8672</v>
      </c>
      <c r="C21" s="10">
        <v>2004</v>
      </c>
      <c r="D21" s="10">
        <v>1631</v>
      </c>
      <c r="E21" s="10">
        <v>4689</v>
      </c>
      <c r="F21" s="10">
        <v>1051</v>
      </c>
      <c r="G21" s="8">
        <v>1806</v>
      </c>
      <c r="H21" s="10">
        <v>4012</v>
      </c>
      <c r="I21" s="10">
        <v>5278</v>
      </c>
      <c r="J21" s="8">
        <v>950</v>
      </c>
      <c r="K21" s="8">
        <v>446</v>
      </c>
      <c r="L21" s="10">
        <v>4511</v>
      </c>
    </row>
    <row r="22" spans="1:12">
      <c r="A22" s="325">
        <v>1988</v>
      </c>
      <c r="B22" s="10">
        <v>9305</v>
      </c>
      <c r="C22" s="10">
        <v>1715</v>
      </c>
      <c r="D22" s="10">
        <v>1917</v>
      </c>
      <c r="E22" s="10">
        <v>5316</v>
      </c>
      <c r="F22" s="10">
        <v>1413</v>
      </c>
      <c r="G22" s="8">
        <v>2498</v>
      </c>
      <c r="H22" s="10">
        <v>5602</v>
      </c>
      <c r="I22" s="10">
        <v>7065</v>
      </c>
      <c r="J22" s="8">
        <v>805</v>
      </c>
      <c r="K22" s="8">
        <v>249</v>
      </c>
      <c r="L22" s="10">
        <v>5216</v>
      </c>
    </row>
    <row r="23" spans="1:12">
      <c r="A23" s="325">
        <v>1989</v>
      </c>
      <c r="B23" s="10">
        <v>10616</v>
      </c>
      <c r="C23" s="10">
        <v>1960</v>
      </c>
      <c r="D23" s="10">
        <v>2384</v>
      </c>
      <c r="E23" s="10">
        <v>6899</v>
      </c>
      <c r="F23" s="10">
        <v>1908</v>
      </c>
      <c r="G23" s="8">
        <v>3345</v>
      </c>
      <c r="H23" s="10">
        <v>7585</v>
      </c>
      <c r="I23" s="10">
        <v>8591</v>
      </c>
      <c r="J23" s="8">
        <v>930</v>
      </c>
      <c r="K23" s="8">
        <v>734</v>
      </c>
      <c r="L23" s="10">
        <v>7808</v>
      </c>
    </row>
    <row r="24" spans="1:12">
      <c r="A24" s="325">
        <v>1990</v>
      </c>
      <c r="B24" s="10">
        <v>12738</v>
      </c>
      <c r="C24" s="10">
        <v>2367</v>
      </c>
      <c r="D24" s="10">
        <v>3290</v>
      </c>
      <c r="E24" s="10">
        <v>9581</v>
      </c>
      <c r="F24" s="10">
        <v>2687</v>
      </c>
      <c r="G24" s="8">
        <v>4706</v>
      </c>
      <c r="H24" s="10">
        <v>10374</v>
      </c>
      <c r="I24" s="10">
        <v>10528</v>
      </c>
      <c r="J24" s="10">
        <v>1452</v>
      </c>
      <c r="K24" s="10">
        <v>1282</v>
      </c>
      <c r="L24" s="10">
        <v>11282</v>
      </c>
    </row>
    <row r="25" spans="1:12">
      <c r="A25" s="325">
        <v>1991</v>
      </c>
      <c r="B25" s="10">
        <v>15690</v>
      </c>
      <c r="C25" s="10">
        <v>2931</v>
      </c>
      <c r="D25" s="10">
        <v>4085</v>
      </c>
      <c r="E25" s="10">
        <v>12787</v>
      </c>
      <c r="F25" s="10">
        <v>3803</v>
      </c>
      <c r="G25" s="10">
        <v>6422</v>
      </c>
      <c r="H25" s="10">
        <v>14167</v>
      </c>
      <c r="I25" s="10">
        <v>11437</v>
      </c>
      <c r="J25" s="10">
        <v>13232</v>
      </c>
      <c r="K25" s="10">
        <v>1620</v>
      </c>
      <c r="L25" s="10">
        <v>15888</v>
      </c>
    </row>
    <row r="26" spans="1:12">
      <c r="A26" s="325">
        <v>1992</v>
      </c>
      <c r="B26" s="10">
        <v>17740</v>
      </c>
      <c r="C26" s="10">
        <v>2498</v>
      </c>
      <c r="D26" s="10">
        <v>4919</v>
      </c>
      <c r="E26" s="10">
        <v>15287</v>
      </c>
      <c r="F26" s="10">
        <v>4850</v>
      </c>
      <c r="G26" s="10">
        <v>7538</v>
      </c>
      <c r="H26" s="10">
        <v>17720</v>
      </c>
      <c r="I26" s="10">
        <v>11057</v>
      </c>
      <c r="J26" s="10">
        <v>13289</v>
      </c>
      <c r="K26" s="10">
        <v>2076</v>
      </c>
      <c r="L26" s="10">
        <v>23935</v>
      </c>
    </row>
    <row r="27" spans="1:12">
      <c r="A27" s="325">
        <v>1993</v>
      </c>
      <c r="B27" s="10">
        <v>20057</v>
      </c>
      <c r="C27" s="10">
        <v>3261</v>
      </c>
      <c r="D27" s="10">
        <v>5906</v>
      </c>
      <c r="E27" s="10">
        <v>18348</v>
      </c>
      <c r="F27" s="10">
        <v>5909</v>
      </c>
      <c r="G27" s="10">
        <v>8595</v>
      </c>
      <c r="H27" s="10">
        <v>21626</v>
      </c>
      <c r="I27" s="10">
        <v>12508</v>
      </c>
      <c r="J27" s="10">
        <v>15378</v>
      </c>
      <c r="K27" s="10">
        <v>2149</v>
      </c>
      <c r="L27" s="10">
        <v>26766</v>
      </c>
    </row>
    <row r="28" spans="1:12">
      <c r="A28" s="325">
        <v>1994</v>
      </c>
      <c r="B28" s="10">
        <v>22399</v>
      </c>
      <c r="C28" s="10">
        <v>4076</v>
      </c>
      <c r="D28" s="10">
        <v>4571</v>
      </c>
      <c r="E28" s="10">
        <v>22813</v>
      </c>
      <c r="F28" s="10">
        <v>7419</v>
      </c>
      <c r="G28" s="10">
        <v>9977</v>
      </c>
      <c r="H28" s="10">
        <v>26499</v>
      </c>
      <c r="I28" s="10">
        <v>14062</v>
      </c>
      <c r="J28" s="10">
        <v>19971</v>
      </c>
      <c r="K28" s="10">
        <v>2797</v>
      </c>
      <c r="L28" s="10">
        <v>37556</v>
      </c>
    </row>
    <row r="29" spans="1:12">
      <c r="A29" s="325">
        <v>1995</v>
      </c>
      <c r="B29" s="10">
        <v>25437</v>
      </c>
      <c r="C29" s="10">
        <v>5315</v>
      </c>
      <c r="D29" s="10">
        <v>8457</v>
      </c>
      <c r="E29" s="10">
        <v>25754</v>
      </c>
      <c r="F29" s="10">
        <v>8957</v>
      </c>
      <c r="G29" s="10">
        <v>11492</v>
      </c>
      <c r="H29" s="10">
        <v>30471</v>
      </c>
      <c r="I29" s="10">
        <v>13585</v>
      </c>
      <c r="J29" s="10">
        <v>21712</v>
      </c>
      <c r="K29" s="10">
        <v>7024</v>
      </c>
      <c r="L29" s="10">
        <v>44374</v>
      </c>
    </row>
    <row r="30" spans="1:12">
      <c r="A30" s="325">
        <v>1996</v>
      </c>
      <c r="B30" s="10">
        <v>29873</v>
      </c>
      <c r="C30" s="10">
        <v>7142</v>
      </c>
      <c r="D30" s="10">
        <v>9133</v>
      </c>
      <c r="E30" s="10">
        <v>28116</v>
      </c>
      <c r="F30" s="10">
        <v>10658</v>
      </c>
      <c r="G30" s="10">
        <v>13664</v>
      </c>
      <c r="H30" s="10">
        <v>36899</v>
      </c>
      <c r="I30" s="8" t="s">
        <v>0</v>
      </c>
      <c r="J30" s="10">
        <v>21972</v>
      </c>
      <c r="K30" s="10">
        <v>7518</v>
      </c>
      <c r="L30" s="10">
        <v>54572</v>
      </c>
    </row>
    <row r="31" spans="1:12">
      <c r="A31" s="325">
        <v>1997</v>
      </c>
      <c r="B31" s="10">
        <v>40548</v>
      </c>
      <c r="C31" s="10">
        <v>11632</v>
      </c>
      <c r="D31" s="10">
        <v>10876</v>
      </c>
      <c r="E31" s="10">
        <v>28137</v>
      </c>
      <c r="F31" s="10">
        <v>12678</v>
      </c>
      <c r="G31" s="10">
        <v>16425</v>
      </c>
      <c r="H31" s="10">
        <v>45684</v>
      </c>
      <c r="I31" s="8" t="s">
        <v>0</v>
      </c>
      <c r="J31" s="10">
        <v>25192</v>
      </c>
      <c r="K31" s="10">
        <v>6007</v>
      </c>
      <c r="L31" s="10">
        <v>61171</v>
      </c>
    </row>
    <row r="32" spans="1:12">
      <c r="A32" s="325">
        <v>1998</v>
      </c>
      <c r="B32" s="10">
        <v>41550</v>
      </c>
      <c r="C32" s="10">
        <v>11202</v>
      </c>
      <c r="D32" s="8" t="s">
        <v>0</v>
      </c>
      <c r="E32" s="10">
        <v>21879</v>
      </c>
      <c r="F32" s="10">
        <v>11168</v>
      </c>
      <c r="G32" s="10">
        <v>15700</v>
      </c>
      <c r="H32" s="10">
        <v>46224</v>
      </c>
      <c r="I32" s="8" t="s">
        <v>0</v>
      </c>
      <c r="J32" s="10">
        <v>14062</v>
      </c>
      <c r="K32" s="10">
        <v>9067</v>
      </c>
      <c r="L32" s="10">
        <v>46664</v>
      </c>
    </row>
    <row r="33" spans="1:12">
      <c r="A33" s="325">
        <v>1999</v>
      </c>
      <c r="B33" s="10">
        <v>38335</v>
      </c>
      <c r="C33" s="10">
        <v>9148</v>
      </c>
      <c r="D33" s="8" t="s">
        <v>0</v>
      </c>
      <c r="E33" s="10">
        <v>18649</v>
      </c>
      <c r="F33" s="10">
        <v>10127</v>
      </c>
      <c r="G33" s="10">
        <v>14908</v>
      </c>
      <c r="H33" s="10">
        <v>47501</v>
      </c>
      <c r="I33" s="8" t="s">
        <v>0</v>
      </c>
      <c r="J33" s="10">
        <v>10824</v>
      </c>
      <c r="K33" s="10">
        <v>15514</v>
      </c>
      <c r="L33" s="10">
        <v>31049</v>
      </c>
    </row>
    <row r="34" spans="1:12">
      <c r="A34" s="325">
        <v>2000</v>
      </c>
      <c r="B34" s="10">
        <v>41568</v>
      </c>
      <c r="C34" s="10">
        <v>7436</v>
      </c>
      <c r="D34" s="8" t="s">
        <v>0</v>
      </c>
      <c r="E34" s="10">
        <v>15701</v>
      </c>
      <c r="F34" s="10">
        <v>1022</v>
      </c>
      <c r="G34" s="10">
        <v>14820</v>
      </c>
      <c r="H34" s="10">
        <v>52515</v>
      </c>
      <c r="I34" s="8" t="s">
        <v>0</v>
      </c>
      <c r="J34" s="10">
        <v>7092</v>
      </c>
      <c r="K34" s="10">
        <v>6952</v>
      </c>
      <c r="L34" s="10">
        <v>16794</v>
      </c>
    </row>
    <row r="35" spans="1:12">
      <c r="A35" s="325">
        <v>2001</v>
      </c>
      <c r="B35" s="10">
        <v>32918</v>
      </c>
      <c r="C35" s="10">
        <v>8235</v>
      </c>
      <c r="D35" s="8" t="s">
        <v>0</v>
      </c>
      <c r="E35" s="10">
        <v>15963</v>
      </c>
      <c r="F35" s="10">
        <v>10599</v>
      </c>
      <c r="G35" s="10">
        <v>16669</v>
      </c>
      <c r="H35" s="10">
        <v>56030</v>
      </c>
      <c r="I35" s="8" t="s">
        <v>0</v>
      </c>
      <c r="J35" s="10">
        <v>5808</v>
      </c>
      <c r="K35" s="10">
        <v>8438</v>
      </c>
      <c r="L35" s="10">
        <v>6589</v>
      </c>
    </row>
    <row r="36" spans="1:12">
      <c r="A36" s="325">
        <v>2002</v>
      </c>
      <c r="B36" s="8" t="s">
        <v>0</v>
      </c>
      <c r="C36" s="10">
        <v>8515</v>
      </c>
      <c r="D36" s="8" t="s">
        <v>0</v>
      </c>
      <c r="E36" s="10">
        <v>19246</v>
      </c>
      <c r="F36" s="10">
        <v>10740</v>
      </c>
      <c r="G36" s="10">
        <v>19614</v>
      </c>
      <c r="H36" s="10">
        <v>62761</v>
      </c>
      <c r="I36" s="8" t="s">
        <v>0</v>
      </c>
      <c r="J36" s="10">
        <v>5854</v>
      </c>
      <c r="K36" s="10">
        <v>6824</v>
      </c>
      <c r="L36" s="10">
        <v>6038</v>
      </c>
    </row>
    <row r="37" spans="1:12">
      <c r="A37" s="325">
        <v>2003</v>
      </c>
      <c r="B37" s="8" t="s">
        <v>0</v>
      </c>
      <c r="C37" s="10">
        <v>7893</v>
      </c>
      <c r="D37" s="8" t="s">
        <v>0</v>
      </c>
      <c r="E37" s="10">
        <v>24337</v>
      </c>
      <c r="F37" s="10">
        <v>11064</v>
      </c>
      <c r="G37" s="10">
        <v>23978</v>
      </c>
      <c r="H37" s="10">
        <v>74159</v>
      </c>
      <c r="I37" s="8" t="s">
        <v>0</v>
      </c>
      <c r="J37" s="10">
        <v>5584</v>
      </c>
      <c r="K37" s="10">
        <v>4074</v>
      </c>
      <c r="L37" s="10">
        <v>5051</v>
      </c>
    </row>
    <row r="38" spans="1:12">
      <c r="A38" s="327">
        <v>2004</v>
      </c>
      <c r="B38" s="27"/>
      <c r="C38" s="28">
        <v>8576</v>
      </c>
      <c r="D38" s="27"/>
      <c r="E38" s="28">
        <v>30166</v>
      </c>
      <c r="F38" s="28">
        <v>12265</v>
      </c>
      <c r="G38" s="28">
        <v>24784</v>
      </c>
      <c r="H38" s="28">
        <v>85343</v>
      </c>
      <c r="I38" s="27"/>
      <c r="J38" s="28">
        <v>6245</v>
      </c>
      <c r="K38" s="28">
        <v>1753</v>
      </c>
      <c r="L38" s="28">
        <v>4277</v>
      </c>
    </row>
    <row r="39" spans="1:12">
      <c r="A39" s="112" t="s">
        <v>1592</v>
      </c>
    </row>
    <row r="40" spans="1:12">
      <c r="A40" s="375"/>
    </row>
  </sheetData>
  <mergeCells count="5">
    <mergeCell ref="B5:L5"/>
    <mergeCell ref="A1:L1"/>
    <mergeCell ref="B2:D2"/>
    <mergeCell ref="E2:H2"/>
    <mergeCell ref="I2:L2"/>
  </mergeCells>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41"/>
  <sheetViews>
    <sheetView workbookViewId="0">
      <pane xSplit="1" ySplit="5" topLeftCell="B22" activePane="bottomRight" state="frozen"/>
      <selection pane="topRight" activeCell="B1" sqref="B1"/>
      <selection pane="bottomLeft" activeCell="A6" sqref="A6"/>
      <selection pane="bottomRight" activeCell="A40" sqref="A40"/>
    </sheetView>
  </sheetViews>
  <sheetFormatPr defaultColWidth="9" defaultRowHeight="12.75"/>
  <cols>
    <col min="1" max="5" width="9" style="2"/>
    <col min="6" max="6" width="10.875" style="2" customWidth="1"/>
    <col min="7" max="10" width="9" style="2"/>
    <col min="11" max="11" width="9.875" style="2" customWidth="1"/>
    <col min="12" max="16384" width="9" style="2"/>
  </cols>
  <sheetData>
    <row r="1" spans="1:13" ht="18" customHeight="1">
      <c r="A1" s="418" t="s">
        <v>1491</v>
      </c>
      <c r="B1" s="418"/>
      <c r="C1" s="418"/>
      <c r="D1" s="418"/>
      <c r="E1" s="418"/>
      <c r="F1" s="418"/>
      <c r="G1" s="418"/>
      <c r="H1" s="418"/>
      <c r="I1" s="418"/>
      <c r="J1" s="418"/>
      <c r="K1" s="418"/>
      <c r="L1" s="418"/>
      <c r="M1" s="325"/>
    </row>
    <row r="2" spans="1:13">
      <c r="A2" s="328"/>
      <c r="B2" s="395" t="s">
        <v>924</v>
      </c>
      <c r="C2" s="395"/>
      <c r="D2" s="395" t="s">
        <v>925</v>
      </c>
      <c r="E2" s="395"/>
      <c r="F2" s="395"/>
      <c r="G2" s="395"/>
      <c r="H2" s="395"/>
      <c r="I2" s="395" t="s">
        <v>926</v>
      </c>
      <c r="J2" s="395"/>
      <c r="K2" s="395"/>
      <c r="L2" s="395"/>
      <c r="M2" s="395"/>
    </row>
    <row r="3" spans="1:13" ht="38.25">
      <c r="A3" s="325" t="s">
        <v>0</v>
      </c>
      <c r="B3" s="323" t="s">
        <v>1138</v>
      </c>
      <c r="C3" s="323" t="s">
        <v>915</v>
      </c>
      <c r="D3" s="323" t="s">
        <v>914</v>
      </c>
      <c r="E3" s="323" t="s">
        <v>917</v>
      </c>
      <c r="F3" s="323" t="s">
        <v>1140</v>
      </c>
      <c r="G3" s="323" t="s">
        <v>918</v>
      </c>
      <c r="H3" s="330" t="s">
        <v>923</v>
      </c>
      <c r="I3" s="323" t="s">
        <v>1234</v>
      </c>
      <c r="J3" s="323" t="s">
        <v>919</v>
      </c>
      <c r="K3" s="323" t="s">
        <v>1243</v>
      </c>
      <c r="L3" s="323" t="s">
        <v>1235</v>
      </c>
      <c r="M3" s="326" t="s">
        <v>1242</v>
      </c>
    </row>
    <row r="4" spans="1:13">
      <c r="A4" s="325" t="s">
        <v>0</v>
      </c>
      <c r="B4" s="314" t="s">
        <v>1413</v>
      </c>
      <c r="C4" s="314" t="s">
        <v>1414</v>
      </c>
      <c r="D4" s="314" t="s">
        <v>1415</v>
      </c>
      <c r="E4" s="314" t="s">
        <v>1416</v>
      </c>
      <c r="F4" s="314" t="s">
        <v>1417</v>
      </c>
      <c r="G4" s="314" t="s">
        <v>1418</v>
      </c>
      <c r="H4" s="314" t="s">
        <v>1419</v>
      </c>
      <c r="I4" s="314" t="s">
        <v>1420</v>
      </c>
      <c r="J4" s="314" t="s">
        <v>1421</v>
      </c>
      <c r="K4" s="314" t="s">
        <v>1422</v>
      </c>
      <c r="L4" s="314" t="s">
        <v>1423</v>
      </c>
      <c r="M4" s="314" t="s">
        <v>1424</v>
      </c>
    </row>
    <row r="5" spans="1:13">
      <c r="A5" s="327" t="s">
        <v>0</v>
      </c>
      <c r="B5" s="395" t="s">
        <v>897</v>
      </c>
      <c r="C5" s="395"/>
      <c r="D5" s="395"/>
      <c r="E5" s="395"/>
      <c r="F5" s="395"/>
      <c r="G5" s="395"/>
      <c r="H5" s="395"/>
      <c r="I5" s="395"/>
      <c r="J5" s="395"/>
      <c r="K5" s="395"/>
      <c r="L5" s="395"/>
      <c r="M5" s="395"/>
    </row>
    <row r="6" spans="1:13">
      <c r="A6" s="328">
        <v>1972</v>
      </c>
      <c r="B6" s="294">
        <v>20</v>
      </c>
      <c r="C6" s="294" t="s">
        <v>0</v>
      </c>
      <c r="D6" s="294" t="s">
        <v>0</v>
      </c>
      <c r="E6" s="294" t="s">
        <v>0</v>
      </c>
      <c r="F6" s="294" t="s">
        <v>0</v>
      </c>
      <c r="G6" s="294" t="s">
        <v>0</v>
      </c>
      <c r="H6" s="294">
        <v>24</v>
      </c>
      <c r="I6" s="294">
        <v>1</v>
      </c>
      <c r="J6" s="294" t="s">
        <v>0</v>
      </c>
      <c r="K6" s="294" t="s">
        <v>0</v>
      </c>
      <c r="L6" s="294" t="s">
        <v>0</v>
      </c>
      <c r="M6" s="294">
        <v>168</v>
      </c>
    </row>
    <row r="7" spans="1:13">
      <c r="A7" s="325">
        <v>1973</v>
      </c>
      <c r="B7" s="285">
        <v>22</v>
      </c>
      <c r="C7" s="285" t="s">
        <v>0</v>
      </c>
      <c r="D7" s="285">
        <v>31</v>
      </c>
      <c r="E7" s="285" t="s">
        <v>0</v>
      </c>
      <c r="F7" s="285" t="s">
        <v>0</v>
      </c>
      <c r="G7" s="285" t="s">
        <v>0</v>
      </c>
      <c r="H7" s="285">
        <v>32</v>
      </c>
      <c r="I7" s="285">
        <v>48</v>
      </c>
      <c r="J7" s="285" t="s">
        <v>0</v>
      </c>
      <c r="K7" s="285" t="s">
        <v>0</v>
      </c>
      <c r="L7" s="285" t="s">
        <v>0</v>
      </c>
      <c r="M7" s="285">
        <v>192</v>
      </c>
    </row>
    <row r="8" spans="1:13">
      <c r="A8" s="325">
        <v>1974</v>
      </c>
      <c r="B8" s="285">
        <v>14</v>
      </c>
      <c r="C8" s="285" t="s">
        <v>0</v>
      </c>
      <c r="D8" s="285">
        <v>44</v>
      </c>
      <c r="E8" s="285" t="s">
        <v>0</v>
      </c>
      <c r="F8" s="285" t="s">
        <v>0</v>
      </c>
      <c r="G8" s="285" t="s">
        <v>0</v>
      </c>
      <c r="H8" s="285">
        <v>40</v>
      </c>
      <c r="I8" s="285">
        <v>189</v>
      </c>
      <c r="J8" s="285" t="s">
        <v>0</v>
      </c>
      <c r="K8" s="285" t="s">
        <v>0</v>
      </c>
      <c r="L8" s="285" t="s">
        <v>0</v>
      </c>
      <c r="M8" s="285">
        <v>204</v>
      </c>
    </row>
    <row r="9" spans="1:13">
      <c r="A9" s="325">
        <v>1975</v>
      </c>
      <c r="B9" s="285">
        <v>29</v>
      </c>
      <c r="C9" s="285" t="s">
        <v>0</v>
      </c>
      <c r="D9" s="285">
        <v>44</v>
      </c>
      <c r="E9" s="285" t="s">
        <v>0</v>
      </c>
      <c r="F9" s="285" t="s">
        <v>0</v>
      </c>
      <c r="G9" s="285" t="s">
        <v>0</v>
      </c>
      <c r="H9" s="285">
        <v>47</v>
      </c>
      <c r="I9" s="285">
        <v>181</v>
      </c>
      <c r="J9" s="285" t="s">
        <v>0</v>
      </c>
      <c r="K9" s="177">
        <v>30</v>
      </c>
      <c r="L9" s="285" t="s">
        <v>0</v>
      </c>
      <c r="M9" s="285">
        <v>212</v>
      </c>
    </row>
    <row r="10" spans="1:13">
      <c r="A10" s="325">
        <v>1976</v>
      </c>
      <c r="B10" s="285">
        <v>38</v>
      </c>
      <c r="C10" s="285" t="s">
        <v>0</v>
      </c>
      <c r="D10" s="285">
        <v>55</v>
      </c>
      <c r="E10" s="285" t="s">
        <v>0</v>
      </c>
      <c r="F10" s="285" t="s">
        <v>0</v>
      </c>
      <c r="G10" s="285" t="s">
        <v>0</v>
      </c>
      <c r="H10" s="285">
        <v>62</v>
      </c>
      <c r="I10" s="285">
        <v>290</v>
      </c>
      <c r="J10" s="285">
        <v>9</v>
      </c>
      <c r="K10" s="177">
        <v>79</v>
      </c>
      <c r="L10" s="285" t="s">
        <v>0</v>
      </c>
      <c r="M10" s="285">
        <v>304</v>
      </c>
    </row>
    <row r="11" spans="1:13">
      <c r="A11" s="325">
        <v>1977</v>
      </c>
      <c r="B11" s="285">
        <v>82</v>
      </c>
      <c r="C11" s="285" t="s">
        <v>0</v>
      </c>
      <c r="D11" s="285">
        <v>85</v>
      </c>
      <c r="E11" s="285">
        <v>19</v>
      </c>
      <c r="F11" s="285" t="s">
        <v>0</v>
      </c>
      <c r="G11" s="285">
        <v>311</v>
      </c>
      <c r="H11" s="285">
        <v>35</v>
      </c>
      <c r="I11" s="285">
        <v>386</v>
      </c>
      <c r="J11" s="285">
        <v>50</v>
      </c>
      <c r="K11" s="177">
        <v>141.1</v>
      </c>
      <c r="L11" s="285">
        <v>0</v>
      </c>
      <c r="M11" s="285">
        <v>554</v>
      </c>
    </row>
    <row r="12" spans="1:13">
      <c r="A12" s="325">
        <v>1978</v>
      </c>
      <c r="B12" s="285">
        <v>96</v>
      </c>
      <c r="C12" s="285" t="s">
        <v>0</v>
      </c>
      <c r="D12" s="285">
        <v>139</v>
      </c>
      <c r="E12" s="285">
        <v>44</v>
      </c>
      <c r="F12" s="285" t="s">
        <v>0</v>
      </c>
      <c r="G12" s="285">
        <v>462</v>
      </c>
      <c r="H12" s="285">
        <v>30</v>
      </c>
      <c r="I12" s="285">
        <v>543</v>
      </c>
      <c r="J12" s="285">
        <v>138</v>
      </c>
      <c r="K12" s="177">
        <v>211.89999999999998</v>
      </c>
      <c r="L12" s="285">
        <v>10</v>
      </c>
      <c r="M12" s="285">
        <v>806</v>
      </c>
    </row>
    <row r="13" spans="1:13">
      <c r="A13" s="325">
        <v>1979</v>
      </c>
      <c r="B13" s="285">
        <v>95</v>
      </c>
      <c r="C13" s="285" t="s">
        <v>0</v>
      </c>
      <c r="D13" s="285">
        <v>226</v>
      </c>
      <c r="E13" s="285">
        <v>72</v>
      </c>
      <c r="F13" s="285" t="s">
        <v>0</v>
      </c>
      <c r="G13" s="285">
        <v>613</v>
      </c>
      <c r="H13" s="285">
        <v>41</v>
      </c>
      <c r="I13" s="285">
        <v>711</v>
      </c>
      <c r="J13" s="285">
        <v>184</v>
      </c>
      <c r="K13" s="177">
        <v>348</v>
      </c>
      <c r="L13" s="285">
        <v>5</v>
      </c>
      <c r="M13" s="285">
        <v>1157</v>
      </c>
    </row>
    <row r="14" spans="1:13">
      <c r="A14" s="325">
        <v>1980</v>
      </c>
      <c r="B14" s="285">
        <v>136</v>
      </c>
      <c r="C14" s="285" t="s">
        <v>0</v>
      </c>
      <c r="D14" s="285">
        <v>280</v>
      </c>
      <c r="E14" s="285">
        <v>122</v>
      </c>
      <c r="F14" s="285" t="s">
        <v>0</v>
      </c>
      <c r="G14" s="285">
        <v>862</v>
      </c>
      <c r="H14" s="285">
        <v>85</v>
      </c>
      <c r="I14" s="285">
        <v>902</v>
      </c>
      <c r="J14" s="285">
        <v>228</v>
      </c>
      <c r="K14" s="177">
        <v>562.79999999999995</v>
      </c>
      <c r="L14" s="285">
        <v>17</v>
      </c>
      <c r="M14" s="285">
        <v>1922</v>
      </c>
    </row>
    <row r="15" spans="1:13">
      <c r="A15" s="325">
        <v>1981</v>
      </c>
      <c r="B15" s="285">
        <v>90</v>
      </c>
      <c r="C15" s="285">
        <v>14</v>
      </c>
      <c r="D15" s="285">
        <v>365</v>
      </c>
      <c r="E15" s="285">
        <v>212</v>
      </c>
      <c r="F15" s="285" t="s">
        <v>0</v>
      </c>
      <c r="G15" s="285">
        <v>1200</v>
      </c>
      <c r="H15" s="285">
        <v>93</v>
      </c>
      <c r="I15" s="285">
        <v>1055</v>
      </c>
      <c r="J15" s="285">
        <v>341</v>
      </c>
      <c r="K15" s="177">
        <v>1181.6999999999998</v>
      </c>
      <c r="L15" s="285">
        <v>28</v>
      </c>
      <c r="M15" s="285">
        <v>3142</v>
      </c>
    </row>
    <row r="16" spans="1:13">
      <c r="A16" s="325">
        <v>1982</v>
      </c>
      <c r="B16" s="285">
        <v>120</v>
      </c>
      <c r="C16" s="285">
        <v>17</v>
      </c>
      <c r="D16" s="285">
        <v>539</v>
      </c>
      <c r="E16" s="285">
        <v>315</v>
      </c>
      <c r="F16" s="285" t="s">
        <v>0</v>
      </c>
      <c r="G16" s="285">
        <v>1622</v>
      </c>
      <c r="H16" s="285">
        <v>282</v>
      </c>
      <c r="I16" s="285">
        <v>1443</v>
      </c>
      <c r="J16" s="285">
        <v>526</v>
      </c>
      <c r="K16" s="177">
        <v>2590.4</v>
      </c>
      <c r="L16" s="285">
        <v>66</v>
      </c>
      <c r="M16" s="285">
        <v>4440</v>
      </c>
    </row>
    <row r="17" spans="1:13">
      <c r="A17" s="325">
        <v>1983</v>
      </c>
      <c r="B17" s="285">
        <v>182</v>
      </c>
      <c r="C17" s="285">
        <v>22</v>
      </c>
      <c r="D17" s="285">
        <v>711</v>
      </c>
      <c r="E17" s="285">
        <v>391</v>
      </c>
      <c r="F17" s="285" t="s">
        <v>0</v>
      </c>
      <c r="G17" s="285">
        <v>1798</v>
      </c>
      <c r="H17" s="285">
        <v>330</v>
      </c>
      <c r="I17" s="285">
        <v>1837</v>
      </c>
      <c r="J17" s="285">
        <v>668</v>
      </c>
      <c r="K17" s="177">
        <v>3545.7</v>
      </c>
      <c r="L17" s="285">
        <v>50</v>
      </c>
      <c r="M17" s="285">
        <v>5500</v>
      </c>
    </row>
    <row r="18" spans="1:13">
      <c r="A18" s="325">
        <v>1984</v>
      </c>
      <c r="B18" s="285">
        <v>195</v>
      </c>
      <c r="C18" s="285">
        <v>29</v>
      </c>
      <c r="D18" s="285">
        <v>805</v>
      </c>
      <c r="E18" s="285">
        <v>470</v>
      </c>
      <c r="F18" s="285">
        <v>693</v>
      </c>
      <c r="G18" s="285">
        <v>2246</v>
      </c>
      <c r="H18" s="285">
        <v>361</v>
      </c>
      <c r="I18" s="285">
        <v>3378</v>
      </c>
      <c r="J18" s="285">
        <v>793</v>
      </c>
      <c r="K18" s="177">
        <v>4264.8</v>
      </c>
      <c r="L18" s="285">
        <v>29</v>
      </c>
      <c r="M18" s="285">
        <v>6707</v>
      </c>
    </row>
    <row r="19" spans="1:13">
      <c r="A19" s="325">
        <v>1985</v>
      </c>
      <c r="B19" s="285">
        <v>199</v>
      </c>
      <c r="C19" s="285">
        <v>29</v>
      </c>
      <c r="D19" s="285">
        <v>947</v>
      </c>
      <c r="E19" s="285">
        <v>557</v>
      </c>
      <c r="F19" s="285">
        <v>921</v>
      </c>
      <c r="G19" s="285">
        <v>2814</v>
      </c>
      <c r="H19" s="285">
        <v>209</v>
      </c>
      <c r="I19" s="285">
        <v>3239</v>
      </c>
      <c r="J19" s="285">
        <v>870</v>
      </c>
      <c r="K19" s="177">
        <v>5399.5999999999995</v>
      </c>
      <c r="L19" s="285">
        <v>24</v>
      </c>
      <c r="M19" s="285">
        <v>9783</v>
      </c>
    </row>
    <row r="20" spans="1:13">
      <c r="A20" s="325">
        <v>1986</v>
      </c>
      <c r="B20" s="285">
        <v>489</v>
      </c>
      <c r="C20" s="285">
        <v>52</v>
      </c>
      <c r="D20" s="285">
        <v>1190</v>
      </c>
      <c r="E20" s="285">
        <v>715</v>
      </c>
      <c r="F20" s="285">
        <v>1365</v>
      </c>
      <c r="G20" s="285">
        <v>3842</v>
      </c>
      <c r="H20" s="285">
        <v>245</v>
      </c>
      <c r="I20" s="285">
        <v>3774</v>
      </c>
      <c r="J20" s="285">
        <v>1024</v>
      </c>
      <c r="K20" s="177">
        <v>7746.2999999999993</v>
      </c>
      <c r="L20" s="285">
        <v>5</v>
      </c>
      <c r="M20" s="285">
        <v>13434</v>
      </c>
    </row>
    <row r="21" spans="1:13">
      <c r="A21" s="325">
        <v>1987</v>
      </c>
      <c r="B21" s="285">
        <v>403</v>
      </c>
      <c r="C21" s="285">
        <v>328</v>
      </c>
      <c r="D21" s="285">
        <v>1418</v>
      </c>
      <c r="E21" s="285">
        <v>1002</v>
      </c>
      <c r="F21" s="285">
        <v>2044</v>
      </c>
      <c r="G21" s="285">
        <v>5660</v>
      </c>
      <c r="H21" s="285">
        <v>708</v>
      </c>
      <c r="I21" s="285">
        <v>5217</v>
      </c>
      <c r="J21" s="285">
        <v>1224</v>
      </c>
      <c r="K21" s="177">
        <v>10330.300000000001</v>
      </c>
      <c r="L21" s="285">
        <v>75</v>
      </c>
      <c r="M21" s="285">
        <v>19115</v>
      </c>
    </row>
    <row r="22" spans="1:13">
      <c r="A22" s="325">
        <v>1988</v>
      </c>
      <c r="B22" s="285">
        <v>425</v>
      </c>
      <c r="C22" s="285">
        <v>501</v>
      </c>
      <c r="D22" s="285">
        <v>4504</v>
      </c>
      <c r="E22" s="285">
        <v>1363</v>
      </c>
      <c r="F22" s="285">
        <v>2821</v>
      </c>
      <c r="G22" s="285">
        <v>7783</v>
      </c>
      <c r="H22" s="285">
        <v>1163</v>
      </c>
      <c r="I22" s="285">
        <v>7091</v>
      </c>
      <c r="J22" s="285">
        <v>1391</v>
      </c>
      <c r="K22" s="177">
        <v>14123.4</v>
      </c>
      <c r="L22" s="285">
        <v>1</v>
      </c>
      <c r="M22" s="285">
        <v>28285</v>
      </c>
    </row>
    <row r="23" spans="1:13">
      <c r="A23" s="325">
        <v>1989</v>
      </c>
      <c r="B23" s="285">
        <v>607</v>
      </c>
      <c r="C23" s="285">
        <v>614</v>
      </c>
      <c r="D23" s="285">
        <v>6203</v>
      </c>
      <c r="E23" s="285">
        <v>1831</v>
      </c>
      <c r="F23" s="285">
        <v>3803</v>
      </c>
      <c r="G23" s="285">
        <v>9977</v>
      </c>
      <c r="H23" s="285">
        <v>1221</v>
      </c>
      <c r="I23" s="285">
        <v>7511</v>
      </c>
      <c r="J23" s="285">
        <v>1173</v>
      </c>
      <c r="K23" s="177">
        <v>19928.800000000003</v>
      </c>
      <c r="L23" s="285">
        <v>51</v>
      </c>
      <c r="M23" s="285">
        <v>41535</v>
      </c>
    </row>
    <row r="24" spans="1:13">
      <c r="A24" s="325">
        <v>1990</v>
      </c>
      <c r="B24" s="285">
        <v>846</v>
      </c>
      <c r="C24" s="285">
        <v>928</v>
      </c>
      <c r="D24" s="285">
        <v>8503</v>
      </c>
      <c r="E24" s="285">
        <v>2658</v>
      </c>
      <c r="F24" s="285">
        <v>5652</v>
      </c>
      <c r="G24" s="285">
        <v>13824</v>
      </c>
      <c r="H24" s="285">
        <v>1365</v>
      </c>
      <c r="I24" s="285">
        <v>8844</v>
      </c>
      <c r="J24" s="285">
        <v>1209</v>
      </c>
      <c r="K24" s="177">
        <v>24179.7</v>
      </c>
      <c r="L24" s="285">
        <v>918</v>
      </c>
      <c r="M24" s="285">
        <v>54423</v>
      </c>
    </row>
    <row r="25" spans="1:13">
      <c r="A25" s="325">
        <v>1991</v>
      </c>
      <c r="B25" s="285">
        <v>860</v>
      </c>
      <c r="C25" s="285">
        <v>1421</v>
      </c>
      <c r="D25" s="285">
        <v>11594</v>
      </c>
      <c r="E25" s="285">
        <v>3827</v>
      </c>
      <c r="F25" s="285">
        <v>7501</v>
      </c>
      <c r="G25" s="285">
        <v>18318</v>
      </c>
      <c r="H25" s="285">
        <v>1889</v>
      </c>
      <c r="I25" s="285">
        <v>7890</v>
      </c>
      <c r="J25" s="285">
        <v>8456</v>
      </c>
      <c r="K25" s="177">
        <v>26664.6</v>
      </c>
      <c r="L25" s="285">
        <v>1130</v>
      </c>
      <c r="M25" s="285">
        <v>64548</v>
      </c>
    </row>
    <row r="26" spans="1:13">
      <c r="A26" s="325">
        <v>1992</v>
      </c>
      <c r="B26" s="285">
        <v>921</v>
      </c>
      <c r="C26" s="285">
        <v>1506</v>
      </c>
      <c r="D26" s="285">
        <v>14909</v>
      </c>
      <c r="E26" s="285">
        <v>5139</v>
      </c>
      <c r="F26" s="285">
        <v>9216</v>
      </c>
      <c r="G26" s="285">
        <v>23667</v>
      </c>
      <c r="H26" s="285">
        <v>2786</v>
      </c>
      <c r="I26" s="285">
        <v>10120</v>
      </c>
      <c r="J26" s="285">
        <v>8451</v>
      </c>
      <c r="K26" s="177">
        <v>35740.5</v>
      </c>
      <c r="L26" s="285">
        <v>2000</v>
      </c>
      <c r="M26" s="285">
        <v>88693</v>
      </c>
    </row>
    <row r="27" spans="1:13">
      <c r="A27" s="325">
        <v>1993</v>
      </c>
      <c r="B27" s="285">
        <v>962</v>
      </c>
      <c r="C27" s="285">
        <v>1546</v>
      </c>
      <c r="D27" s="285">
        <v>18351</v>
      </c>
      <c r="E27" s="285">
        <v>6517</v>
      </c>
      <c r="F27" s="285">
        <v>11022</v>
      </c>
      <c r="G27" s="285">
        <v>28607</v>
      </c>
      <c r="H27" s="285">
        <v>3064</v>
      </c>
      <c r="I27" s="285">
        <v>10651</v>
      </c>
      <c r="J27" s="285">
        <v>7913</v>
      </c>
      <c r="K27" s="177">
        <v>46790.3</v>
      </c>
      <c r="L27" s="285">
        <v>2320</v>
      </c>
      <c r="M27" s="285">
        <v>120616</v>
      </c>
    </row>
    <row r="28" spans="1:13">
      <c r="A28" s="325">
        <v>1994</v>
      </c>
      <c r="B28" s="285">
        <v>1074</v>
      </c>
      <c r="C28" s="285">
        <v>1674</v>
      </c>
      <c r="D28" s="285">
        <v>22682</v>
      </c>
      <c r="E28" s="285">
        <v>8254</v>
      </c>
      <c r="F28" s="285">
        <v>13111</v>
      </c>
      <c r="G28" s="285">
        <v>34366</v>
      </c>
      <c r="H28" s="285">
        <v>4116</v>
      </c>
      <c r="I28" s="285">
        <v>12019</v>
      </c>
      <c r="J28" s="285">
        <v>17778</v>
      </c>
      <c r="K28" s="177">
        <v>59159.200000000004</v>
      </c>
      <c r="L28" s="285">
        <v>5207</v>
      </c>
      <c r="M28" s="285">
        <v>152194</v>
      </c>
    </row>
    <row r="29" spans="1:13">
      <c r="A29" s="325">
        <v>1995</v>
      </c>
      <c r="B29" s="285">
        <v>1205</v>
      </c>
      <c r="C29" s="285">
        <v>1681</v>
      </c>
      <c r="D29" s="285">
        <v>25682</v>
      </c>
      <c r="E29" s="285">
        <v>10199</v>
      </c>
      <c r="F29" s="285">
        <v>15616</v>
      </c>
      <c r="G29" s="285">
        <v>40533</v>
      </c>
      <c r="H29" s="285">
        <v>4381</v>
      </c>
      <c r="I29" s="285">
        <v>11295</v>
      </c>
      <c r="J29" s="285">
        <v>18531</v>
      </c>
      <c r="K29" s="177">
        <v>66148.2</v>
      </c>
      <c r="L29" s="285">
        <v>4258</v>
      </c>
      <c r="M29" s="285">
        <v>191198</v>
      </c>
    </row>
    <row r="30" spans="1:13">
      <c r="A30" s="325">
        <v>1996</v>
      </c>
      <c r="B30" s="285">
        <v>1432</v>
      </c>
      <c r="C30" s="285">
        <v>1515</v>
      </c>
      <c r="D30" s="285">
        <v>28606</v>
      </c>
      <c r="E30" s="285">
        <v>13028</v>
      </c>
      <c r="F30" s="285">
        <v>19423</v>
      </c>
      <c r="G30" s="285">
        <v>50192</v>
      </c>
      <c r="H30" s="285">
        <v>5267</v>
      </c>
      <c r="I30" s="285" t="s">
        <v>0</v>
      </c>
      <c r="J30" s="285">
        <v>20285</v>
      </c>
      <c r="K30" s="177">
        <v>70424</v>
      </c>
      <c r="L30" s="285">
        <v>2782</v>
      </c>
      <c r="M30" s="285">
        <v>226488</v>
      </c>
    </row>
    <row r="31" spans="1:13">
      <c r="A31" s="325">
        <v>1997</v>
      </c>
      <c r="B31" s="285">
        <v>2751</v>
      </c>
      <c r="C31" s="285">
        <v>2177</v>
      </c>
      <c r="D31" s="285">
        <v>27237</v>
      </c>
      <c r="E31" s="285">
        <v>14841</v>
      </c>
      <c r="F31" s="285">
        <v>22262</v>
      </c>
      <c r="G31" s="285">
        <v>58509</v>
      </c>
      <c r="H31" s="285">
        <v>5841</v>
      </c>
      <c r="I31" s="285" t="s">
        <v>0</v>
      </c>
      <c r="J31" s="285">
        <v>34320</v>
      </c>
      <c r="K31" s="177">
        <v>86091.599999999991</v>
      </c>
      <c r="L31" s="285">
        <v>556</v>
      </c>
      <c r="M31" s="285">
        <v>262639</v>
      </c>
    </row>
    <row r="32" spans="1:13">
      <c r="A32" s="325">
        <v>1998</v>
      </c>
      <c r="B32" s="285">
        <v>7972</v>
      </c>
      <c r="C32" s="285" t="s">
        <v>0</v>
      </c>
      <c r="D32" s="285">
        <v>25625</v>
      </c>
      <c r="E32" s="285">
        <v>16867</v>
      </c>
      <c r="F32" s="285">
        <v>27032</v>
      </c>
      <c r="G32" s="285">
        <v>71100</v>
      </c>
      <c r="H32" s="285">
        <v>10637</v>
      </c>
      <c r="I32" s="285" t="s">
        <v>0</v>
      </c>
      <c r="J32" s="285">
        <v>31934</v>
      </c>
      <c r="K32" s="177">
        <v>203904</v>
      </c>
      <c r="L32" s="285">
        <v>971</v>
      </c>
      <c r="M32" s="285">
        <v>339827</v>
      </c>
    </row>
    <row r="33" spans="1:13">
      <c r="A33" s="325">
        <v>1999</v>
      </c>
      <c r="B33" s="285">
        <v>6216</v>
      </c>
      <c r="C33" s="285" t="s">
        <v>0</v>
      </c>
      <c r="D33" s="285">
        <v>22635</v>
      </c>
      <c r="E33" s="285">
        <v>16534</v>
      </c>
      <c r="F33" s="285">
        <v>28889</v>
      </c>
      <c r="G33" s="285">
        <v>75719</v>
      </c>
      <c r="H33" s="285">
        <v>14512</v>
      </c>
      <c r="I33" s="285" t="s">
        <v>0</v>
      </c>
      <c r="J33" s="285">
        <v>21544</v>
      </c>
      <c r="K33" s="177">
        <v>199104.19999999998</v>
      </c>
      <c r="L33" s="285">
        <v>13045</v>
      </c>
      <c r="M33" s="285">
        <v>300859</v>
      </c>
    </row>
    <row r="34" spans="1:13">
      <c r="A34" s="325">
        <v>2000</v>
      </c>
      <c r="B34" s="285">
        <v>7801</v>
      </c>
      <c r="C34" s="285" t="s">
        <v>0</v>
      </c>
      <c r="D34" s="285">
        <v>18803</v>
      </c>
      <c r="E34" s="285">
        <v>17045</v>
      </c>
      <c r="F34" s="285">
        <v>30616</v>
      </c>
      <c r="G34" s="285">
        <v>84081</v>
      </c>
      <c r="H34" s="285">
        <v>21457</v>
      </c>
      <c r="I34" s="285" t="s">
        <v>0</v>
      </c>
      <c r="J34" s="285">
        <v>12265</v>
      </c>
      <c r="K34" s="177">
        <v>137784.80000000002</v>
      </c>
      <c r="L34" s="285">
        <v>7555</v>
      </c>
      <c r="M34" s="285">
        <v>210686</v>
      </c>
    </row>
    <row r="35" spans="1:13">
      <c r="A35" s="325">
        <v>2001</v>
      </c>
      <c r="B35" s="285">
        <v>8469</v>
      </c>
      <c r="C35" s="285" t="s">
        <v>0</v>
      </c>
      <c r="D35" s="285">
        <v>20008</v>
      </c>
      <c r="E35" s="285">
        <v>19377</v>
      </c>
      <c r="F35" s="285">
        <v>34045</v>
      </c>
      <c r="G35" s="285">
        <v>91523</v>
      </c>
      <c r="H35" s="285">
        <v>25270</v>
      </c>
      <c r="I35" s="285" t="s">
        <v>0</v>
      </c>
      <c r="J35" s="285">
        <v>9231</v>
      </c>
      <c r="K35" s="177">
        <v>155907.4</v>
      </c>
      <c r="L35" s="285">
        <v>12254</v>
      </c>
      <c r="M35" s="285">
        <v>81330</v>
      </c>
    </row>
    <row r="36" spans="1:13">
      <c r="A36" s="325">
        <v>2002</v>
      </c>
      <c r="B36" s="285" t="s">
        <v>0</v>
      </c>
      <c r="C36" s="285" t="s">
        <v>0</v>
      </c>
      <c r="D36" s="285">
        <v>22555</v>
      </c>
      <c r="E36" s="285">
        <v>16860</v>
      </c>
      <c r="F36" s="285">
        <v>35792</v>
      </c>
      <c r="G36" s="285">
        <v>101656</v>
      </c>
      <c r="H36" s="285">
        <v>28461</v>
      </c>
      <c r="I36" s="285" t="s">
        <v>0</v>
      </c>
      <c r="J36" s="285">
        <v>8755</v>
      </c>
      <c r="K36" s="177">
        <v>184433.8</v>
      </c>
      <c r="L36" s="285">
        <v>11125</v>
      </c>
      <c r="M36" s="285">
        <v>73713</v>
      </c>
    </row>
    <row r="37" spans="1:13">
      <c r="A37" s="325">
        <v>2003</v>
      </c>
      <c r="B37" s="285" t="s">
        <v>0</v>
      </c>
      <c r="C37" s="285" t="s">
        <v>0</v>
      </c>
      <c r="D37" s="285">
        <v>26944</v>
      </c>
      <c r="E37" s="285">
        <v>16353</v>
      </c>
      <c r="F37" s="285">
        <v>38000</v>
      </c>
      <c r="G37" s="285">
        <v>111195</v>
      </c>
      <c r="H37" s="285">
        <v>30101</v>
      </c>
      <c r="I37" s="285" t="s">
        <v>0</v>
      </c>
      <c r="J37" s="285">
        <v>8018</v>
      </c>
      <c r="K37" s="177">
        <v>154851.9</v>
      </c>
      <c r="L37" s="285">
        <v>12682</v>
      </c>
      <c r="M37" s="285">
        <v>58135</v>
      </c>
    </row>
    <row r="38" spans="1:13">
      <c r="A38" s="327">
        <v>2004</v>
      </c>
      <c r="B38" s="295"/>
      <c r="C38" s="295"/>
      <c r="D38" s="295">
        <v>32641</v>
      </c>
      <c r="E38" s="295">
        <v>18884</v>
      </c>
      <c r="F38" s="295">
        <v>41899</v>
      </c>
      <c r="G38" s="295">
        <v>122423</v>
      </c>
      <c r="H38" s="295">
        <v>32069</v>
      </c>
      <c r="I38" s="295"/>
      <c r="J38" s="295">
        <v>8252</v>
      </c>
      <c r="K38" s="178">
        <v>180379.4</v>
      </c>
      <c r="L38" s="295">
        <v>12638</v>
      </c>
      <c r="M38" s="295">
        <v>47899</v>
      </c>
    </row>
    <row r="39" spans="1:13">
      <c r="A39" s="112" t="s">
        <v>1592</v>
      </c>
    </row>
    <row r="40" spans="1:13">
      <c r="A40" s="375"/>
    </row>
    <row r="41" spans="1:13">
      <c r="A41" s="375"/>
    </row>
  </sheetData>
  <mergeCells count="5">
    <mergeCell ref="A1:L1"/>
    <mergeCell ref="B5:M5"/>
    <mergeCell ref="B2:C2"/>
    <mergeCell ref="D2:H2"/>
    <mergeCell ref="I2:M2"/>
  </mergeCells>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L33"/>
  <sheetViews>
    <sheetView workbookViewId="0">
      <pane xSplit="1" ySplit="5" topLeftCell="B18" activePane="bottomRight" state="frozen"/>
      <selection pane="topRight" activeCell="B1" sqref="B1"/>
      <selection pane="bottomLeft" activeCell="A6" sqref="A6"/>
      <selection pane="bottomRight" activeCell="A34" sqref="A34"/>
    </sheetView>
  </sheetViews>
  <sheetFormatPr defaultColWidth="9" defaultRowHeight="12.75"/>
  <cols>
    <col min="1" max="1" width="9" style="39"/>
    <col min="2" max="3" width="9.875" style="39" customWidth="1"/>
    <col min="4" max="4" width="10.875" style="39" customWidth="1"/>
    <col min="5" max="11" width="9.875" style="39" customWidth="1"/>
    <col min="12" max="16384" width="9" style="39"/>
  </cols>
  <sheetData>
    <row r="1" spans="1:12" ht="18" customHeight="1">
      <c r="A1" s="398" t="s">
        <v>1492</v>
      </c>
      <c r="B1" s="398"/>
      <c r="C1" s="398"/>
      <c r="D1" s="398"/>
      <c r="E1" s="398"/>
      <c r="F1" s="398"/>
      <c r="G1" s="398"/>
      <c r="H1" s="398"/>
      <c r="I1" s="398"/>
      <c r="J1" s="398"/>
      <c r="K1" s="398"/>
      <c r="L1" s="319"/>
    </row>
    <row r="2" spans="1:12" ht="47.25" customHeight="1">
      <c r="A2" s="334" t="s">
        <v>0</v>
      </c>
      <c r="B2" s="399" t="s">
        <v>913</v>
      </c>
      <c r="C2" s="399" t="s">
        <v>916</v>
      </c>
      <c r="D2" s="448" t="s">
        <v>1139</v>
      </c>
      <c r="E2" s="448" t="s">
        <v>918</v>
      </c>
      <c r="F2" s="399" t="s">
        <v>927</v>
      </c>
      <c r="G2" s="448" t="s">
        <v>1141</v>
      </c>
      <c r="H2" s="399" t="s">
        <v>929</v>
      </c>
      <c r="I2" s="399" t="s">
        <v>920</v>
      </c>
      <c r="J2" s="399" t="s">
        <v>921</v>
      </c>
      <c r="K2" s="399" t="s">
        <v>928</v>
      </c>
    </row>
    <row r="3" spans="1:12">
      <c r="A3" s="347" t="s">
        <v>0</v>
      </c>
      <c r="B3" s="400"/>
      <c r="C3" s="400"/>
      <c r="D3" s="400"/>
      <c r="E3" s="400"/>
      <c r="F3" s="400"/>
      <c r="G3" s="400"/>
      <c r="H3" s="400"/>
      <c r="I3" s="400"/>
      <c r="J3" s="400"/>
      <c r="K3" s="400"/>
    </row>
    <row r="4" spans="1:12">
      <c r="A4" s="347" t="s">
        <v>0</v>
      </c>
      <c r="B4" s="315" t="s">
        <v>334</v>
      </c>
      <c r="C4" s="315" t="s">
        <v>335</v>
      </c>
      <c r="D4" s="315" t="s">
        <v>336</v>
      </c>
      <c r="E4" s="315" t="s">
        <v>337</v>
      </c>
      <c r="F4" s="315" t="s">
        <v>338</v>
      </c>
      <c r="G4" s="315" t="s">
        <v>339</v>
      </c>
      <c r="H4" s="315" t="s">
        <v>340</v>
      </c>
      <c r="I4" s="315" t="s">
        <v>341</v>
      </c>
      <c r="J4" s="315" t="s">
        <v>342</v>
      </c>
      <c r="K4" s="315" t="s">
        <v>881</v>
      </c>
    </row>
    <row r="5" spans="1:12" ht="18" customHeight="1">
      <c r="A5" s="335" t="s">
        <v>0</v>
      </c>
      <c r="B5" s="397" t="s">
        <v>897</v>
      </c>
      <c r="C5" s="397"/>
      <c r="D5" s="397"/>
      <c r="E5" s="397"/>
      <c r="F5" s="397"/>
      <c r="G5" s="397"/>
      <c r="H5" s="397"/>
      <c r="I5" s="397"/>
      <c r="J5" s="397"/>
      <c r="K5" s="397"/>
    </row>
    <row r="6" spans="1:12">
      <c r="A6" s="334">
        <v>1993</v>
      </c>
      <c r="B6" s="157">
        <v>18488</v>
      </c>
      <c r="C6" s="157">
        <v>5909</v>
      </c>
      <c r="D6" s="157">
        <v>8609</v>
      </c>
      <c r="E6" s="157">
        <v>21114</v>
      </c>
      <c r="F6" s="45" t="s">
        <v>0</v>
      </c>
      <c r="G6" s="157">
        <v>15717</v>
      </c>
      <c r="H6" s="157">
        <v>3355</v>
      </c>
      <c r="I6" s="157">
        <v>39604</v>
      </c>
      <c r="J6" s="157">
        <v>4999</v>
      </c>
      <c r="K6" s="157">
        <v>24994</v>
      </c>
    </row>
    <row r="7" spans="1:12">
      <c r="A7" s="347">
        <v>1994</v>
      </c>
      <c r="B7" s="42">
        <v>23023</v>
      </c>
      <c r="C7" s="42">
        <v>7447</v>
      </c>
      <c r="D7" s="42">
        <v>10184</v>
      </c>
      <c r="E7" s="42">
        <v>26127</v>
      </c>
      <c r="F7" s="38" t="s">
        <v>0</v>
      </c>
      <c r="G7" s="42">
        <v>20196</v>
      </c>
      <c r="H7" s="42">
        <v>2097</v>
      </c>
      <c r="I7" s="42">
        <v>59989</v>
      </c>
      <c r="J7" s="42">
        <v>4056</v>
      </c>
      <c r="K7" s="42">
        <v>29271</v>
      </c>
    </row>
    <row r="8" spans="1:12">
      <c r="A8" s="347">
        <v>1995</v>
      </c>
      <c r="B8" s="42">
        <v>25848</v>
      </c>
      <c r="C8" s="42">
        <v>8994</v>
      </c>
      <c r="D8" s="42">
        <v>11577</v>
      </c>
      <c r="E8" s="42">
        <v>31550</v>
      </c>
      <c r="F8" s="38" t="s">
        <v>0</v>
      </c>
      <c r="G8" s="42">
        <v>22079</v>
      </c>
      <c r="H8" s="42">
        <v>2771</v>
      </c>
      <c r="I8" s="42">
        <v>83354</v>
      </c>
      <c r="J8" s="42">
        <v>7082</v>
      </c>
      <c r="K8" s="42">
        <v>32340</v>
      </c>
    </row>
    <row r="9" spans="1:12">
      <c r="A9" s="347">
        <v>1996</v>
      </c>
      <c r="B9" s="42">
        <v>28375</v>
      </c>
      <c r="C9" s="42">
        <v>10710</v>
      </c>
      <c r="D9" s="42">
        <v>13739</v>
      </c>
      <c r="E9" s="42">
        <v>38500</v>
      </c>
      <c r="F9" s="38" t="s">
        <v>0</v>
      </c>
      <c r="G9" s="42">
        <v>22312</v>
      </c>
      <c r="H9" s="42">
        <v>3834</v>
      </c>
      <c r="I9" s="42">
        <v>107317</v>
      </c>
      <c r="J9" s="42">
        <v>7591</v>
      </c>
      <c r="K9" s="42">
        <v>39514</v>
      </c>
    </row>
    <row r="10" spans="1:12">
      <c r="A10" s="347">
        <v>1997</v>
      </c>
      <c r="B10" s="42">
        <v>28212</v>
      </c>
      <c r="C10" s="42">
        <v>12716</v>
      </c>
      <c r="D10" s="42">
        <v>16425</v>
      </c>
      <c r="E10" s="42">
        <v>46533</v>
      </c>
      <c r="F10" s="38" t="s">
        <v>0</v>
      </c>
      <c r="G10" s="42">
        <v>26376</v>
      </c>
      <c r="H10" s="42">
        <v>8013</v>
      </c>
      <c r="I10" s="42">
        <v>123915</v>
      </c>
      <c r="J10" s="42">
        <v>6099</v>
      </c>
      <c r="K10" s="42">
        <v>45483</v>
      </c>
    </row>
    <row r="11" spans="1:12">
      <c r="A11" s="347">
        <v>1998</v>
      </c>
      <c r="B11" s="42">
        <v>22019</v>
      </c>
      <c r="C11" s="42">
        <v>11501</v>
      </c>
      <c r="D11" s="42">
        <v>15740</v>
      </c>
      <c r="E11" s="42">
        <v>46310</v>
      </c>
      <c r="F11" s="38" t="s">
        <v>0</v>
      </c>
      <c r="G11" s="42">
        <v>15182</v>
      </c>
      <c r="H11" s="42">
        <v>38682</v>
      </c>
      <c r="I11" s="42">
        <v>79557</v>
      </c>
      <c r="J11" s="42">
        <v>9180</v>
      </c>
      <c r="K11" s="42">
        <v>36691</v>
      </c>
    </row>
    <row r="12" spans="1:12">
      <c r="A12" s="347">
        <v>1999</v>
      </c>
      <c r="B12" s="42">
        <v>18876</v>
      </c>
      <c r="C12" s="42">
        <v>12070</v>
      </c>
      <c r="D12" s="42">
        <v>14908</v>
      </c>
      <c r="E12" s="42">
        <v>47695</v>
      </c>
      <c r="F12" s="42">
        <v>50359</v>
      </c>
      <c r="G12" s="42">
        <v>11675</v>
      </c>
      <c r="H12" s="42">
        <v>27495</v>
      </c>
      <c r="I12" s="42">
        <v>49487</v>
      </c>
      <c r="J12" s="42">
        <v>15650</v>
      </c>
      <c r="K12" s="42">
        <v>37828</v>
      </c>
    </row>
    <row r="13" spans="1:12">
      <c r="A13" s="347">
        <v>2000</v>
      </c>
      <c r="B13" s="42">
        <v>15777</v>
      </c>
      <c r="C13" s="42">
        <v>11730</v>
      </c>
      <c r="D13" s="42">
        <v>14820</v>
      </c>
      <c r="E13" s="42">
        <v>52823</v>
      </c>
      <c r="F13" s="42">
        <v>59157</v>
      </c>
      <c r="G13" s="42">
        <v>7867</v>
      </c>
      <c r="H13" s="42">
        <v>15558</v>
      </c>
      <c r="I13" s="42">
        <v>30746</v>
      </c>
      <c r="J13" s="42">
        <v>7088</v>
      </c>
      <c r="K13" s="42">
        <v>41616</v>
      </c>
    </row>
    <row r="14" spans="1:12">
      <c r="A14" s="347">
        <v>2001</v>
      </c>
      <c r="B14" s="42">
        <v>16186</v>
      </c>
      <c r="C14" s="42">
        <v>12001</v>
      </c>
      <c r="D14" s="42">
        <v>16693</v>
      </c>
      <c r="E14" s="42">
        <v>57124</v>
      </c>
      <c r="F14" s="42">
        <v>64697</v>
      </c>
      <c r="G14" s="42">
        <v>6341</v>
      </c>
      <c r="H14" s="42">
        <v>21137</v>
      </c>
      <c r="I14" s="42">
        <v>23279</v>
      </c>
      <c r="J14" s="42">
        <v>8528</v>
      </c>
      <c r="K14" s="42">
        <v>41494</v>
      </c>
    </row>
    <row r="15" spans="1:12">
      <c r="A15" s="347">
        <v>2002</v>
      </c>
      <c r="B15" s="42">
        <v>19366</v>
      </c>
      <c r="C15" s="42">
        <v>10781</v>
      </c>
      <c r="D15" s="42">
        <v>19660</v>
      </c>
      <c r="E15" s="42">
        <v>63957</v>
      </c>
      <c r="F15" s="42">
        <v>80262</v>
      </c>
      <c r="G15" s="42">
        <v>8531</v>
      </c>
      <c r="H15" s="42">
        <v>19957</v>
      </c>
      <c r="I15" s="42">
        <v>23404</v>
      </c>
      <c r="J15" s="42">
        <v>6908</v>
      </c>
      <c r="K15" s="42">
        <v>45265</v>
      </c>
    </row>
    <row r="16" spans="1:12">
      <c r="A16" s="347">
        <v>2003</v>
      </c>
      <c r="B16" s="42">
        <v>24468</v>
      </c>
      <c r="C16" s="42">
        <v>11066</v>
      </c>
      <c r="D16" s="42">
        <v>24019</v>
      </c>
      <c r="E16" s="42">
        <v>75356</v>
      </c>
      <c r="F16" s="42">
        <v>52683</v>
      </c>
      <c r="G16" s="42">
        <v>5698</v>
      </c>
      <c r="H16" s="42">
        <v>11396</v>
      </c>
      <c r="I16" s="42">
        <v>18453</v>
      </c>
      <c r="J16" s="42">
        <v>4145</v>
      </c>
      <c r="K16" s="42">
        <v>47780</v>
      </c>
    </row>
    <row r="17" spans="1:11">
      <c r="A17" s="347">
        <v>2004</v>
      </c>
      <c r="B17" s="42">
        <v>30343</v>
      </c>
      <c r="C17" s="42">
        <v>12272</v>
      </c>
      <c r="D17" s="42">
        <v>24817</v>
      </c>
      <c r="E17" s="42">
        <v>85496</v>
      </c>
      <c r="F17" s="42">
        <v>38507</v>
      </c>
      <c r="G17" s="42">
        <v>7179</v>
      </c>
      <c r="H17" s="42">
        <v>11617</v>
      </c>
      <c r="I17" s="42">
        <v>12316</v>
      </c>
      <c r="J17" s="42">
        <v>1806</v>
      </c>
      <c r="K17" s="42">
        <v>45876</v>
      </c>
    </row>
    <row r="18" spans="1:11">
      <c r="A18" s="347">
        <v>2005</v>
      </c>
      <c r="B18" s="42">
        <v>35573</v>
      </c>
      <c r="C18" s="42">
        <v>13547</v>
      </c>
      <c r="D18" s="42">
        <v>25121</v>
      </c>
      <c r="E18" s="42">
        <v>95210</v>
      </c>
      <c r="F18" s="42">
        <v>44997</v>
      </c>
      <c r="G18" s="42">
        <v>9182</v>
      </c>
      <c r="H18" s="42">
        <v>10109</v>
      </c>
      <c r="I18" s="42">
        <v>13040</v>
      </c>
      <c r="J18" s="42">
        <v>3366</v>
      </c>
      <c r="K18" s="42">
        <v>46933</v>
      </c>
    </row>
    <row r="19" spans="1:11">
      <c r="A19" s="347">
        <v>2006</v>
      </c>
      <c r="B19" s="42">
        <v>42713</v>
      </c>
      <c r="C19" s="42">
        <v>15254</v>
      </c>
      <c r="D19" s="42">
        <v>26060</v>
      </c>
      <c r="E19" s="42">
        <v>103133</v>
      </c>
      <c r="F19" s="42">
        <v>54919</v>
      </c>
      <c r="G19" s="42">
        <v>14070</v>
      </c>
      <c r="H19" s="42">
        <v>14957</v>
      </c>
      <c r="I19" s="42">
        <v>20065</v>
      </c>
      <c r="J19" s="42">
        <v>1735</v>
      </c>
      <c r="K19" s="42">
        <v>49944</v>
      </c>
    </row>
    <row r="20" spans="1:11">
      <c r="A20" s="347">
        <v>2007</v>
      </c>
      <c r="B20" s="42">
        <v>47138</v>
      </c>
      <c r="C20" s="42">
        <v>17576</v>
      </c>
      <c r="D20" s="42">
        <v>29254</v>
      </c>
      <c r="E20" s="42">
        <v>116209</v>
      </c>
      <c r="F20" s="42">
        <v>70749</v>
      </c>
      <c r="G20" s="42">
        <v>22234</v>
      </c>
      <c r="H20" s="42">
        <v>20952</v>
      </c>
      <c r="I20" s="42">
        <v>29193</v>
      </c>
      <c r="J20" s="42">
        <v>2425</v>
      </c>
      <c r="K20" s="42">
        <v>56027</v>
      </c>
    </row>
    <row r="21" spans="1:11">
      <c r="A21" s="347">
        <v>2008</v>
      </c>
      <c r="B21" s="42">
        <v>54738</v>
      </c>
      <c r="C21" s="42">
        <v>20298</v>
      </c>
      <c r="D21" s="42">
        <v>34180</v>
      </c>
      <c r="E21" s="42">
        <v>131599</v>
      </c>
      <c r="F21" s="42">
        <v>75773</v>
      </c>
      <c r="G21" s="42">
        <v>21529</v>
      </c>
      <c r="H21" s="42">
        <v>27923</v>
      </c>
      <c r="I21" s="42">
        <v>25006</v>
      </c>
      <c r="J21" s="42">
        <v>3413</v>
      </c>
      <c r="K21" s="42">
        <v>63856</v>
      </c>
    </row>
    <row r="22" spans="1:11">
      <c r="A22" s="347">
        <v>2009</v>
      </c>
      <c r="B22" s="42">
        <v>64535</v>
      </c>
      <c r="C22" s="42">
        <v>22915</v>
      </c>
      <c r="D22" s="42">
        <v>38324</v>
      </c>
      <c r="E22" s="42">
        <v>137562</v>
      </c>
      <c r="F22" s="42">
        <v>81571</v>
      </c>
      <c r="G22" s="42">
        <v>19451</v>
      </c>
      <c r="H22" s="42">
        <v>25327</v>
      </c>
      <c r="I22" s="42">
        <v>23214</v>
      </c>
      <c r="J22" s="42">
        <v>4989</v>
      </c>
      <c r="K22" s="42">
        <v>65647</v>
      </c>
    </row>
    <row r="23" spans="1:11">
      <c r="A23" s="347">
        <v>2010</v>
      </c>
      <c r="B23" s="42">
        <v>64746</v>
      </c>
      <c r="C23" s="42">
        <v>27553</v>
      </c>
      <c r="D23" s="42">
        <v>45033</v>
      </c>
      <c r="E23" s="42">
        <v>144920</v>
      </c>
      <c r="F23" s="42">
        <v>95698</v>
      </c>
      <c r="G23" s="42">
        <v>17041</v>
      </c>
      <c r="H23" s="42">
        <v>21431</v>
      </c>
      <c r="I23" s="42">
        <v>25735</v>
      </c>
      <c r="J23" s="42">
        <v>6233</v>
      </c>
      <c r="K23" s="42">
        <v>68204</v>
      </c>
    </row>
    <row r="24" spans="1:11">
      <c r="A24" s="347">
        <v>2011</v>
      </c>
      <c r="B24" s="42">
        <v>50238</v>
      </c>
      <c r="C24" s="42">
        <v>30823</v>
      </c>
      <c r="D24" s="42">
        <v>52880</v>
      </c>
      <c r="E24" s="42">
        <v>157172</v>
      </c>
      <c r="F24" s="42">
        <v>141432</v>
      </c>
      <c r="G24" s="42">
        <v>16742</v>
      </c>
      <c r="H24" s="42">
        <v>30088</v>
      </c>
      <c r="I24" s="42">
        <v>35352</v>
      </c>
      <c r="J24" s="38" t="s">
        <v>0</v>
      </c>
      <c r="K24" s="42">
        <v>72090</v>
      </c>
    </row>
    <row r="25" spans="1:11">
      <c r="A25" s="347">
        <v>2012</v>
      </c>
      <c r="B25" s="42">
        <v>32276</v>
      </c>
      <c r="C25" s="42">
        <v>32143</v>
      </c>
      <c r="D25" s="42">
        <v>56817</v>
      </c>
      <c r="E25" s="42">
        <v>161634</v>
      </c>
      <c r="F25" s="42">
        <v>148958</v>
      </c>
      <c r="G25" s="42">
        <v>14913</v>
      </c>
      <c r="H25" s="42">
        <v>40272</v>
      </c>
      <c r="I25" s="42">
        <v>48863</v>
      </c>
      <c r="J25" s="38" t="s">
        <v>0</v>
      </c>
      <c r="K25" s="42">
        <v>81725</v>
      </c>
    </row>
    <row r="26" spans="1:11">
      <c r="A26" s="347">
        <v>2013</v>
      </c>
      <c r="B26" s="42">
        <v>29093</v>
      </c>
      <c r="C26" s="42">
        <v>33789</v>
      </c>
      <c r="D26" s="42">
        <v>61198</v>
      </c>
      <c r="E26" s="42">
        <v>168692</v>
      </c>
      <c r="F26" s="42">
        <v>155616</v>
      </c>
      <c r="G26" s="42">
        <v>10299</v>
      </c>
      <c r="H26" s="42">
        <v>38198</v>
      </c>
      <c r="I26" s="42">
        <v>55132</v>
      </c>
      <c r="J26" s="38" t="s">
        <v>0</v>
      </c>
      <c r="K26" s="42">
        <v>90907</v>
      </c>
    </row>
    <row r="27" spans="1:11">
      <c r="A27" s="347">
        <v>2014</v>
      </c>
      <c r="B27" s="42">
        <v>30028</v>
      </c>
      <c r="C27" s="42">
        <v>37945</v>
      </c>
      <c r="D27" s="42">
        <v>68100</v>
      </c>
      <c r="E27" s="42">
        <v>182285</v>
      </c>
      <c r="F27" s="42">
        <v>167543</v>
      </c>
      <c r="G27" s="42">
        <v>10180</v>
      </c>
      <c r="H27" s="42">
        <v>41877</v>
      </c>
      <c r="I27" s="42">
        <v>45481</v>
      </c>
      <c r="J27" s="38" t="s">
        <v>0</v>
      </c>
      <c r="K27" s="42">
        <v>99807</v>
      </c>
    </row>
    <row r="28" spans="1:11">
      <c r="A28" s="335">
        <v>2015</v>
      </c>
      <c r="B28" s="43">
        <v>35584</v>
      </c>
      <c r="C28" s="43">
        <v>43582</v>
      </c>
      <c r="D28" s="43">
        <v>74832</v>
      </c>
      <c r="E28" s="43">
        <v>197023</v>
      </c>
      <c r="F28" s="43">
        <v>182803</v>
      </c>
      <c r="G28" s="43">
        <v>10646</v>
      </c>
      <c r="H28" s="43">
        <v>41311</v>
      </c>
      <c r="I28" s="43">
        <v>45584</v>
      </c>
      <c r="J28" s="44"/>
      <c r="K28" s="43">
        <v>108074</v>
      </c>
    </row>
    <row r="29" spans="1:11">
      <c r="A29" s="112" t="s">
        <v>1578</v>
      </c>
      <c r="B29" s="296"/>
      <c r="C29" s="296"/>
    </row>
    <row r="30" spans="1:11">
      <c r="A30" s="39" t="s">
        <v>1756</v>
      </c>
    </row>
    <row r="31" spans="1:11">
      <c r="A31" s="39" t="s">
        <v>1222</v>
      </c>
    </row>
    <row r="32" spans="1:11">
      <c r="A32" s="39" t="s">
        <v>1757</v>
      </c>
    </row>
    <row r="33" spans="1:1">
      <c r="A33" s="39" t="s">
        <v>1210</v>
      </c>
    </row>
  </sheetData>
  <mergeCells count="12">
    <mergeCell ref="F2:F3"/>
    <mergeCell ref="G2:G3"/>
    <mergeCell ref="K2:K3"/>
    <mergeCell ref="A1:K1"/>
    <mergeCell ref="B5:K5"/>
    <mergeCell ref="B2:B3"/>
    <mergeCell ref="C2:C3"/>
    <mergeCell ref="I2:I3"/>
    <mergeCell ref="J2:J3"/>
    <mergeCell ref="H2:H3"/>
    <mergeCell ref="D2:D3"/>
    <mergeCell ref="E2:E3"/>
  </mergeCells>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K31"/>
  <sheetViews>
    <sheetView workbookViewId="0">
      <pane xSplit="1" ySplit="5" topLeftCell="B14" activePane="bottomRight" state="frozen"/>
      <selection pane="topRight" activeCell="B1" sqref="B1"/>
      <selection pane="bottomLeft" activeCell="A6" sqref="A6"/>
      <selection pane="bottomRight" activeCell="A32" sqref="A32"/>
    </sheetView>
  </sheetViews>
  <sheetFormatPr defaultColWidth="9" defaultRowHeight="12.75"/>
  <cols>
    <col min="1" max="3" width="9" style="39"/>
    <col min="4" max="4" width="10.875" style="39" customWidth="1"/>
    <col min="5" max="6" width="9" style="39"/>
    <col min="7" max="11" width="9.875" style="39" customWidth="1"/>
    <col min="12" max="16384" width="9" style="39"/>
  </cols>
  <sheetData>
    <row r="1" spans="1:11" ht="18" customHeight="1">
      <c r="A1" s="398" t="s">
        <v>1493</v>
      </c>
      <c r="B1" s="398"/>
      <c r="C1" s="398"/>
      <c r="D1" s="398"/>
      <c r="E1" s="398"/>
      <c r="F1" s="398"/>
      <c r="G1" s="398"/>
      <c r="H1" s="398"/>
      <c r="I1" s="398"/>
      <c r="J1" s="398"/>
      <c r="K1" s="398"/>
    </row>
    <row r="2" spans="1:11" ht="47.25" customHeight="1">
      <c r="A2" s="297"/>
      <c r="B2" s="448" t="s">
        <v>913</v>
      </c>
      <c r="C2" s="448" t="s">
        <v>916</v>
      </c>
      <c r="D2" s="448" t="s">
        <v>1139</v>
      </c>
      <c r="E2" s="448" t="s">
        <v>918</v>
      </c>
      <c r="F2" s="448" t="s">
        <v>923</v>
      </c>
      <c r="G2" s="448" t="s">
        <v>1141</v>
      </c>
      <c r="H2" s="448" t="s">
        <v>930</v>
      </c>
      <c r="I2" s="448" t="s">
        <v>930</v>
      </c>
      <c r="J2" s="448" t="s">
        <v>921</v>
      </c>
      <c r="K2" s="448" t="s">
        <v>928</v>
      </c>
    </row>
    <row r="3" spans="1:11">
      <c r="A3" s="107"/>
      <c r="B3" s="400"/>
      <c r="C3" s="400"/>
      <c r="D3" s="400"/>
      <c r="E3" s="400"/>
      <c r="F3" s="449"/>
      <c r="G3" s="400"/>
      <c r="H3" s="400"/>
      <c r="I3" s="400"/>
      <c r="J3" s="400"/>
      <c r="K3" s="400"/>
    </row>
    <row r="4" spans="1:11">
      <c r="A4" s="347" t="s">
        <v>0</v>
      </c>
      <c r="B4" s="315" t="s">
        <v>882</v>
      </c>
      <c r="C4" s="315" t="s">
        <v>883</v>
      </c>
      <c r="D4" s="315" t="s">
        <v>884</v>
      </c>
      <c r="E4" s="315" t="s">
        <v>885</v>
      </c>
      <c r="F4" s="315" t="s">
        <v>886</v>
      </c>
      <c r="G4" s="315" t="s">
        <v>887</v>
      </c>
      <c r="H4" s="315" t="s">
        <v>888</v>
      </c>
      <c r="I4" s="315" t="s">
        <v>889</v>
      </c>
      <c r="J4" s="315" t="s">
        <v>343</v>
      </c>
      <c r="K4" s="315" t="s">
        <v>344</v>
      </c>
    </row>
    <row r="5" spans="1:11">
      <c r="A5" s="335" t="s">
        <v>0</v>
      </c>
      <c r="B5" s="401" t="s">
        <v>897</v>
      </c>
      <c r="C5" s="401"/>
      <c r="D5" s="401"/>
      <c r="E5" s="401"/>
      <c r="F5" s="401"/>
      <c r="G5" s="401"/>
      <c r="H5" s="401"/>
      <c r="I5" s="401"/>
      <c r="J5" s="401"/>
      <c r="K5" s="401"/>
    </row>
    <row r="6" spans="1:11">
      <c r="A6" s="334">
        <v>1993</v>
      </c>
      <c r="B6" s="157">
        <v>18423</v>
      </c>
      <c r="C6" s="157">
        <v>6517</v>
      </c>
      <c r="D6" s="157">
        <v>11022</v>
      </c>
      <c r="E6" s="157">
        <v>28607</v>
      </c>
      <c r="F6" s="157">
        <v>3064</v>
      </c>
      <c r="G6" s="157">
        <v>12904</v>
      </c>
      <c r="H6" s="157">
        <v>46790</v>
      </c>
      <c r="I6" s="157">
        <v>77184</v>
      </c>
      <c r="J6" s="157">
        <v>4930</v>
      </c>
      <c r="K6" s="157">
        <v>49113</v>
      </c>
    </row>
    <row r="7" spans="1:11">
      <c r="A7" s="347">
        <v>1994</v>
      </c>
      <c r="B7" s="42">
        <v>22697</v>
      </c>
      <c r="C7" s="42">
        <v>8254</v>
      </c>
      <c r="D7" s="42">
        <v>13111</v>
      </c>
      <c r="E7" s="42">
        <v>34366</v>
      </c>
      <c r="F7" s="42">
        <v>4116</v>
      </c>
      <c r="G7" s="42">
        <v>16963</v>
      </c>
      <c r="H7" s="42">
        <v>55805</v>
      </c>
      <c r="I7" s="42">
        <v>107300</v>
      </c>
      <c r="J7" s="42">
        <v>6495</v>
      </c>
      <c r="K7" s="42">
        <v>56602</v>
      </c>
    </row>
    <row r="8" spans="1:11">
      <c r="A8" s="347">
        <v>1995</v>
      </c>
      <c r="B8" s="42">
        <v>25682</v>
      </c>
      <c r="C8" s="42">
        <v>10199</v>
      </c>
      <c r="D8" s="42">
        <v>15616</v>
      </c>
      <c r="E8" s="42">
        <v>40533</v>
      </c>
      <c r="F8" s="42">
        <v>4381</v>
      </c>
      <c r="G8" s="42">
        <v>17644</v>
      </c>
      <c r="H8" s="42">
        <v>61860</v>
      </c>
      <c r="I8" s="42">
        <v>146697</v>
      </c>
      <c r="J8" s="42">
        <v>7980</v>
      </c>
      <c r="K8" s="42">
        <v>68611</v>
      </c>
    </row>
    <row r="9" spans="1:11">
      <c r="A9" s="347">
        <v>1996</v>
      </c>
      <c r="B9" s="42">
        <v>28606</v>
      </c>
      <c r="C9" s="42">
        <v>13028</v>
      </c>
      <c r="D9" s="42">
        <v>19423</v>
      </c>
      <c r="E9" s="42">
        <v>50192</v>
      </c>
      <c r="F9" s="42">
        <v>5272</v>
      </c>
      <c r="G9" s="42">
        <v>19417</v>
      </c>
      <c r="H9" s="42">
        <v>69417</v>
      </c>
      <c r="I9" s="42">
        <v>177847</v>
      </c>
      <c r="J9" s="42">
        <v>7339</v>
      </c>
      <c r="K9" s="42">
        <v>83424</v>
      </c>
    </row>
    <row r="10" spans="1:11">
      <c r="A10" s="347">
        <v>1997</v>
      </c>
      <c r="B10" s="42">
        <v>27237</v>
      </c>
      <c r="C10" s="42">
        <v>14841</v>
      </c>
      <c r="D10" s="42">
        <v>22262</v>
      </c>
      <c r="E10" s="42">
        <v>58509</v>
      </c>
      <c r="F10" s="42">
        <v>5841</v>
      </c>
      <c r="G10" s="42">
        <v>32842</v>
      </c>
      <c r="H10" s="42">
        <v>85028</v>
      </c>
      <c r="I10" s="42">
        <v>199103</v>
      </c>
      <c r="J10" s="42">
        <v>4969</v>
      </c>
      <c r="K10" s="42">
        <v>96984</v>
      </c>
    </row>
    <row r="11" spans="1:11">
      <c r="A11" s="347">
        <v>1998</v>
      </c>
      <c r="B11" s="42">
        <v>25625</v>
      </c>
      <c r="C11" s="42">
        <v>16867</v>
      </c>
      <c r="D11" s="42">
        <v>27032</v>
      </c>
      <c r="E11" s="42">
        <v>71100</v>
      </c>
      <c r="F11" s="42">
        <v>10637</v>
      </c>
      <c r="G11" s="42">
        <v>31049</v>
      </c>
      <c r="H11" s="42">
        <v>200439</v>
      </c>
      <c r="I11" s="42">
        <v>158818</v>
      </c>
      <c r="J11" s="42">
        <v>7464</v>
      </c>
      <c r="K11" s="42">
        <v>96654</v>
      </c>
    </row>
    <row r="12" spans="1:11">
      <c r="A12" s="347">
        <v>1999</v>
      </c>
      <c r="B12" s="42">
        <v>22635</v>
      </c>
      <c r="C12" s="42">
        <v>16534</v>
      </c>
      <c r="D12" s="42">
        <v>28889</v>
      </c>
      <c r="E12" s="42">
        <v>75719</v>
      </c>
      <c r="F12" s="42">
        <v>14612</v>
      </c>
      <c r="G12" s="42">
        <v>20283</v>
      </c>
      <c r="H12" s="42">
        <v>188886</v>
      </c>
      <c r="I12" s="42">
        <v>120182</v>
      </c>
      <c r="J12" s="42">
        <v>18878</v>
      </c>
      <c r="K12" s="42">
        <v>107051</v>
      </c>
    </row>
    <row r="13" spans="1:11">
      <c r="A13" s="347">
        <v>2000</v>
      </c>
      <c r="B13" s="42">
        <v>18803</v>
      </c>
      <c r="C13" s="42">
        <v>17045</v>
      </c>
      <c r="D13" s="42">
        <v>30616</v>
      </c>
      <c r="E13" s="42">
        <v>84081</v>
      </c>
      <c r="F13" s="42">
        <v>21457</v>
      </c>
      <c r="G13" s="42">
        <v>12064</v>
      </c>
      <c r="H13" s="42">
        <v>141046</v>
      </c>
      <c r="I13" s="42">
        <v>77698</v>
      </c>
      <c r="J13" s="42">
        <v>10565</v>
      </c>
      <c r="K13" s="42">
        <v>120538</v>
      </c>
    </row>
    <row r="14" spans="1:11">
      <c r="A14" s="347">
        <v>2001</v>
      </c>
      <c r="B14" s="42">
        <v>20008</v>
      </c>
      <c r="C14" s="42">
        <v>19377</v>
      </c>
      <c r="D14" s="42">
        <v>34045</v>
      </c>
      <c r="E14" s="42">
        <v>91523</v>
      </c>
      <c r="F14" s="42">
        <v>25270</v>
      </c>
      <c r="G14" s="42">
        <v>9185</v>
      </c>
      <c r="H14" s="42">
        <v>154883</v>
      </c>
      <c r="I14" s="42">
        <v>81330</v>
      </c>
      <c r="J14" s="42">
        <v>16571</v>
      </c>
      <c r="K14" s="42">
        <v>132315</v>
      </c>
    </row>
    <row r="15" spans="1:11">
      <c r="A15" s="347">
        <v>2002</v>
      </c>
      <c r="B15" s="42">
        <v>22555</v>
      </c>
      <c r="C15" s="42">
        <v>16860</v>
      </c>
      <c r="D15" s="42">
        <v>35792</v>
      </c>
      <c r="E15" s="42">
        <v>101656</v>
      </c>
      <c r="F15" s="42">
        <v>28461</v>
      </c>
      <c r="G15" s="42">
        <v>8749</v>
      </c>
      <c r="H15" s="42">
        <v>169756</v>
      </c>
      <c r="I15" s="42">
        <v>73713</v>
      </c>
      <c r="J15" s="42">
        <v>15403</v>
      </c>
      <c r="K15" s="42">
        <v>153340</v>
      </c>
    </row>
    <row r="16" spans="1:11">
      <c r="A16" s="347">
        <v>2003</v>
      </c>
      <c r="B16" s="42">
        <v>26944</v>
      </c>
      <c r="C16" s="42">
        <v>16353</v>
      </c>
      <c r="D16" s="42">
        <v>38000</v>
      </c>
      <c r="E16" s="42">
        <v>111195</v>
      </c>
      <c r="F16" s="42">
        <v>30101</v>
      </c>
      <c r="G16" s="42">
        <v>8018</v>
      </c>
      <c r="H16" s="42">
        <v>141591</v>
      </c>
      <c r="I16" s="42">
        <v>58135</v>
      </c>
      <c r="J16" s="42">
        <v>16491</v>
      </c>
      <c r="K16" s="42">
        <v>168042</v>
      </c>
    </row>
    <row r="17" spans="1:11">
      <c r="A17" s="347">
        <v>2004</v>
      </c>
      <c r="B17" s="42">
        <v>32641</v>
      </c>
      <c r="C17" s="42">
        <v>18884</v>
      </c>
      <c r="D17" s="42">
        <v>41899</v>
      </c>
      <c r="E17" s="42">
        <v>122423</v>
      </c>
      <c r="F17" s="42">
        <v>32069</v>
      </c>
      <c r="G17" s="42">
        <v>8252</v>
      </c>
      <c r="H17" s="42">
        <v>186209</v>
      </c>
      <c r="I17" s="42">
        <v>47899</v>
      </c>
      <c r="J17" s="42">
        <v>13323</v>
      </c>
      <c r="K17" s="42">
        <v>188119</v>
      </c>
    </row>
    <row r="18" spans="1:11">
      <c r="A18" s="347">
        <v>2005</v>
      </c>
      <c r="B18" s="42">
        <v>37289</v>
      </c>
      <c r="C18" s="42">
        <v>20487</v>
      </c>
      <c r="D18" s="42">
        <v>45844</v>
      </c>
      <c r="E18" s="42">
        <v>136527</v>
      </c>
      <c r="F18" s="42">
        <v>35182</v>
      </c>
      <c r="G18" s="42">
        <v>10268</v>
      </c>
      <c r="H18" s="42">
        <v>194604</v>
      </c>
      <c r="I18" s="42">
        <v>48514</v>
      </c>
      <c r="J18" s="42">
        <v>18736</v>
      </c>
      <c r="K18" s="42">
        <v>196530</v>
      </c>
    </row>
    <row r="19" spans="1:11">
      <c r="A19" s="347">
        <v>2006</v>
      </c>
      <c r="B19" s="42">
        <v>44513</v>
      </c>
      <c r="C19" s="42">
        <v>22585</v>
      </c>
      <c r="D19" s="42">
        <v>51125</v>
      </c>
      <c r="E19" s="42">
        <v>154058</v>
      </c>
      <c r="F19" s="42">
        <v>37972</v>
      </c>
      <c r="G19" s="42">
        <v>16990</v>
      </c>
      <c r="H19" s="42">
        <v>223331</v>
      </c>
      <c r="I19" s="42">
        <v>73646</v>
      </c>
      <c r="J19" s="42">
        <v>14137</v>
      </c>
      <c r="K19" s="42">
        <v>215615</v>
      </c>
    </row>
    <row r="20" spans="1:11">
      <c r="A20" s="347">
        <v>2007</v>
      </c>
      <c r="B20" s="42">
        <v>50416</v>
      </c>
      <c r="C20" s="42">
        <v>22585</v>
      </c>
      <c r="D20" s="42">
        <v>51125</v>
      </c>
      <c r="E20" s="42">
        <v>154058</v>
      </c>
      <c r="F20" s="42">
        <v>37923</v>
      </c>
      <c r="G20" s="42">
        <v>23250</v>
      </c>
      <c r="H20" s="42">
        <v>283136</v>
      </c>
      <c r="I20" s="42">
        <v>94050</v>
      </c>
      <c r="J20" s="42">
        <v>17461</v>
      </c>
      <c r="K20" s="42">
        <v>234622</v>
      </c>
    </row>
    <row r="21" spans="1:11">
      <c r="A21" s="347">
        <v>2008</v>
      </c>
      <c r="B21" s="42">
        <v>60898</v>
      </c>
      <c r="C21" s="42">
        <v>26503</v>
      </c>
      <c r="D21" s="42">
        <v>56163</v>
      </c>
      <c r="E21" s="42">
        <v>170255</v>
      </c>
      <c r="F21" s="42">
        <v>45305</v>
      </c>
      <c r="G21" s="42">
        <v>23786</v>
      </c>
      <c r="H21" s="42">
        <v>346809</v>
      </c>
      <c r="I21" s="42">
        <v>98106</v>
      </c>
      <c r="J21" s="42">
        <v>23801</v>
      </c>
      <c r="K21" s="42">
        <v>250491</v>
      </c>
    </row>
    <row r="22" spans="1:11">
      <c r="A22" s="347">
        <v>2009</v>
      </c>
      <c r="B22" s="42">
        <v>73276</v>
      </c>
      <c r="C22" s="42">
        <v>34797</v>
      </c>
      <c r="D22" s="42">
        <v>68166</v>
      </c>
      <c r="E22" s="42">
        <v>193028</v>
      </c>
      <c r="F22" s="42">
        <v>41883</v>
      </c>
      <c r="G22" s="42">
        <v>21716</v>
      </c>
      <c r="H22" s="42">
        <v>319032</v>
      </c>
      <c r="I22" s="42">
        <v>117799</v>
      </c>
      <c r="J22" s="42">
        <v>26877</v>
      </c>
      <c r="K22" s="42">
        <v>273810</v>
      </c>
    </row>
    <row r="23" spans="1:11">
      <c r="A23" s="347">
        <v>2010</v>
      </c>
      <c r="B23" s="42">
        <v>76793</v>
      </c>
      <c r="C23" s="42">
        <v>41888</v>
      </c>
      <c r="D23" s="42">
        <v>79877</v>
      </c>
      <c r="E23" s="42">
        <v>212452</v>
      </c>
      <c r="F23" s="42">
        <v>48659</v>
      </c>
      <c r="G23" s="42">
        <v>21789</v>
      </c>
      <c r="H23" s="42">
        <v>302826</v>
      </c>
      <c r="I23" s="42">
        <v>137850</v>
      </c>
      <c r="J23" s="42">
        <v>33533</v>
      </c>
      <c r="K23" s="42">
        <v>301547</v>
      </c>
    </row>
    <row r="24" spans="1:11">
      <c r="A24" s="347">
        <v>2011</v>
      </c>
      <c r="B24" s="42">
        <v>63011</v>
      </c>
      <c r="C24" s="42">
        <v>43337</v>
      </c>
      <c r="D24" s="42">
        <v>79138</v>
      </c>
      <c r="E24" s="42">
        <v>226494</v>
      </c>
      <c r="F24" s="38" t="s">
        <v>0</v>
      </c>
      <c r="G24" s="42">
        <v>14688</v>
      </c>
      <c r="H24" s="42">
        <v>286919</v>
      </c>
      <c r="I24" s="42">
        <v>167939</v>
      </c>
      <c r="J24" s="38" t="s">
        <v>0</v>
      </c>
      <c r="K24" s="42">
        <v>334008</v>
      </c>
    </row>
    <row r="25" spans="1:11">
      <c r="A25" s="347">
        <v>2012</v>
      </c>
      <c r="B25" s="42">
        <v>42813</v>
      </c>
      <c r="C25" s="42">
        <v>48825</v>
      </c>
      <c r="D25" s="42">
        <v>92131</v>
      </c>
      <c r="E25" s="42">
        <v>242725</v>
      </c>
      <c r="F25" s="38" t="s">
        <v>0</v>
      </c>
      <c r="G25" s="42">
        <v>12951</v>
      </c>
      <c r="H25" s="42">
        <v>304944</v>
      </c>
      <c r="I25" s="42">
        <v>210455</v>
      </c>
      <c r="J25" s="38" t="s">
        <v>0</v>
      </c>
      <c r="K25" s="42">
        <v>418048</v>
      </c>
    </row>
    <row r="26" spans="1:11">
      <c r="A26" s="347">
        <v>2013</v>
      </c>
      <c r="B26" s="42">
        <v>33120</v>
      </c>
      <c r="C26" s="42">
        <v>50226</v>
      </c>
      <c r="D26" s="42">
        <v>97928</v>
      </c>
      <c r="E26" s="42">
        <v>252681</v>
      </c>
      <c r="F26" s="38" t="s">
        <v>0</v>
      </c>
      <c r="G26" s="42">
        <v>9475</v>
      </c>
      <c r="H26" s="42">
        <v>323531</v>
      </c>
      <c r="I26" s="42">
        <v>248322</v>
      </c>
      <c r="J26" s="38" t="s">
        <v>0</v>
      </c>
      <c r="K26" s="42">
        <v>465326</v>
      </c>
    </row>
    <row r="27" spans="1:11">
      <c r="A27" s="347">
        <v>2014</v>
      </c>
      <c r="B27" s="42">
        <v>32387</v>
      </c>
      <c r="C27" s="42">
        <v>53639</v>
      </c>
      <c r="D27" s="42">
        <v>106056</v>
      </c>
      <c r="E27" s="42">
        <v>266617</v>
      </c>
      <c r="F27" s="38" t="s">
        <v>0</v>
      </c>
      <c r="G27" s="42">
        <v>11067</v>
      </c>
      <c r="H27" s="42">
        <v>370547</v>
      </c>
      <c r="I27" s="42">
        <v>286933</v>
      </c>
      <c r="J27" s="38" t="s">
        <v>0</v>
      </c>
      <c r="K27" s="42">
        <v>505434</v>
      </c>
    </row>
    <row r="28" spans="1:11">
      <c r="A28" s="335">
        <v>2015</v>
      </c>
      <c r="B28" s="43">
        <v>37647</v>
      </c>
      <c r="C28" s="43">
        <v>58332</v>
      </c>
      <c r="D28" s="43">
        <v>112024</v>
      </c>
      <c r="E28" s="43">
        <v>283664</v>
      </c>
      <c r="F28" s="44"/>
      <c r="G28" s="43">
        <v>11600</v>
      </c>
      <c r="H28" s="43">
        <v>425504</v>
      </c>
      <c r="I28" s="43">
        <v>321126</v>
      </c>
      <c r="J28" s="44"/>
      <c r="K28" s="43">
        <v>550432</v>
      </c>
    </row>
    <row r="29" spans="1:11">
      <c r="A29" s="112" t="s">
        <v>1578</v>
      </c>
      <c r="B29" s="112"/>
      <c r="C29" s="112"/>
      <c r="D29" s="112"/>
    </row>
    <row r="30" spans="1:11">
      <c r="A30" s="39" t="s">
        <v>1713</v>
      </c>
    </row>
    <row r="31" spans="1:11">
      <c r="A31" s="39" t="s">
        <v>1211</v>
      </c>
    </row>
  </sheetData>
  <mergeCells count="12">
    <mergeCell ref="B5:K5"/>
    <mergeCell ref="B2:B3"/>
    <mergeCell ref="C2:C3"/>
    <mergeCell ref="D2:D3"/>
    <mergeCell ref="E2:E3"/>
    <mergeCell ref="A1:K1"/>
    <mergeCell ref="K2:K3"/>
    <mergeCell ref="F2:F3"/>
    <mergeCell ref="G2:G3"/>
    <mergeCell ref="H2:H3"/>
    <mergeCell ref="I2:I3"/>
    <mergeCell ref="J2:J3"/>
  </mergeCells>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L43"/>
  <sheetViews>
    <sheetView workbookViewId="0">
      <pane xSplit="1" ySplit="7" topLeftCell="B26" activePane="bottomRight" state="frozen"/>
      <selection pane="topRight" activeCell="B1" sqref="B1"/>
      <selection pane="bottomLeft" activeCell="A8" sqref="A8"/>
      <selection pane="bottomRight" activeCell="A42" sqref="A42"/>
    </sheetView>
  </sheetViews>
  <sheetFormatPr defaultColWidth="9" defaultRowHeight="12.75"/>
  <cols>
    <col min="1" max="3" width="8.875" style="2" bestFit="1" customWidth="1"/>
    <col min="4" max="4" width="12.875" style="2" customWidth="1"/>
    <col min="5" max="5" width="9.5" style="2" bestFit="1" customWidth="1"/>
    <col min="6" max="6" width="9.125" style="2" customWidth="1"/>
    <col min="7" max="7" width="11.875" style="2" customWidth="1"/>
    <col min="8" max="8" width="8.875" style="2" bestFit="1" customWidth="1"/>
    <col min="9" max="9" width="9.5" style="2" bestFit="1" customWidth="1"/>
    <col min="10" max="10" width="12.875" style="2" customWidth="1"/>
    <col min="11" max="11" width="9.5" style="2" bestFit="1" customWidth="1"/>
    <col min="12" max="12" width="12.875" style="2" customWidth="1"/>
    <col min="13" max="16384" width="9" style="2"/>
  </cols>
  <sheetData>
    <row r="1" spans="1:12" ht="13.5" customHeight="1">
      <c r="A1" s="418" t="s">
        <v>1494</v>
      </c>
      <c r="B1" s="418"/>
      <c r="C1" s="418"/>
      <c r="D1" s="418"/>
      <c r="E1" s="418"/>
      <c r="F1" s="418"/>
      <c r="G1" s="418"/>
      <c r="H1" s="418"/>
      <c r="I1" s="418"/>
      <c r="J1" s="418"/>
      <c r="K1" s="418"/>
      <c r="L1" s="418"/>
    </row>
    <row r="2" spans="1:12" ht="13.5" customHeight="1">
      <c r="A2" s="328"/>
      <c r="B2" s="395" t="s">
        <v>1143</v>
      </c>
      <c r="C2" s="395"/>
      <c r="D2" s="395"/>
      <c r="E2" s="395"/>
      <c r="F2" s="395"/>
      <c r="G2" s="395"/>
      <c r="H2" s="395" t="s">
        <v>1144</v>
      </c>
      <c r="I2" s="395"/>
      <c r="J2" s="395"/>
      <c r="K2" s="395"/>
      <c r="L2" s="395"/>
    </row>
    <row r="3" spans="1:12" ht="25.5">
      <c r="A3" s="325" t="s">
        <v>0</v>
      </c>
      <c r="B3" s="393" t="s">
        <v>978</v>
      </c>
      <c r="C3" s="393" t="s">
        <v>981</v>
      </c>
      <c r="D3" s="393"/>
      <c r="E3" s="393" t="s">
        <v>982</v>
      </c>
      <c r="F3" s="393"/>
      <c r="G3" s="393" t="s">
        <v>967</v>
      </c>
      <c r="H3" s="393" t="s">
        <v>978</v>
      </c>
      <c r="I3" s="435" t="s">
        <v>981</v>
      </c>
      <c r="J3" s="435"/>
      <c r="K3" s="338" t="s">
        <v>982</v>
      </c>
      <c r="L3" s="393" t="s">
        <v>967</v>
      </c>
    </row>
    <row r="4" spans="1:12" ht="26.25" customHeight="1">
      <c r="A4" s="325" t="s">
        <v>0</v>
      </c>
      <c r="B4" s="394"/>
      <c r="C4" s="21" t="s">
        <v>961</v>
      </c>
      <c r="D4" s="330" t="s">
        <v>960</v>
      </c>
      <c r="E4" s="21" t="s">
        <v>961</v>
      </c>
      <c r="F4" s="330" t="s">
        <v>960</v>
      </c>
      <c r="G4" s="394"/>
      <c r="H4" s="394"/>
      <c r="I4" s="330" t="s">
        <v>961</v>
      </c>
      <c r="J4" s="330" t="s">
        <v>960</v>
      </c>
      <c r="K4" s="313" t="s">
        <v>961</v>
      </c>
      <c r="L4" s="394"/>
    </row>
    <row r="5" spans="1:12">
      <c r="A5" s="325" t="s">
        <v>0</v>
      </c>
      <c r="B5" s="314" t="s">
        <v>345</v>
      </c>
      <c r="C5" s="314" t="s">
        <v>346</v>
      </c>
      <c r="D5" s="314" t="s">
        <v>347</v>
      </c>
      <c r="E5" s="314" t="s">
        <v>348</v>
      </c>
      <c r="F5" s="314" t="s">
        <v>349</v>
      </c>
      <c r="G5" s="314" t="s">
        <v>350</v>
      </c>
      <c r="H5" s="314" t="s">
        <v>351</v>
      </c>
      <c r="I5" s="314" t="s">
        <v>352</v>
      </c>
      <c r="J5" s="314" t="s">
        <v>353</v>
      </c>
      <c r="K5" s="314" t="s">
        <v>354</v>
      </c>
      <c r="L5" s="314" t="s">
        <v>355</v>
      </c>
    </row>
    <row r="6" spans="1:12" ht="12.75" customHeight="1">
      <c r="A6" s="325"/>
      <c r="B6" s="314" t="s">
        <v>1652</v>
      </c>
      <c r="C6" s="314" t="s">
        <v>1654</v>
      </c>
      <c r="D6" s="314" t="s">
        <v>991</v>
      </c>
      <c r="E6" s="314" t="s">
        <v>1653</v>
      </c>
      <c r="F6" s="395" t="s">
        <v>991</v>
      </c>
      <c r="G6" s="395"/>
      <c r="H6" s="314" t="s">
        <v>1652</v>
      </c>
      <c r="I6" s="314" t="s">
        <v>1653</v>
      </c>
      <c r="J6" s="314" t="s">
        <v>991</v>
      </c>
      <c r="K6" s="314" t="s">
        <v>1653</v>
      </c>
      <c r="L6" s="314" t="s">
        <v>991</v>
      </c>
    </row>
    <row r="7" spans="1:12" ht="16.5" customHeight="1">
      <c r="A7" s="327" t="s">
        <v>0</v>
      </c>
      <c r="B7" s="435" t="s">
        <v>931</v>
      </c>
      <c r="C7" s="435"/>
      <c r="D7" s="435"/>
      <c r="E7" s="435"/>
      <c r="F7" s="435"/>
      <c r="G7" s="435"/>
      <c r="H7" s="435"/>
      <c r="I7" s="435"/>
      <c r="J7" s="435"/>
      <c r="K7" s="435"/>
      <c r="L7" s="435"/>
    </row>
    <row r="8" spans="1:12">
      <c r="A8" s="328">
        <v>1910</v>
      </c>
      <c r="B8" s="6">
        <v>11</v>
      </c>
      <c r="C8" s="22">
        <v>14152</v>
      </c>
      <c r="D8" s="22">
        <v>3759</v>
      </c>
      <c r="E8" s="6" t="s">
        <v>0</v>
      </c>
      <c r="F8" s="6" t="s">
        <v>13</v>
      </c>
      <c r="G8" s="6">
        <v>191</v>
      </c>
      <c r="H8" s="6">
        <v>12</v>
      </c>
      <c r="I8" s="22">
        <v>6749</v>
      </c>
      <c r="J8" s="22">
        <v>17888</v>
      </c>
      <c r="K8" s="6" t="s">
        <v>0</v>
      </c>
      <c r="L8" s="6">
        <v>147</v>
      </c>
    </row>
    <row r="9" spans="1:12">
      <c r="A9" s="325">
        <v>1911</v>
      </c>
      <c r="B9" s="8">
        <v>11</v>
      </c>
      <c r="C9" s="10">
        <v>6005</v>
      </c>
      <c r="D9" s="10">
        <v>4527</v>
      </c>
      <c r="E9" s="8" t="s">
        <v>0</v>
      </c>
      <c r="F9" s="8" t="s">
        <v>13</v>
      </c>
      <c r="G9" s="8">
        <v>240</v>
      </c>
      <c r="H9" s="8">
        <v>14</v>
      </c>
      <c r="I9" s="10">
        <v>16654</v>
      </c>
      <c r="J9" s="10">
        <v>23307</v>
      </c>
      <c r="K9" s="8" t="s">
        <v>0</v>
      </c>
      <c r="L9" s="8">
        <v>152</v>
      </c>
    </row>
    <row r="10" spans="1:12">
      <c r="A10" s="325">
        <v>1913</v>
      </c>
      <c r="B10" s="8">
        <v>20</v>
      </c>
      <c r="C10" s="10">
        <v>10859</v>
      </c>
      <c r="D10" s="10">
        <v>9228.6129999999994</v>
      </c>
      <c r="E10" s="10">
        <v>25947</v>
      </c>
      <c r="F10" s="10">
        <v>20820.607</v>
      </c>
      <c r="G10" s="23">
        <v>680.90499999999997</v>
      </c>
      <c r="H10" s="8">
        <v>20</v>
      </c>
      <c r="I10" s="10">
        <v>27673</v>
      </c>
      <c r="J10" s="10">
        <v>47716.224000000002</v>
      </c>
      <c r="K10" s="10">
        <v>19425</v>
      </c>
      <c r="L10" s="23">
        <v>179.84700000000001</v>
      </c>
    </row>
    <row r="11" spans="1:12">
      <c r="A11" s="325">
        <v>1914</v>
      </c>
      <c r="B11" s="8">
        <v>23</v>
      </c>
      <c r="C11" s="10">
        <v>9726</v>
      </c>
      <c r="D11" s="10">
        <v>8116.1210000000001</v>
      </c>
      <c r="E11" s="10">
        <v>30884</v>
      </c>
      <c r="F11" s="10">
        <v>24597.935000000001</v>
      </c>
      <c r="G11" s="23">
        <v>819.33199999999999</v>
      </c>
      <c r="H11" s="8">
        <v>24</v>
      </c>
      <c r="I11" s="10">
        <v>65637</v>
      </c>
      <c r="J11" s="10">
        <v>81603.936000000002</v>
      </c>
      <c r="K11" s="10">
        <v>14180</v>
      </c>
      <c r="L11" s="23">
        <v>286.09800000000001</v>
      </c>
    </row>
    <row r="12" spans="1:12">
      <c r="A12" s="325">
        <v>1915</v>
      </c>
      <c r="B12" s="8">
        <v>24</v>
      </c>
      <c r="C12" s="10">
        <v>9002</v>
      </c>
      <c r="D12" s="10">
        <v>8048.6030000000001</v>
      </c>
      <c r="E12" s="10">
        <v>30995</v>
      </c>
      <c r="F12" s="10">
        <v>23964.823</v>
      </c>
      <c r="G12" s="23">
        <v>836.39599999999996</v>
      </c>
      <c r="H12" s="8">
        <v>33</v>
      </c>
      <c r="I12" s="10">
        <v>70059</v>
      </c>
      <c r="J12" s="10">
        <v>98181.481</v>
      </c>
      <c r="K12" s="10">
        <v>13825</v>
      </c>
      <c r="L12" s="23">
        <v>402.63600000000002</v>
      </c>
    </row>
    <row r="13" spans="1:12">
      <c r="A13" s="325">
        <v>1916</v>
      </c>
      <c r="B13" s="8">
        <v>30</v>
      </c>
      <c r="C13" s="10">
        <v>8833</v>
      </c>
      <c r="D13" s="10">
        <v>7409.8450000000003</v>
      </c>
      <c r="E13" s="10">
        <v>30388</v>
      </c>
      <c r="F13" s="10">
        <v>23555.807000000001</v>
      </c>
      <c r="G13" s="23">
        <v>806.68700000000001</v>
      </c>
      <c r="H13" s="8">
        <v>38</v>
      </c>
      <c r="I13" s="10">
        <v>73334</v>
      </c>
      <c r="J13" s="10">
        <v>107660.037</v>
      </c>
      <c r="K13" s="10">
        <v>16632</v>
      </c>
      <c r="L13" s="23">
        <v>348.13799999999998</v>
      </c>
    </row>
    <row r="14" spans="1:12">
      <c r="A14" s="325">
        <v>1917</v>
      </c>
      <c r="B14" s="8">
        <v>29</v>
      </c>
      <c r="C14" s="10">
        <v>11936</v>
      </c>
      <c r="D14" s="10">
        <v>10948.805</v>
      </c>
      <c r="E14" s="10">
        <v>37342</v>
      </c>
      <c r="F14" s="10">
        <v>31201.944</v>
      </c>
      <c r="G14" s="10">
        <v>1052.3499999999999</v>
      </c>
      <c r="H14" s="8">
        <v>26</v>
      </c>
      <c r="I14" s="10">
        <v>85168</v>
      </c>
      <c r="J14" s="10">
        <v>160392</v>
      </c>
      <c r="K14" s="10">
        <v>19462</v>
      </c>
      <c r="L14" s="23">
        <v>427.04</v>
      </c>
    </row>
    <row r="15" spans="1:12">
      <c r="A15" s="325">
        <v>1918</v>
      </c>
      <c r="B15" s="8">
        <v>33</v>
      </c>
      <c r="C15" s="10">
        <v>13861</v>
      </c>
      <c r="D15" s="10">
        <v>13422.727999999999</v>
      </c>
      <c r="E15" s="10">
        <v>46511</v>
      </c>
      <c r="F15" s="10">
        <v>41290.125999999997</v>
      </c>
      <c r="G15" s="10">
        <v>1869.19</v>
      </c>
      <c r="H15" s="8">
        <v>41</v>
      </c>
      <c r="I15" s="10">
        <v>71789</v>
      </c>
      <c r="J15" s="10">
        <v>192315</v>
      </c>
      <c r="K15" s="10">
        <v>25007</v>
      </c>
      <c r="L15" s="23">
        <v>595.36599999999999</v>
      </c>
    </row>
    <row r="16" spans="1:12">
      <c r="A16" s="325">
        <v>1919</v>
      </c>
      <c r="B16" s="8">
        <v>30</v>
      </c>
      <c r="C16" s="10">
        <v>12812</v>
      </c>
      <c r="D16" s="10">
        <v>14493.825999999999</v>
      </c>
      <c r="E16" s="10">
        <v>51447</v>
      </c>
      <c r="F16" s="10">
        <v>47670.133999999998</v>
      </c>
      <c r="G16" s="10">
        <v>1564.2750000000001</v>
      </c>
      <c r="H16" s="8">
        <v>39</v>
      </c>
      <c r="I16" s="10">
        <v>85252</v>
      </c>
      <c r="J16" s="10">
        <v>259398</v>
      </c>
      <c r="K16" s="10">
        <v>30169</v>
      </c>
      <c r="L16" s="10">
        <v>1021.843</v>
      </c>
    </row>
    <row r="17" spans="1:12">
      <c r="A17" s="325">
        <v>1920</v>
      </c>
      <c r="B17" s="8">
        <v>35</v>
      </c>
      <c r="C17" s="10">
        <v>16245</v>
      </c>
      <c r="D17" s="10">
        <v>18913.475999999999</v>
      </c>
      <c r="E17" s="10">
        <v>54078</v>
      </c>
      <c r="F17" s="10">
        <v>50780.845999999998</v>
      </c>
      <c r="G17" s="10">
        <v>1788.8030000000001</v>
      </c>
      <c r="H17" s="8">
        <v>58</v>
      </c>
      <c r="I17" s="10">
        <v>72077</v>
      </c>
      <c r="J17" s="10">
        <v>379045</v>
      </c>
      <c r="K17" s="10">
        <v>29169</v>
      </c>
      <c r="L17" s="10">
        <v>1194.203</v>
      </c>
    </row>
    <row r="18" spans="1:12">
      <c r="A18" s="325">
        <v>1921</v>
      </c>
      <c r="B18" s="8">
        <v>39</v>
      </c>
      <c r="C18" s="10">
        <v>15124</v>
      </c>
      <c r="D18" s="10">
        <v>20175.848000000002</v>
      </c>
      <c r="E18" s="10">
        <v>59782</v>
      </c>
      <c r="F18" s="10">
        <v>62829.826999999997</v>
      </c>
      <c r="G18" s="10">
        <v>1977.8019999999999</v>
      </c>
      <c r="H18" s="8">
        <v>60</v>
      </c>
      <c r="I18" s="10">
        <v>121753</v>
      </c>
      <c r="J18" s="10">
        <v>335149</v>
      </c>
      <c r="K18" s="10">
        <v>55146</v>
      </c>
      <c r="L18" s="10">
        <v>1198.7529999999999</v>
      </c>
    </row>
    <row r="19" spans="1:12" s="1" customFormat="1">
      <c r="A19" s="24">
        <v>1922</v>
      </c>
      <c r="B19" s="25">
        <v>39</v>
      </c>
      <c r="C19" s="26">
        <v>16190</v>
      </c>
      <c r="D19" s="26">
        <v>18539.261999999999</v>
      </c>
      <c r="E19" s="26">
        <v>60327</v>
      </c>
      <c r="F19" s="26">
        <v>66009.297000000006</v>
      </c>
      <c r="G19" s="26">
        <v>3197.8850000000002</v>
      </c>
      <c r="H19" s="25">
        <v>68</v>
      </c>
      <c r="I19" s="26">
        <v>87241</v>
      </c>
      <c r="J19" s="26">
        <v>203711</v>
      </c>
      <c r="K19" s="26">
        <v>65092</v>
      </c>
      <c r="L19" s="26">
        <v>9186.82</v>
      </c>
    </row>
    <row r="20" spans="1:12">
      <c r="A20" s="325">
        <v>1923</v>
      </c>
      <c r="B20" s="8">
        <v>39</v>
      </c>
      <c r="C20" s="10">
        <v>16767</v>
      </c>
      <c r="D20" s="10">
        <v>19616</v>
      </c>
      <c r="E20" s="10">
        <v>64800</v>
      </c>
      <c r="F20" s="10">
        <v>139220</v>
      </c>
      <c r="G20" s="10">
        <v>2518</v>
      </c>
      <c r="H20" s="8">
        <v>79</v>
      </c>
      <c r="I20" s="10">
        <v>155775</v>
      </c>
      <c r="J20" s="10">
        <v>383140</v>
      </c>
      <c r="K20" s="10">
        <v>49988</v>
      </c>
      <c r="L20" s="10">
        <v>1982</v>
      </c>
    </row>
    <row r="21" spans="1:12">
      <c r="A21" s="325">
        <v>1924</v>
      </c>
      <c r="B21" s="8">
        <v>38</v>
      </c>
      <c r="C21" s="10">
        <v>33388</v>
      </c>
      <c r="D21" s="10">
        <v>47279</v>
      </c>
      <c r="E21" s="10">
        <v>138715</v>
      </c>
      <c r="F21" s="10">
        <v>135265</v>
      </c>
      <c r="G21" s="10">
        <v>2573</v>
      </c>
      <c r="H21" s="8">
        <v>53</v>
      </c>
      <c r="I21" s="10">
        <v>169114</v>
      </c>
      <c r="J21" s="10">
        <v>528139</v>
      </c>
      <c r="K21" s="10">
        <v>45584</v>
      </c>
      <c r="L21" s="10">
        <v>2203</v>
      </c>
    </row>
    <row r="22" spans="1:12">
      <c r="A22" s="325">
        <v>1925</v>
      </c>
      <c r="B22" s="8">
        <v>40</v>
      </c>
      <c r="C22" s="10">
        <v>25854</v>
      </c>
      <c r="D22" s="10">
        <v>39352</v>
      </c>
      <c r="E22" s="10">
        <v>119516</v>
      </c>
      <c r="F22" s="10">
        <v>106799</v>
      </c>
      <c r="G22" s="10">
        <v>4103</v>
      </c>
      <c r="H22" s="8">
        <v>58</v>
      </c>
      <c r="I22" s="10">
        <v>247112</v>
      </c>
      <c r="J22" s="10">
        <v>830962</v>
      </c>
      <c r="K22" s="10">
        <v>127730</v>
      </c>
      <c r="L22" s="10">
        <v>4812</v>
      </c>
    </row>
    <row r="23" spans="1:12">
      <c r="A23" s="325">
        <v>1926</v>
      </c>
      <c r="B23" s="8">
        <v>40</v>
      </c>
      <c r="C23" s="10">
        <v>23428</v>
      </c>
      <c r="D23" s="10">
        <v>36570</v>
      </c>
      <c r="E23" s="10">
        <v>89380</v>
      </c>
      <c r="F23" s="10">
        <v>115739</v>
      </c>
      <c r="G23" s="10">
        <v>5267</v>
      </c>
      <c r="H23" s="8">
        <v>58</v>
      </c>
      <c r="I23" s="10">
        <v>233833</v>
      </c>
      <c r="J23" s="10">
        <v>756812</v>
      </c>
      <c r="K23" s="10">
        <v>145211</v>
      </c>
      <c r="L23" s="10">
        <v>5010</v>
      </c>
    </row>
    <row r="24" spans="1:12">
      <c r="A24" s="325">
        <v>1927</v>
      </c>
      <c r="B24" s="8">
        <v>44</v>
      </c>
      <c r="C24" s="10">
        <v>26506</v>
      </c>
      <c r="D24" s="10">
        <v>42035</v>
      </c>
      <c r="E24" s="10">
        <v>100381</v>
      </c>
      <c r="F24" s="10">
        <v>145019</v>
      </c>
      <c r="G24" s="10">
        <v>5872</v>
      </c>
      <c r="H24" s="8">
        <v>62</v>
      </c>
      <c r="I24" s="10">
        <v>284567</v>
      </c>
      <c r="J24" s="10">
        <v>981411</v>
      </c>
      <c r="K24" s="10">
        <v>178072</v>
      </c>
      <c r="L24" s="10">
        <v>7019</v>
      </c>
    </row>
    <row r="25" spans="1:12">
      <c r="A25" s="325">
        <v>1928</v>
      </c>
      <c r="B25" s="8">
        <v>43</v>
      </c>
      <c r="C25" s="10">
        <v>33938</v>
      </c>
      <c r="D25" s="10">
        <v>46196</v>
      </c>
      <c r="E25" s="10">
        <v>109035</v>
      </c>
      <c r="F25" s="10">
        <v>158462</v>
      </c>
      <c r="G25" s="10">
        <v>6608</v>
      </c>
      <c r="H25" s="8">
        <v>61</v>
      </c>
      <c r="I25" s="10">
        <v>295252</v>
      </c>
      <c r="J25" s="10">
        <v>1106346</v>
      </c>
      <c r="K25" s="10">
        <v>186818</v>
      </c>
      <c r="L25" s="10">
        <v>7125</v>
      </c>
    </row>
    <row r="26" spans="1:12">
      <c r="A26" s="325">
        <v>1929</v>
      </c>
      <c r="B26" s="8">
        <v>45</v>
      </c>
      <c r="C26" s="10">
        <v>33662</v>
      </c>
      <c r="D26" s="10">
        <v>59548</v>
      </c>
      <c r="E26" s="10">
        <v>109745</v>
      </c>
      <c r="F26" s="10">
        <v>180503</v>
      </c>
      <c r="G26" s="10">
        <v>5579</v>
      </c>
      <c r="H26" s="8">
        <v>67</v>
      </c>
      <c r="I26" s="10">
        <v>259106</v>
      </c>
      <c r="J26" s="10">
        <v>762834</v>
      </c>
      <c r="K26" s="10">
        <v>192339</v>
      </c>
      <c r="L26" s="10">
        <v>3420</v>
      </c>
    </row>
    <row r="27" spans="1:12">
      <c r="A27" s="325">
        <v>1930</v>
      </c>
      <c r="B27" s="8">
        <v>32</v>
      </c>
      <c r="C27" s="10">
        <v>36021</v>
      </c>
      <c r="D27" s="10">
        <v>66906</v>
      </c>
      <c r="E27" s="10">
        <v>140290</v>
      </c>
      <c r="F27" s="10">
        <v>214548</v>
      </c>
      <c r="G27" s="10">
        <v>8313</v>
      </c>
      <c r="H27" s="8">
        <v>44</v>
      </c>
      <c r="I27" s="10">
        <v>337474</v>
      </c>
      <c r="J27" s="10">
        <v>926473</v>
      </c>
      <c r="K27" s="10">
        <v>202172</v>
      </c>
      <c r="L27" s="10">
        <v>3045</v>
      </c>
    </row>
    <row r="28" spans="1:12">
      <c r="A28" s="325">
        <v>1931</v>
      </c>
      <c r="B28" s="8">
        <v>32</v>
      </c>
      <c r="C28" s="10">
        <v>36463</v>
      </c>
      <c r="D28" s="10">
        <v>63604</v>
      </c>
      <c r="E28" s="10">
        <v>156033</v>
      </c>
      <c r="F28" s="10">
        <v>240327</v>
      </c>
      <c r="G28" s="10">
        <v>8140</v>
      </c>
      <c r="H28" s="8">
        <v>44</v>
      </c>
      <c r="I28" s="10">
        <v>436654</v>
      </c>
      <c r="J28" s="10">
        <v>1117563</v>
      </c>
      <c r="K28" s="10">
        <v>224466</v>
      </c>
      <c r="L28" s="10">
        <v>3292</v>
      </c>
    </row>
    <row r="29" spans="1:12">
      <c r="A29" s="325">
        <v>1932</v>
      </c>
      <c r="B29" s="8">
        <v>32</v>
      </c>
      <c r="C29" s="10">
        <v>39054</v>
      </c>
      <c r="D29" s="10">
        <v>64449</v>
      </c>
      <c r="E29" s="10">
        <v>169371</v>
      </c>
      <c r="F29" s="10">
        <v>262237</v>
      </c>
      <c r="G29" s="10">
        <v>9001</v>
      </c>
      <c r="H29" s="8">
        <v>45</v>
      </c>
      <c r="I29" s="10">
        <v>500012</v>
      </c>
      <c r="J29" s="10">
        <v>1338546</v>
      </c>
      <c r="K29" s="10">
        <v>233220</v>
      </c>
      <c r="L29" s="10">
        <v>4047</v>
      </c>
    </row>
    <row r="30" spans="1:12">
      <c r="A30" s="325">
        <v>1933</v>
      </c>
      <c r="B30" s="8">
        <v>31</v>
      </c>
      <c r="C30" s="10">
        <v>55142</v>
      </c>
      <c r="D30" s="10">
        <v>85918</v>
      </c>
      <c r="E30" s="10">
        <v>195744</v>
      </c>
      <c r="F30" s="10">
        <v>298997</v>
      </c>
      <c r="G30" s="10">
        <v>10911</v>
      </c>
      <c r="H30" s="8">
        <v>46</v>
      </c>
      <c r="I30" s="10">
        <v>519943</v>
      </c>
      <c r="J30" s="10">
        <v>1531891</v>
      </c>
      <c r="K30" s="10">
        <v>236173</v>
      </c>
      <c r="L30" s="10">
        <v>4284</v>
      </c>
    </row>
    <row r="31" spans="1:12">
      <c r="A31" s="325">
        <v>1934</v>
      </c>
      <c r="B31" s="8">
        <v>30</v>
      </c>
      <c r="C31" s="10">
        <v>69311</v>
      </c>
      <c r="D31" s="10">
        <v>112805</v>
      </c>
      <c r="E31" s="10">
        <v>230162</v>
      </c>
      <c r="F31" s="10">
        <v>356454</v>
      </c>
      <c r="G31" s="10">
        <v>12697</v>
      </c>
      <c r="H31" s="8">
        <v>45</v>
      </c>
      <c r="I31" s="10">
        <v>577201</v>
      </c>
      <c r="J31" s="10">
        <v>1830846</v>
      </c>
      <c r="K31" s="10">
        <v>233186</v>
      </c>
      <c r="L31" s="10">
        <v>4821</v>
      </c>
    </row>
    <row r="32" spans="1:12">
      <c r="A32" s="325">
        <v>1935</v>
      </c>
      <c r="B32" s="8">
        <v>37</v>
      </c>
      <c r="C32" s="10">
        <v>89874</v>
      </c>
      <c r="D32" s="10">
        <v>147092</v>
      </c>
      <c r="E32" s="10">
        <v>282940</v>
      </c>
      <c r="F32" s="10">
        <v>445098</v>
      </c>
      <c r="G32" s="10">
        <v>15748</v>
      </c>
      <c r="H32" s="8">
        <v>55</v>
      </c>
      <c r="I32" s="10">
        <v>728981</v>
      </c>
      <c r="J32" s="10">
        <v>1169847</v>
      </c>
      <c r="K32" s="10">
        <v>361970</v>
      </c>
      <c r="L32" s="10">
        <v>3359</v>
      </c>
    </row>
    <row r="33" spans="1:12">
      <c r="A33" s="325">
        <v>1936</v>
      </c>
      <c r="B33" s="8" t="s">
        <v>0</v>
      </c>
      <c r="C33" s="10">
        <v>98848</v>
      </c>
      <c r="D33" s="10">
        <v>163639</v>
      </c>
      <c r="E33" s="10">
        <v>346453</v>
      </c>
      <c r="F33" s="10">
        <v>159359</v>
      </c>
      <c r="G33" s="10">
        <v>17579</v>
      </c>
      <c r="H33" s="8" t="s">
        <v>0</v>
      </c>
      <c r="I33" s="10">
        <v>546474</v>
      </c>
      <c r="J33" s="10">
        <v>1279011</v>
      </c>
      <c r="K33" s="10">
        <v>298731</v>
      </c>
      <c r="L33" s="10">
        <v>3829</v>
      </c>
    </row>
    <row r="34" spans="1:12">
      <c r="A34" s="325">
        <v>1937</v>
      </c>
      <c r="B34" s="8" t="s">
        <v>0</v>
      </c>
      <c r="C34" s="10">
        <v>100810</v>
      </c>
      <c r="D34" s="10">
        <v>168705</v>
      </c>
      <c r="E34" s="10">
        <v>391079</v>
      </c>
      <c r="F34" s="10">
        <v>601760</v>
      </c>
      <c r="G34" s="10">
        <v>20303</v>
      </c>
      <c r="H34" s="8" t="s">
        <v>0</v>
      </c>
      <c r="I34" s="10">
        <v>577541</v>
      </c>
      <c r="J34" s="10">
        <v>1443373</v>
      </c>
      <c r="K34" s="10">
        <v>349437</v>
      </c>
      <c r="L34" s="10">
        <v>4362</v>
      </c>
    </row>
    <row r="35" spans="1:12">
      <c r="A35" s="325">
        <v>1938</v>
      </c>
      <c r="B35" s="8" t="s">
        <v>0</v>
      </c>
      <c r="C35" s="10">
        <v>163562</v>
      </c>
      <c r="D35" s="10">
        <v>236446</v>
      </c>
      <c r="E35" s="10">
        <v>480686</v>
      </c>
      <c r="F35" s="10">
        <v>727426</v>
      </c>
      <c r="G35" s="10">
        <v>25234</v>
      </c>
      <c r="H35" s="8" t="s">
        <v>0</v>
      </c>
      <c r="I35" s="10">
        <v>676817</v>
      </c>
      <c r="J35" s="10">
        <v>1768457</v>
      </c>
      <c r="K35" s="10">
        <v>395995</v>
      </c>
      <c r="L35" s="10">
        <v>5287</v>
      </c>
    </row>
    <row r="36" spans="1:12">
      <c r="A36" s="325">
        <v>1939</v>
      </c>
      <c r="B36" s="8" t="s">
        <v>0</v>
      </c>
      <c r="C36" s="10">
        <v>245284</v>
      </c>
      <c r="D36" s="10">
        <v>306519</v>
      </c>
      <c r="E36" s="10">
        <v>626554</v>
      </c>
      <c r="F36" s="10">
        <v>926089</v>
      </c>
      <c r="G36" s="10">
        <v>34643</v>
      </c>
      <c r="H36" s="8" t="s">
        <v>0</v>
      </c>
      <c r="I36" s="10">
        <v>1283893</v>
      </c>
      <c r="J36" s="10">
        <v>4896920</v>
      </c>
      <c r="K36" s="10">
        <v>794405</v>
      </c>
      <c r="L36" s="10">
        <v>14315</v>
      </c>
    </row>
    <row r="37" spans="1:12">
      <c r="A37" s="325">
        <v>1940</v>
      </c>
      <c r="B37" s="8" t="s">
        <v>0</v>
      </c>
      <c r="C37" s="10">
        <v>291770</v>
      </c>
      <c r="D37" s="10">
        <v>371572</v>
      </c>
      <c r="E37" s="10">
        <v>750492</v>
      </c>
      <c r="F37" s="10">
        <v>1137957</v>
      </c>
      <c r="G37" s="10">
        <v>40953</v>
      </c>
      <c r="H37" s="8" t="s">
        <v>0</v>
      </c>
      <c r="I37" s="10">
        <v>2069125</v>
      </c>
      <c r="J37" s="10">
        <v>3329902</v>
      </c>
      <c r="K37" s="10">
        <v>1644114</v>
      </c>
      <c r="L37" s="10">
        <v>9716</v>
      </c>
    </row>
    <row r="38" spans="1:12">
      <c r="A38" s="325">
        <v>1941</v>
      </c>
      <c r="B38" s="8" t="s">
        <v>0</v>
      </c>
      <c r="C38" s="10">
        <v>244473</v>
      </c>
      <c r="D38" s="10">
        <v>382529</v>
      </c>
      <c r="E38" s="10">
        <v>788111</v>
      </c>
      <c r="F38" s="10">
        <v>1294370</v>
      </c>
      <c r="G38" s="10">
        <v>41953</v>
      </c>
      <c r="H38" s="8" t="s">
        <v>0</v>
      </c>
      <c r="I38" s="10">
        <v>2600872</v>
      </c>
      <c r="J38" s="10">
        <v>6157346</v>
      </c>
      <c r="K38" s="10">
        <v>1507388</v>
      </c>
      <c r="L38" s="10">
        <v>18476</v>
      </c>
    </row>
    <row r="39" spans="1:12">
      <c r="A39" s="325">
        <v>1942</v>
      </c>
      <c r="B39" s="8" t="s">
        <v>0</v>
      </c>
      <c r="C39" s="10">
        <v>223201</v>
      </c>
      <c r="D39" s="10">
        <v>485199</v>
      </c>
      <c r="E39" s="10">
        <v>871499</v>
      </c>
      <c r="F39" s="10">
        <v>1664854</v>
      </c>
      <c r="G39" s="10">
        <v>56820</v>
      </c>
      <c r="H39" s="8" t="s">
        <v>0</v>
      </c>
      <c r="I39" s="10">
        <v>3740450</v>
      </c>
      <c r="J39" s="10">
        <v>9842835</v>
      </c>
      <c r="K39" s="10">
        <v>3070418</v>
      </c>
      <c r="L39" s="10">
        <v>24951</v>
      </c>
    </row>
    <row r="40" spans="1:12">
      <c r="A40" s="327">
        <v>1943</v>
      </c>
      <c r="B40" s="27"/>
      <c r="C40" s="28">
        <v>281585</v>
      </c>
      <c r="D40" s="28">
        <v>690952</v>
      </c>
      <c r="E40" s="28">
        <v>1072321</v>
      </c>
      <c r="F40" s="28">
        <v>2215483</v>
      </c>
      <c r="G40" s="28">
        <v>92474</v>
      </c>
      <c r="H40" s="27"/>
      <c r="I40" s="28">
        <v>7486477</v>
      </c>
      <c r="J40" s="28">
        <v>6506469</v>
      </c>
      <c r="K40" s="28">
        <v>8468870</v>
      </c>
      <c r="L40" s="28">
        <v>16439</v>
      </c>
    </row>
    <row r="41" spans="1:12">
      <c r="A41" s="29" t="s">
        <v>1603</v>
      </c>
    </row>
    <row r="42" spans="1:12">
      <c r="A42" s="39" t="s">
        <v>1714</v>
      </c>
    </row>
    <row r="43" spans="1:12">
      <c r="A43" s="375"/>
    </row>
  </sheetData>
  <mergeCells count="12">
    <mergeCell ref="F6:G6"/>
    <mergeCell ref="B7:L7"/>
    <mergeCell ref="A1:L1"/>
    <mergeCell ref="B2:G2"/>
    <mergeCell ref="H2:L2"/>
    <mergeCell ref="B3:B4"/>
    <mergeCell ref="G3:G4"/>
    <mergeCell ref="H3:H4"/>
    <mergeCell ref="I3:J3"/>
    <mergeCell ref="L3:L4"/>
    <mergeCell ref="C3:D3"/>
    <mergeCell ref="E3:F3"/>
  </mergeCells>
  <phoneticPr fontId="1" type="noConversion"/>
  <pageMargins left="0.7" right="0.7" top="0.75" bottom="0.75" header="0.3" footer="0.3"/>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P74"/>
  <sheetViews>
    <sheetView workbookViewId="0">
      <pane xSplit="1" ySplit="5" topLeftCell="B53" activePane="bottomRight" state="frozen"/>
      <selection pane="topRight" activeCell="B1" sqref="B1"/>
      <selection pane="bottomLeft" activeCell="A6" sqref="A6"/>
      <selection pane="bottomRight" activeCell="A71" sqref="A71"/>
    </sheetView>
  </sheetViews>
  <sheetFormatPr defaultColWidth="9" defaultRowHeight="12.75"/>
  <cols>
    <col min="1" max="3" width="8.875" style="2" bestFit="1" customWidth="1"/>
    <col min="4" max="4" width="9.5" style="2" bestFit="1" customWidth="1"/>
    <col min="5" max="5" width="13" style="2" customWidth="1"/>
    <col min="6" max="11" width="8.875" style="2" bestFit="1" customWidth="1"/>
    <col min="12" max="16384" width="9" style="2"/>
  </cols>
  <sheetData>
    <row r="1" spans="1:16" ht="16.5" customHeight="1">
      <c r="A1" s="418" t="s">
        <v>1495</v>
      </c>
      <c r="B1" s="418"/>
      <c r="C1" s="418"/>
      <c r="D1" s="418"/>
      <c r="E1" s="418"/>
      <c r="F1" s="418"/>
      <c r="G1" s="418"/>
      <c r="H1" s="418"/>
      <c r="I1" s="418"/>
      <c r="J1" s="418"/>
      <c r="K1" s="418"/>
    </row>
    <row r="2" spans="1:16" ht="16.5" customHeight="1">
      <c r="A2" s="432"/>
      <c r="B2" s="395" t="s">
        <v>983</v>
      </c>
      <c r="C2" s="395"/>
      <c r="D2" s="395"/>
      <c r="E2" s="395" t="s">
        <v>990</v>
      </c>
      <c r="F2" s="395"/>
      <c r="G2" s="395"/>
      <c r="H2" s="395"/>
      <c r="I2" s="395"/>
      <c r="J2" s="395" t="s">
        <v>766</v>
      </c>
      <c r="K2" s="395"/>
    </row>
    <row r="3" spans="1:16" ht="40.5" customHeight="1">
      <c r="A3" s="433"/>
      <c r="B3" s="330" t="s">
        <v>981</v>
      </c>
      <c r="C3" s="330" t="s">
        <v>989</v>
      </c>
      <c r="D3" s="330" t="s">
        <v>982</v>
      </c>
      <c r="E3" s="330" t="s">
        <v>984</v>
      </c>
      <c r="F3" s="330" t="s">
        <v>985</v>
      </c>
      <c r="G3" s="330" t="s">
        <v>968</v>
      </c>
      <c r="H3" s="330" t="s">
        <v>986</v>
      </c>
      <c r="I3" s="330" t="s">
        <v>987</v>
      </c>
      <c r="J3" s="330" t="s">
        <v>768</v>
      </c>
      <c r="K3" s="330" t="s">
        <v>988</v>
      </c>
    </row>
    <row r="4" spans="1:16">
      <c r="A4" s="433"/>
      <c r="B4" s="314" t="s">
        <v>356</v>
      </c>
      <c r="C4" s="314" t="s">
        <v>357</v>
      </c>
      <c r="D4" s="314" t="s">
        <v>358</v>
      </c>
      <c r="E4" s="314" t="s">
        <v>359</v>
      </c>
      <c r="F4" s="314" t="s">
        <v>360</v>
      </c>
      <c r="G4" s="314" t="s">
        <v>361</v>
      </c>
      <c r="H4" s="314" t="s">
        <v>362</v>
      </c>
      <c r="I4" s="314" t="s">
        <v>898</v>
      </c>
      <c r="J4" s="314" t="s">
        <v>363</v>
      </c>
      <c r="K4" s="314" t="s">
        <v>364</v>
      </c>
      <c r="M4" s="329"/>
      <c r="N4" s="329"/>
      <c r="O4" s="329"/>
      <c r="P4" s="329"/>
    </row>
    <row r="5" spans="1:16" ht="16.5" customHeight="1">
      <c r="A5" s="430"/>
      <c r="B5" s="435" t="s">
        <v>1270</v>
      </c>
      <c r="C5" s="435"/>
      <c r="D5" s="435"/>
      <c r="E5" s="435"/>
      <c r="F5" s="435"/>
      <c r="G5" s="435"/>
      <c r="H5" s="435"/>
      <c r="I5" s="435"/>
      <c r="J5" s="435"/>
      <c r="K5" s="435"/>
    </row>
    <row r="6" spans="1:16">
      <c r="A6" s="328">
        <v>1946</v>
      </c>
      <c r="B6" s="31">
        <v>1.8593E-4</v>
      </c>
      <c r="C6" s="2" t="s">
        <v>1271</v>
      </c>
      <c r="D6" s="2" t="s">
        <v>1271</v>
      </c>
      <c r="E6" s="32">
        <v>6.0870000000000003E-6</v>
      </c>
      <c r="F6" s="2" t="s">
        <v>1272</v>
      </c>
      <c r="G6" s="2" t="s">
        <v>1272</v>
      </c>
      <c r="H6" s="2" t="s">
        <v>1272</v>
      </c>
      <c r="I6" s="2" t="s">
        <v>1272</v>
      </c>
      <c r="J6" s="2" t="s">
        <v>1272</v>
      </c>
      <c r="K6" s="2" t="s">
        <v>1272</v>
      </c>
    </row>
    <row r="7" spans="1:16">
      <c r="A7" s="325">
        <v>1947</v>
      </c>
      <c r="B7" s="33">
        <v>5.3377099999999999E-3</v>
      </c>
      <c r="C7" s="2" t="s">
        <v>1271</v>
      </c>
      <c r="D7" s="2" t="s">
        <v>1271</v>
      </c>
      <c r="E7" s="34">
        <v>2.7382999999999999E-5</v>
      </c>
      <c r="F7" s="2" t="s">
        <v>1272</v>
      </c>
      <c r="G7" s="2" t="s">
        <v>1272</v>
      </c>
      <c r="H7" s="2" t="s">
        <v>1272</v>
      </c>
      <c r="I7" s="2" t="s">
        <v>1272</v>
      </c>
      <c r="J7" s="2" t="s">
        <v>1272</v>
      </c>
      <c r="K7" s="2" t="s">
        <v>1272</v>
      </c>
    </row>
    <row r="8" spans="1:16">
      <c r="A8" s="327">
        <v>1948</v>
      </c>
      <c r="B8" s="33">
        <v>1.293359E-2</v>
      </c>
      <c r="C8" s="2" t="s">
        <v>1271</v>
      </c>
      <c r="D8" s="2" t="s">
        <v>1271</v>
      </c>
      <c r="E8" s="34">
        <v>8.0983999999999996E-5</v>
      </c>
      <c r="F8" s="2" t="s">
        <v>1272</v>
      </c>
      <c r="G8" s="2" t="s">
        <v>1272</v>
      </c>
      <c r="H8" s="2" t="s">
        <v>1272</v>
      </c>
      <c r="I8" s="2" t="s">
        <v>1272</v>
      </c>
      <c r="J8" s="2" t="s">
        <v>1272</v>
      </c>
      <c r="K8" s="2" t="s">
        <v>1272</v>
      </c>
    </row>
    <row r="9" spans="1:16">
      <c r="A9" s="328">
        <v>1955</v>
      </c>
      <c r="B9" s="6">
        <v>4.0000000000000001E-3</v>
      </c>
      <c r="C9" s="6">
        <v>3.0000000000000001E-3</v>
      </c>
      <c r="D9" s="6">
        <v>4.2000000000000003E-2</v>
      </c>
      <c r="E9" s="6">
        <v>2E-3</v>
      </c>
      <c r="F9" s="6">
        <v>1E-4</v>
      </c>
      <c r="G9" s="6">
        <v>2.9999999999999997E-4</v>
      </c>
      <c r="H9" s="6">
        <v>1E-3</v>
      </c>
      <c r="I9" s="6" t="s">
        <v>31</v>
      </c>
      <c r="J9" s="6">
        <v>2E-3</v>
      </c>
      <c r="K9" s="6">
        <v>1E-3</v>
      </c>
    </row>
    <row r="10" spans="1:16">
      <c r="A10" s="325">
        <v>1956</v>
      </c>
      <c r="B10" s="8">
        <v>0.108</v>
      </c>
      <c r="C10" s="8">
        <v>4.0000000000000001E-3</v>
      </c>
      <c r="D10" s="8">
        <v>0.14399999999999999</v>
      </c>
      <c r="E10" s="8">
        <v>4.0000000000000001E-3</v>
      </c>
      <c r="F10" s="8">
        <v>2.9999999999999997E-4</v>
      </c>
      <c r="G10" s="8">
        <v>1E-3</v>
      </c>
      <c r="H10" s="8">
        <v>3.0000000000000001E-3</v>
      </c>
      <c r="I10" s="8" t="s">
        <v>31</v>
      </c>
      <c r="J10" s="8">
        <v>4.0000000000000001E-3</v>
      </c>
      <c r="K10" s="8">
        <v>3.0000000000000001E-3</v>
      </c>
    </row>
    <row r="11" spans="1:16">
      <c r="A11" s="325">
        <v>1957</v>
      </c>
      <c r="B11" s="8">
        <v>2.0699999999999998</v>
      </c>
      <c r="C11" s="8">
        <v>0.09</v>
      </c>
      <c r="D11" s="8">
        <v>2.12</v>
      </c>
      <c r="E11" s="8">
        <v>0.03</v>
      </c>
      <c r="F11" s="8">
        <v>2.9999999999999997E-4</v>
      </c>
      <c r="G11" s="8">
        <v>2E-3</v>
      </c>
      <c r="H11" s="8">
        <v>0.02</v>
      </c>
      <c r="I11" s="8" t="s">
        <v>31</v>
      </c>
      <c r="J11" s="8">
        <v>0.03</v>
      </c>
      <c r="K11" s="8">
        <v>0.01</v>
      </c>
    </row>
    <row r="12" spans="1:16">
      <c r="A12" s="325">
        <v>1958</v>
      </c>
      <c r="B12" s="8">
        <v>8.5</v>
      </c>
      <c r="C12" s="8">
        <v>1.9</v>
      </c>
      <c r="D12" s="8">
        <v>8.3000000000000007</v>
      </c>
      <c r="E12" s="8">
        <v>0.3</v>
      </c>
      <c r="F12" s="8">
        <v>1E-3</v>
      </c>
      <c r="G12" s="8">
        <v>0.02</v>
      </c>
      <c r="H12" s="8">
        <v>0.13</v>
      </c>
      <c r="I12" s="8" t="s">
        <v>31</v>
      </c>
      <c r="J12" s="8">
        <v>0.16</v>
      </c>
      <c r="K12" s="8">
        <v>0.11</v>
      </c>
    </row>
    <row r="13" spans="1:16">
      <c r="A13" s="325">
        <v>1959</v>
      </c>
      <c r="B13" s="8">
        <v>5.5</v>
      </c>
      <c r="C13" s="8">
        <v>3.8</v>
      </c>
      <c r="D13" s="8">
        <v>9.9</v>
      </c>
      <c r="E13" s="8">
        <v>0.4</v>
      </c>
      <c r="F13" s="8">
        <v>0.01</v>
      </c>
      <c r="G13" s="8">
        <v>0.06</v>
      </c>
      <c r="H13" s="8">
        <v>0.18</v>
      </c>
      <c r="I13" s="8" t="s">
        <v>31</v>
      </c>
      <c r="J13" s="8">
        <v>0.5</v>
      </c>
      <c r="K13" s="8">
        <v>0.32</v>
      </c>
    </row>
    <row r="14" spans="1:16">
      <c r="A14" s="325">
        <v>1960</v>
      </c>
      <c r="B14" s="8">
        <v>2.2000000000000002</v>
      </c>
      <c r="C14" s="8">
        <v>3.1</v>
      </c>
      <c r="D14" s="8">
        <v>8.5</v>
      </c>
      <c r="E14" s="8">
        <v>0.4</v>
      </c>
      <c r="F14" s="8">
        <v>0.01</v>
      </c>
      <c r="G14" s="8">
        <v>0.16</v>
      </c>
      <c r="H14" s="8">
        <v>0.14000000000000001</v>
      </c>
      <c r="I14" s="8" t="s">
        <v>31</v>
      </c>
      <c r="J14" s="8">
        <v>0.66</v>
      </c>
      <c r="K14" s="8">
        <v>0.56000000000000005</v>
      </c>
    </row>
    <row r="15" spans="1:16">
      <c r="A15" s="325">
        <v>1961</v>
      </c>
      <c r="B15" s="8">
        <v>7.9</v>
      </c>
      <c r="C15" s="8">
        <v>3.4</v>
      </c>
      <c r="D15" s="8">
        <v>12.2</v>
      </c>
      <c r="E15" s="8">
        <v>0.4</v>
      </c>
      <c r="F15" s="8">
        <v>0.01</v>
      </c>
      <c r="G15" s="8">
        <v>0.3</v>
      </c>
      <c r="H15" s="8">
        <v>0.18</v>
      </c>
      <c r="I15" s="8">
        <v>0.06</v>
      </c>
      <c r="J15" s="8">
        <v>0.76</v>
      </c>
      <c r="K15" s="8">
        <v>0.57999999999999996</v>
      </c>
    </row>
    <row r="16" spans="1:16">
      <c r="A16" s="325">
        <v>1962</v>
      </c>
      <c r="B16" s="8">
        <v>24.5</v>
      </c>
      <c r="C16" s="8">
        <v>4.5999999999999996</v>
      </c>
      <c r="D16" s="8">
        <v>31.2</v>
      </c>
      <c r="E16" s="8">
        <v>1.2</v>
      </c>
      <c r="F16" s="8">
        <v>0.05</v>
      </c>
      <c r="G16" s="8">
        <v>0.22</v>
      </c>
      <c r="H16" s="8">
        <v>0.48</v>
      </c>
      <c r="I16" s="8">
        <v>0.49</v>
      </c>
      <c r="J16" s="8">
        <v>1.7</v>
      </c>
      <c r="K16" s="8">
        <v>1.43</v>
      </c>
    </row>
    <row r="17" spans="1:11">
      <c r="A17" s="325">
        <v>1963</v>
      </c>
      <c r="B17" s="8">
        <v>12.6</v>
      </c>
      <c r="C17" s="8">
        <v>7.4</v>
      </c>
      <c r="D17" s="8">
        <v>34.1</v>
      </c>
      <c r="E17" s="8">
        <v>1.5</v>
      </c>
      <c r="F17" s="8">
        <v>0.05</v>
      </c>
      <c r="G17" s="8">
        <v>0.49</v>
      </c>
      <c r="H17" s="8">
        <v>0.53</v>
      </c>
      <c r="I17" s="8">
        <v>0.74</v>
      </c>
      <c r="J17" s="8">
        <v>2.66</v>
      </c>
      <c r="K17" s="8">
        <v>2.34</v>
      </c>
    </row>
    <row r="18" spans="1:11">
      <c r="A18" s="325">
        <v>1964</v>
      </c>
      <c r="B18" s="8">
        <v>15.1</v>
      </c>
      <c r="C18" s="8">
        <v>3.3</v>
      </c>
      <c r="D18" s="8">
        <v>41.8</v>
      </c>
      <c r="E18" s="8">
        <v>1.6</v>
      </c>
      <c r="F18" s="8">
        <v>0.2</v>
      </c>
      <c r="G18" s="8">
        <v>0.7</v>
      </c>
      <c r="H18" s="8">
        <v>0.6</v>
      </c>
      <c r="I18" s="8">
        <v>0.7</v>
      </c>
      <c r="J18" s="8">
        <v>3.3</v>
      </c>
      <c r="K18" s="8">
        <v>2.9</v>
      </c>
    </row>
    <row r="19" spans="1:11">
      <c r="A19" s="325">
        <v>1965</v>
      </c>
      <c r="B19" s="8">
        <v>29.6</v>
      </c>
      <c r="C19" s="8">
        <v>8.6999999999999993</v>
      </c>
      <c r="D19" s="8">
        <v>58.1</v>
      </c>
      <c r="E19" s="8">
        <v>2.6</v>
      </c>
      <c r="F19" s="8">
        <v>0.2</v>
      </c>
      <c r="G19" s="8">
        <v>0.9</v>
      </c>
      <c r="H19" s="8">
        <v>0.9</v>
      </c>
      <c r="I19" s="8">
        <v>1.5</v>
      </c>
      <c r="J19" s="8">
        <v>4.5999999999999996</v>
      </c>
      <c r="K19" s="8">
        <v>4.0999999999999996</v>
      </c>
    </row>
    <row r="20" spans="1:11">
      <c r="A20" s="325">
        <v>1966</v>
      </c>
      <c r="B20" s="8">
        <v>40.700000000000003</v>
      </c>
      <c r="C20" s="8">
        <v>8.4</v>
      </c>
      <c r="D20" s="8">
        <v>82.6</v>
      </c>
      <c r="E20" s="8">
        <v>3.5</v>
      </c>
      <c r="F20" s="8">
        <v>0.4</v>
      </c>
      <c r="G20" s="8">
        <v>1.4</v>
      </c>
      <c r="H20" s="8">
        <v>1.3</v>
      </c>
      <c r="I20" s="8">
        <v>1.6</v>
      </c>
      <c r="J20" s="8">
        <v>6.3</v>
      </c>
      <c r="K20" s="8">
        <v>5.7</v>
      </c>
    </row>
    <row r="21" spans="1:11">
      <c r="A21" s="325">
        <v>1967</v>
      </c>
      <c r="B21" s="8">
        <v>75.099999999999994</v>
      </c>
      <c r="C21" s="8">
        <v>26.1</v>
      </c>
      <c r="D21" s="8">
        <v>119.4</v>
      </c>
      <c r="E21" s="8">
        <v>5.4</v>
      </c>
      <c r="F21" s="8">
        <v>0.7</v>
      </c>
      <c r="G21" s="8">
        <v>2.1</v>
      </c>
      <c r="H21" s="8">
        <v>2.2000000000000002</v>
      </c>
      <c r="I21" s="8">
        <v>2.8</v>
      </c>
      <c r="J21" s="8">
        <v>9.9</v>
      </c>
      <c r="K21" s="8">
        <v>8.3000000000000007</v>
      </c>
    </row>
    <row r="22" spans="1:11">
      <c r="A22" s="325">
        <v>1968</v>
      </c>
      <c r="B22" s="8">
        <v>98.3</v>
      </c>
      <c r="C22" s="8">
        <v>29.6</v>
      </c>
      <c r="D22" s="8">
        <v>168.3</v>
      </c>
      <c r="E22" s="8">
        <v>8.1</v>
      </c>
      <c r="F22" s="8">
        <v>1.1000000000000001</v>
      </c>
      <c r="G22" s="8">
        <v>3.6</v>
      </c>
      <c r="H22" s="8">
        <v>3.1</v>
      </c>
      <c r="I22" s="8">
        <v>5</v>
      </c>
      <c r="J22" s="8">
        <v>14.5</v>
      </c>
      <c r="K22" s="8">
        <v>12.6</v>
      </c>
    </row>
    <row r="23" spans="1:11">
      <c r="A23" s="325">
        <v>1969</v>
      </c>
      <c r="B23" s="8">
        <v>133</v>
      </c>
      <c r="C23" s="8">
        <v>46</v>
      </c>
      <c r="D23" s="8">
        <v>233</v>
      </c>
      <c r="E23" s="8">
        <v>11</v>
      </c>
      <c r="F23" s="8">
        <v>2</v>
      </c>
      <c r="G23" s="8">
        <v>5</v>
      </c>
      <c r="H23" s="8">
        <v>4</v>
      </c>
      <c r="I23" s="8">
        <v>5</v>
      </c>
      <c r="J23" s="8">
        <v>21</v>
      </c>
      <c r="K23" s="8">
        <v>19</v>
      </c>
    </row>
    <row r="24" spans="1:11">
      <c r="A24" s="325">
        <v>1970</v>
      </c>
      <c r="B24" s="8">
        <v>126</v>
      </c>
      <c r="C24" s="8">
        <v>68</v>
      </c>
      <c r="D24" s="8">
        <v>264</v>
      </c>
      <c r="E24" s="8">
        <v>15</v>
      </c>
      <c r="F24" s="8">
        <v>2</v>
      </c>
      <c r="G24" s="8">
        <v>7</v>
      </c>
      <c r="H24" s="8">
        <v>5</v>
      </c>
      <c r="I24" s="8">
        <v>6</v>
      </c>
      <c r="J24" s="8">
        <v>27</v>
      </c>
      <c r="K24" s="8">
        <v>23</v>
      </c>
    </row>
    <row r="25" spans="1:11">
      <c r="A25" s="325">
        <v>1971</v>
      </c>
      <c r="B25" s="8">
        <v>123</v>
      </c>
      <c r="C25" s="8">
        <v>62</v>
      </c>
      <c r="D25" s="8">
        <v>309</v>
      </c>
      <c r="E25" s="8">
        <v>14</v>
      </c>
      <c r="F25" s="8">
        <v>2</v>
      </c>
      <c r="G25" s="8">
        <v>8</v>
      </c>
      <c r="H25" s="8">
        <v>5</v>
      </c>
      <c r="I25" s="8">
        <v>4</v>
      </c>
      <c r="J25" s="8">
        <v>32</v>
      </c>
      <c r="K25" s="8">
        <v>28</v>
      </c>
    </row>
    <row r="26" spans="1:11">
      <c r="A26" s="325">
        <v>1972</v>
      </c>
      <c r="B26" s="8">
        <v>283</v>
      </c>
      <c r="C26" s="8">
        <v>135</v>
      </c>
      <c r="D26" s="8">
        <v>422</v>
      </c>
      <c r="E26" s="8">
        <v>27</v>
      </c>
      <c r="F26" s="8">
        <v>3</v>
      </c>
      <c r="G26" s="8">
        <v>13</v>
      </c>
      <c r="H26" s="8">
        <v>9</v>
      </c>
      <c r="I26" s="8">
        <v>8</v>
      </c>
      <c r="J26" s="8">
        <v>40</v>
      </c>
      <c r="K26" s="8">
        <v>35</v>
      </c>
    </row>
    <row r="27" spans="1:11">
      <c r="A27" s="325">
        <v>1973</v>
      </c>
      <c r="B27" s="8">
        <v>404</v>
      </c>
      <c r="C27" s="8">
        <v>201</v>
      </c>
      <c r="D27" s="8">
        <v>593</v>
      </c>
      <c r="E27" s="8">
        <v>43</v>
      </c>
      <c r="F27" s="8">
        <v>3</v>
      </c>
      <c r="G27" s="8">
        <v>21</v>
      </c>
      <c r="H27" s="8">
        <v>13</v>
      </c>
      <c r="I27" s="8">
        <v>14</v>
      </c>
      <c r="J27" s="8">
        <v>57</v>
      </c>
      <c r="K27" s="8">
        <v>51</v>
      </c>
    </row>
    <row r="28" spans="1:11">
      <c r="A28" s="325">
        <v>1974</v>
      </c>
      <c r="B28" s="8">
        <v>724</v>
      </c>
      <c r="C28" s="8">
        <v>369</v>
      </c>
      <c r="D28" s="8">
        <v>892</v>
      </c>
      <c r="E28" s="8">
        <v>56</v>
      </c>
      <c r="F28" s="8">
        <v>6</v>
      </c>
      <c r="G28" s="8">
        <v>22</v>
      </c>
      <c r="H28" s="8">
        <v>18</v>
      </c>
      <c r="I28" s="8">
        <v>23</v>
      </c>
      <c r="J28" s="8">
        <v>80</v>
      </c>
      <c r="K28" s="8">
        <v>73</v>
      </c>
    </row>
    <row r="29" spans="1:11">
      <c r="A29" s="325">
        <v>1975</v>
      </c>
      <c r="B29" s="8">
        <v>791</v>
      </c>
      <c r="C29" s="8">
        <v>543</v>
      </c>
      <c r="D29" s="10">
        <v>1126</v>
      </c>
      <c r="E29" s="8">
        <v>66</v>
      </c>
      <c r="F29" s="8">
        <v>8</v>
      </c>
      <c r="G29" s="8">
        <v>30</v>
      </c>
      <c r="H29" s="8">
        <v>21</v>
      </c>
      <c r="I29" s="8">
        <v>26</v>
      </c>
      <c r="J29" s="8">
        <v>105</v>
      </c>
      <c r="K29" s="8">
        <v>98</v>
      </c>
    </row>
    <row r="30" spans="1:11">
      <c r="A30" s="325">
        <v>1976</v>
      </c>
      <c r="B30" s="8">
        <v>987</v>
      </c>
      <c r="C30" s="8">
        <v>620</v>
      </c>
      <c r="D30" s="10">
        <v>1432</v>
      </c>
      <c r="E30" s="8">
        <v>86</v>
      </c>
      <c r="F30" s="8">
        <v>14</v>
      </c>
      <c r="G30" s="8">
        <v>43</v>
      </c>
      <c r="H30" s="8">
        <v>23</v>
      </c>
      <c r="I30" s="8">
        <v>35</v>
      </c>
      <c r="J30" s="8">
        <v>145</v>
      </c>
      <c r="K30" s="8">
        <v>133</v>
      </c>
    </row>
    <row r="31" spans="1:11">
      <c r="A31" s="325">
        <v>1977</v>
      </c>
      <c r="B31" s="10">
        <v>1925</v>
      </c>
      <c r="C31" s="8">
        <v>772</v>
      </c>
      <c r="D31" s="10">
        <v>2489</v>
      </c>
      <c r="E31" s="8">
        <v>140</v>
      </c>
      <c r="F31" s="8">
        <v>19</v>
      </c>
      <c r="G31" s="8">
        <v>61</v>
      </c>
      <c r="H31" s="8">
        <v>40</v>
      </c>
      <c r="I31" s="8">
        <v>68</v>
      </c>
      <c r="J31" s="8">
        <v>213</v>
      </c>
      <c r="K31" s="8">
        <v>198</v>
      </c>
    </row>
    <row r="32" spans="1:11">
      <c r="A32" s="325">
        <v>1978</v>
      </c>
      <c r="B32" s="10">
        <v>3428</v>
      </c>
      <c r="C32" s="10">
        <v>1352</v>
      </c>
      <c r="D32" s="10">
        <v>4387</v>
      </c>
      <c r="E32" s="8">
        <v>244</v>
      </c>
      <c r="F32" s="8">
        <v>42</v>
      </c>
      <c r="G32" s="8">
        <v>80</v>
      </c>
      <c r="H32" s="8">
        <v>64</v>
      </c>
      <c r="I32" s="8">
        <v>140</v>
      </c>
      <c r="J32" s="8">
        <v>355</v>
      </c>
      <c r="K32" s="8">
        <v>333</v>
      </c>
    </row>
    <row r="33" spans="1:11">
      <c r="A33" s="325">
        <v>1979</v>
      </c>
      <c r="B33" s="10">
        <v>4912</v>
      </c>
      <c r="C33" s="10">
        <v>2709</v>
      </c>
      <c r="D33" s="10">
        <v>6342</v>
      </c>
      <c r="E33" s="8">
        <v>480</v>
      </c>
      <c r="F33" s="8">
        <v>83</v>
      </c>
      <c r="G33" s="8">
        <v>153</v>
      </c>
      <c r="H33" s="8">
        <v>99</v>
      </c>
      <c r="I33" s="8">
        <v>306</v>
      </c>
      <c r="J33" s="8">
        <v>667</v>
      </c>
      <c r="K33" s="8">
        <v>637</v>
      </c>
    </row>
    <row r="34" spans="1:11">
      <c r="A34" s="325">
        <v>1980</v>
      </c>
      <c r="B34" s="10">
        <v>10038</v>
      </c>
      <c r="C34" s="10">
        <v>4532</v>
      </c>
      <c r="D34" s="10">
        <v>11338</v>
      </c>
      <c r="E34" s="8">
        <v>604</v>
      </c>
      <c r="F34" s="8">
        <v>160</v>
      </c>
      <c r="G34" s="8">
        <v>310</v>
      </c>
      <c r="H34" s="8">
        <v>145</v>
      </c>
      <c r="I34" s="8">
        <v>291</v>
      </c>
      <c r="J34" s="8">
        <v>989</v>
      </c>
      <c r="K34" s="8">
        <v>948</v>
      </c>
    </row>
    <row r="35" spans="1:11">
      <c r="A35" s="325">
        <v>1981</v>
      </c>
      <c r="B35" s="10">
        <v>17721</v>
      </c>
      <c r="C35" s="10">
        <v>8048</v>
      </c>
      <c r="D35" s="10">
        <v>19881</v>
      </c>
      <c r="E35" s="8">
        <v>923</v>
      </c>
      <c r="F35" s="8">
        <v>216</v>
      </c>
      <c r="G35" s="8">
        <v>448</v>
      </c>
      <c r="H35" s="8">
        <v>226</v>
      </c>
      <c r="I35" s="8">
        <v>450</v>
      </c>
      <c r="J35" s="10">
        <v>1469</v>
      </c>
      <c r="K35" s="10">
        <v>1408</v>
      </c>
    </row>
    <row r="36" spans="1:11">
      <c r="A36" s="325">
        <v>1982</v>
      </c>
      <c r="B36" s="10">
        <v>42558</v>
      </c>
      <c r="C36" s="10">
        <v>17224</v>
      </c>
      <c r="D36" s="10">
        <v>46047</v>
      </c>
      <c r="E36" s="10">
        <v>1685</v>
      </c>
      <c r="F36" s="8">
        <v>217</v>
      </c>
      <c r="G36" s="8">
        <v>619</v>
      </c>
      <c r="H36" s="8">
        <v>368</v>
      </c>
      <c r="I36" s="8">
        <v>870</v>
      </c>
      <c r="J36" s="10">
        <v>2488</v>
      </c>
      <c r="K36" s="10">
        <v>2396</v>
      </c>
    </row>
    <row r="37" spans="1:11">
      <c r="A37" s="325">
        <v>1983</v>
      </c>
      <c r="B37" s="10">
        <v>46946</v>
      </c>
      <c r="C37" s="10">
        <v>44272</v>
      </c>
      <c r="D37" s="10">
        <v>47290</v>
      </c>
      <c r="E37" s="10">
        <v>2319</v>
      </c>
      <c r="F37" s="8">
        <v>297</v>
      </c>
      <c r="G37" s="8">
        <v>999</v>
      </c>
      <c r="H37" s="8">
        <v>406</v>
      </c>
      <c r="I37" s="10">
        <v>1153</v>
      </c>
      <c r="J37" s="10">
        <v>3685</v>
      </c>
      <c r="K37" s="10">
        <v>3555</v>
      </c>
    </row>
    <row r="38" spans="1:11">
      <c r="A38" s="325">
        <v>1984</v>
      </c>
      <c r="B38" s="10">
        <v>45014</v>
      </c>
      <c r="C38" s="10">
        <v>36163</v>
      </c>
      <c r="D38" s="10">
        <v>55673</v>
      </c>
      <c r="E38" s="10">
        <v>3085</v>
      </c>
      <c r="F38" s="8">
        <v>458</v>
      </c>
      <c r="G38" s="10">
        <v>1473</v>
      </c>
      <c r="H38" s="8">
        <v>445</v>
      </c>
      <c r="I38" s="10">
        <v>1556</v>
      </c>
      <c r="J38" s="10">
        <v>5314</v>
      </c>
      <c r="K38" s="10">
        <v>5103</v>
      </c>
    </row>
    <row r="39" spans="1:11">
      <c r="A39" s="325">
        <v>1985</v>
      </c>
      <c r="B39" s="10">
        <v>69129</v>
      </c>
      <c r="C39" s="10">
        <v>43316</v>
      </c>
      <c r="D39" s="10">
        <v>79644</v>
      </c>
      <c r="E39" s="10">
        <v>3987</v>
      </c>
      <c r="F39" s="8">
        <v>687</v>
      </c>
      <c r="G39" s="10">
        <v>2490</v>
      </c>
      <c r="H39" s="8">
        <v>552</v>
      </c>
      <c r="I39" s="10">
        <v>1545</v>
      </c>
      <c r="J39" s="10">
        <v>6922</v>
      </c>
      <c r="K39" s="10">
        <v>6696</v>
      </c>
    </row>
    <row r="40" spans="1:11">
      <c r="A40" s="325">
        <v>1986</v>
      </c>
      <c r="B40" s="10">
        <v>97959</v>
      </c>
      <c r="C40" s="10">
        <v>61629</v>
      </c>
      <c r="D40" s="10">
        <v>113767</v>
      </c>
      <c r="E40" s="10">
        <v>5556</v>
      </c>
      <c r="F40" s="8">
        <v>952</v>
      </c>
      <c r="G40" s="10">
        <v>3458</v>
      </c>
      <c r="H40" s="8">
        <v>654</v>
      </c>
      <c r="I40" s="10">
        <v>2281</v>
      </c>
      <c r="J40" s="10">
        <v>9133</v>
      </c>
      <c r="K40" s="10">
        <v>8800</v>
      </c>
    </row>
    <row r="41" spans="1:11">
      <c r="A41" s="325">
        <v>1987</v>
      </c>
      <c r="B41" s="10">
        <v>98224</v>
      </c>
      <c r="C41" s="10">
        <v>72553</v>
      </c>
      <c r="D41" s="10">
        <v>135285</v>
      </c>
      <c r="E41" s="10">
        <v>7294</v>
      </c>
      <c r="F41" s="10">
        <v>1533</v>
      </c>
      <c r="G41" s="10">
        <v>4823</v>
      </c>
      <c r="H41" s="8">
        <v>830</v>
      </c>
      <c r="I41" s="10">
        <v>3016</v>
      </c>
      <c r="J41" s="10">
        <v>12247</v>
      </c>
      <c r="K41" s="10">
        <v>11810</v>
      </c>
    </row>
    <row r="42" spans="1:11">
      <c r="A42" s="325">
        <v>1988</v>
      </c>
      <c r="B42" s="10">
        <v>127435</v>
      </c>
      <c r="C42" s="10">
        <v>77381</v>
      </c>
      <c r="D42" s="10">
        <v>183032</v>
      </c>
      <c r="E42" s="10">
        <v>9379</v>
      </c>
      <c r="F42" s="10">
        <v>2164</v>
      </c>
      <c r="G42" s="10">
        <v>5723</v>
      </c>
      <c r="H42" s="10">
        <v>1058</v>
      </c>
      <c r="I42" s="10">
        <v>4514</v>
      </c>
      <c r="J42" s="10">
        <v>17067</v>
      </c>
      <c r="K42" s="10">
        <v>16501</v>
      </c>
    </row>
    <row r="43" spans="1:11">
      <c r="A43" s="325">
        <v>1989</v>
      </c>
      <c r="B43" s="10">
        <v>188208</v>
      </c>
      <c r="C43" s="10">
        <v>100134</v>
      </c>
      <c r="D43" s="10">
        <v>269989</v>
      </c>
      <c r="E43" s="10">
        <v>11866</v>
      </c>
      <c r="F43" s="10">
        <v>2421</v>
      </c>
      <c r="G43" s="10">
        <v>7221</v>
      </c>
      <c r="H43" s="10">
        <v>1408</v>
      </c>
      <c r="I43" s="10">
        <v>5404</v>
      </c>
      <c r="J43" s="10">
        <v>22643</v>
      </c>
      <c r="K43" s="10">
        <v>21805</v>
      </c>
    </row>
    <row r="44" spans="1:11">
      <c r="A44" s="325">
        <v>1990</v>
      </c>
      <c r="B44" s="10">
        <v>238886</v>
      </c>
      <c r="C44" s="10">
        <v>148436</v>
      </c>
      <c r="D44" s="10">
        <v>361724</v>
      </c>
      <c r="E44" s="10">
        <v>16044</v>
      </c>
      <c r="F44" s="10">
        <v>3123</v>
      </c>
      <c r="G44" s="10">
        <v>9094</v>
      </c>
      <c r="H44" s="10">
        <v>1871</v>
      </c>
      <c r="I44" s="10">
        <v>7817</v>
      </c>
      <c r="J44" s="10">
        <v>31002</v>
      </c>
      <c r="K44" s="10">
        <v>29611</v>
      </c>
    </row>
    <row r="45" spans="1:11">
      <c r="A45" s="325">
        <v>1991</v>
      </c>
      <c r="B45" s="10">
        <v>310673</v>
      </c>
      <c r="C45" s="10">
        <v>194779</v>
      </c>
      <c r="D45" s="10">
        <v>480070</v>
      </c>
      <c r="E45" s="10">
        <v>19377</v>
      </c>
      <c r="F45" s="10">
        <v>3963</v>
      </c>
      <c r="G45" s="10">
        <v>12835</v>
      </c>
      <c r="H45" s="10">
        <v>2475</v>
      </c>
      <c r="I45" s="10">
        <v>7607</v>
      </c>
      <c r="J45" s="10">
        <v>38826</v>
      </c>
      <c r="K45" s="10">
        <v>36651</v>
      </c>
    </row>
    <row r="46" spans="1:11">
      <c r="A46" s="325">
        <v>1992</v>
      </c>
      <c r="B46" s="10">
        <v>383051</v>
      </c>
      <c r="C46" s="10">
        <v>280394</v>
      </c>
      <c r="D46" s="10">
        <v>588839</v>
      </c>
      <c r="E46" s="10">
        <v>22641</v>
      </c>
      <c r="F46" s="10">
        <v>4720</v>
      </c>
      <c r="G46" s="10">
        <v>17588</v>
      </c>
      <c r="H46" s="10">
        <v>3069</v>
      </c>
      <c r="I46" s="10">
        <v>6214</v>
      </c>
      <c r="J46" s="10">
        <v>45155</v>
      </c>
      <c r="K46" s="10">
        <v>42302</v>
      </c>
    </row>
    <row r="47" spans="1:11">
      <c r="A47" s="325">
        <v>1993</v>
      </c>
      <c r="B47" s="10">
        <v>453317</v>
      </c>
      <c r="C47" s="10">
        <v>314651</v>
      </c>
      <c r="D47" s="10">
        <v>735727</v>
      </c>
      <c r="E47" s="10">
        <v>24053</v>
      </c>
      <c r="F47" s="10">
        <v>4905</v>
      </c>
      <c r="G47" s="10">
        <v>19783</v>
      </c>
      <c r="H47" s="10">
        <v>3611</v>
      </c>
      <c r="I47" s="10">
        <v>4833</v>
      </c>
      <c r="J47" s="10">
        <v>50200</v>
      </c>
      <c r="K47" s="10">
        <v>46762</v>
      </c>
    </row>
    <row r="48" spans="1:11">
      <c r="A48" s="325">
        <v>1994</v>
      </c>
      <c r="B48" s="10">
        <v>584810</v>
      </c>
      <c r="C48" s="10">
        <v>375005</v>
      </c>
      <c r="D48" s="10">
        <v>956944</v>
      </c>
      <c r="E48" s="10">
        <v>27749</v>
      </c>
      <c r="F48" s="10">
        <v>5575</v>
      </c>
      <c r="G48" s="10">
        <v>19945</v>
      </c>
      <c r="H48" s="10">
        <v>5109</v>
      </c>
      <c r="I48" s="10">
        <v>7261</v>
      </c>
      <c r="J48" s="10">
        <v>57681</v>
      </c>
      <c r="K48" s="10">
        <v>53917</v>
      </c>
    </row>
    <row r="49" spans="1:11">
      <c r="A49" s="325">
        <v>1995</v>
      </c>
      <c r="B49" s="10">
        <v>672926</v>
      </c>
      <c r="C49" s="10">
        <v>453182</v>
      </c>
      <c r="D49" s="10">
        <v>1198737</v>
      </c>
      <c r="E49" s="10">
        <v>35288</v>
      </c>
      <c r="F49" s="10">
        <v>6530</v>
      </c>
      <c r="G49" s="10">
        <v>22404</v>
      </c>
      <c r="H49" s="10">
        <v>6419</v>
      </c>
      <c r="I49" s="10">
        <v>11796</v>
      </c>
      <c r="J49" s="10">
        <v>69677</v>
      </c>
      <c r="K49" s="10">
        <v>65484</v>
      </c>
    </row>
    <row r="50" spans="1:11">
      <c r="A50" s="325">
        <v>1996</v>
      </c>
      <c r="B50" s="10">
        <v>253669</v>
      </c>
      <c r="C50" s="10">
        <v>181902</v>
      </c>
      <c r="D50" s="10">
        <v>505751</v>
      </c>
      <c r="E50" s="10">
        <v>38163</v>
      </c>
      <c r="F50" s="10">
        <v>7584</v>
      </c>
      <c r="G50" s="10">
        <v>24545</v>
      </c>
      <c r="H50" s="10">
        <v>6833</v>
      </c>
      <c r="I50" s="10">
        <v>13012</v>
      </c>
      <c r="J50" s="10">
        <v>83289</v>
      </c>
      <c r="K50" s="10">
        <v>78738</v>
      </c>
    </row>
    <row r="51" spans="1:11">
      <c r="A51" s="325">
        <v>1997</v>
      </c>
      <c r="B51" s="10">
        <v>281102</v>
      </c>
      <c r="C51" s="10">
        <v>221474</v>
      </c>
      <c r="D51" s="10">
        <v>566382</v>
      </c>
      <c r="E51" s="10">
        <v>48956</v>
      </c>
      <c r="F51" s="10">
        <v>9096</v>
      </c>
      <c r="G51" s="10">
        <v>41176</v>
      </c>
      <c r="H51" s="10">
        <v>7175</v>
      </c>
      <c r="I51" s="10">
        <v>7204</v>
      </c>
      <c r="J51" s="10">
        <v>90921</v>
      </c>
      <c r="K51" s="10">
        <v>86181</v>
      </c>
    </row>
    <row r="52" spans="1:11">
      <c r="A52" s="325">
        <v>1998</v>
      </c>
      <c r="B52" s="10">
        <v>289135</v>
      </c>
      <c r="C52" s="10">
        <v>251536</v>
      </c>
      <c r="D52" s="10">
        <v>610331</v>
      </c>
      <c r="E52" s="10">
        <v>46390</v>
      </c>
      <c r="F52" s="10">
        <v>10046</v>
      </c>
      <c r="G52" s="10">
        <v>45654</v>
      </c>
      <c r="H52" s="10">
        <v>6534</v>
      </c>
      <c r="I52" s="10">
        <v>-1437</v>
      </c>
      <c r="J52" s="10">
        <v>92298</v>
      </c>
      <c r="K52" s="10">
        <v>82879</v>
      </c>
    </row>
    <row r="53" spans="1:11">
      <c r="A53" s="325">
        <v>1999</v>
      </c>
      <c r="B53" s="10">
        <v>260563</v>
      </c>
      <c r="C53" s="10">
        <v>178577</v>
      </c>
      <c r="D53" s="10">
        <v>701933</v>
      </c>
      <c r="E53" s="10">
        <v>41695</v>
      </c>
      <c r="F53" s="10">
        <v>10607</v>
      </c>
      <c r="G53" s="10">
        <v>37801</v>
      </c>
      <c r="H53" s="10">
        <v>6231</v>
      </c>
      <c r="I53" s="10">
        <v>4113</v>
      </c>
      <c r="J53" s="10">
        <v>110295</v>
      </c>
      <c r="K53" s="10">
        <v>95131</v>
      </c>
    </row>
    <row r="54" spans="1:11">
      <c r="A54" s="325">
        <v>2000</v>
      </c>
      <c r="B54" s="10">
        <v>297704</v>
      </c>
      <c r="C54" s="10">
        <v>159622</v>
      </c>
      <c r="D54" s="10">
        <v>821807</v>
      </c>
      <c r="E54" s="10">
        <v>46671</v>
      </c>
      <c r="F54" s="10">
        <v>8315</v>
      </c>
      <c r="G54" s="10">
        <v>37385</v>
      </c>
      <c r="H54" s="10">
        <v>7120</v>
      </c>
      <c r="I54" s="10">
        <v>7893</v>
      </c>
      <c r="J54" s="10">
        <v>120730</v>
      </c>
      <c r="K54" s="10">
        <v>99813</v>
      </c>
    </row>
    <row r="55" spans="1:11">
      <c r="A55" s="325">
        <v>2001</v>
      </c>
      <c r="B55" s="10">
        <v>355108</v>
      </c>
      <c r="C55" s="10">
        <v>163391</v>
      </c>
      <c r="D55" s="10">
        <v>1007215</v>
      </c>
      <c r="E55" s="10">
        <v>41584</v>
      </c>
      <c r="F55" s="10">
        <v>6966</v>
      </c>
      <c r="G55" s="10">
        <v>30188</v>
      </c>
      <c r="H55" s="10">
        <v>7822</v>
      </c>
      <c r="I55" s="10">
        <v>11724</v>
      </c>
      <c r="J55" s="10">
        <v>143034</v>
      </c>
      <c r="K55" s="10">
        <v>116498</v>
      </c>
    </row>
    <row r="56" spans="1:11">
      <c r="A56" s="325">
        <v>2002</v>
      </c>
      <c r="B56" s="10">
        <v>322794</v>
      </c>
      <c r="C56" s="10">
        <v>196965</v>
      </c>
      <c r="D56" s="10">
        <v>1121498</v>
      </c>
      <c r="E56" s="10">
        <v>44091</v>
      </c>
      <c r="F56" s="10">
        <v>8230</v>
      </c>
      <c r="G56" s="10">
        <v>26054</v>
      </c>
      <c r="H56" s="10">
        <v>8514</v>
      </c>
      <c r="I56" s="10">
        <v>18862</v>
      </c>
      <c r="J56" s="10">
        <v>164193</v>
      </c>
      <c r="K56" s="10">
        <v>132610</v>
      </c>
    </row>
    <row r="57" spans="1:11">
      <c r="A57" s="325">
        <v>2003</v>
      </c>
      <c r="B57" s="10">
        <v>307958</v>
      </c>
      <c r="C57" s="10">
        <v>229836</v>
      </c>
      <c r="D57" s="10">
        <v>1190771</v>
      </c>
      <c r="E57" s="10">
        <v>45755</v>
      </c>
      <c r="F57" s="10">
        <v>9457</v>
      </c>
      <c r="G57" s="10">
        <v>28050</v>
      </c>
      <c r="H57" s="10">
        <v>8614</v>
      </c>
      <c r="I57" s="10">
        <v>16582</v>
      </c>
      <c r="J57" s="10">
        <v>187362</v>
      </c>
      <c r="K57" s="10">
        <v>152023</v>
      </c>
    </row>
    <row r="58" spans="1:11">
      <c r="A58" s="325">
        <v>2004</v>
      </c>
      <c r="B58" s="10">
        <v>325541</v>
      </c>
      <c r="C58" s="10">
        <v>214953</v>
      </c>
      <c r="D58" s="10">
        <v>1295367</v>
      </c>
      <c r="E58" s="10">
        <v>47324</v>
      </c>
      <c r="F58" s="10">
        <v>10741</v>
      </c>
      <c r="G58" s="10">
        <v>28245</v>
      </c>
      <c r="H58" s="10">
        <v>10318</v>
      </c>
      <c r="I58" s="10">
        <v>18863</v>
      </c>
      <c r="J58" s="10">
        <v>211610</v>
      </c>
      <c r="K58" s="10">
        <v>168530</v>
      </c>
    </row>
    <row r="59" spans="1:11">
      <c r="A59" s="325">
        <v>2005</v>
      </c>
      <c r="B59" s="10">
        <v>361984</v>
      </c>
      <c r="C59" s="10">
        <v>195626</v>
      </c>
      <c r="D59" s="10">
        <v>1422623</v>
      </c>
      <c r="E59" s="10">
        <v>47781</v>
      </c>
      <c r="F59" s="10">
        <v>10240</v>
      </c>
      <c r="G59" s="10">
        <v>30410</v>
      </c>
      <c r="H59" s="10">
        <v>10989</v>
      </c>
      <c r="I59" s="10">
        <v>17206</v>
      </c>
      <c r="J59" s="10">
        <v>239362</v>
      </c>
      <c r="K59" s="10">
        <v>186098</v>
      </c>
    </row>
    <row r="60" spans="1:11">
      <c r="A60" s="325">
        <v>2006</v>
      </c>
      <c r="B60" s="10">
        <v>352401</v>
      </c>
      <c r="C60" s="10">
        <v>192282</v>
      </c>
      <c r="D60" s="10">
        <v>1527863</v>
      </c>
      <c r="E60" s="10">
        <v>66455</v>
      </c>
      <c r="F60" s="10">
        <v>11131</v>
      </c>
      <c r="G60" s="10">
        <v>35146</v>
      </c>
      <c r="H60" s="10">
        <v>12084</v>
      </c>
      <c r="I60" s="10">
        <v>21673</v>
      </c>
      <c r="J60" s="10">
        <v>273131</v>
      </c>
      <c r="K60" s="10">
        <v>206859</v>
      </c>
    </row>
    <row r="61" spans="1:11">
      <c r="A61" s="325">
        <v>2007</v>
      </c>
      <c r="B61" s="10">
        <v>390107</v>
      </c>
      <c r="C61" s="10">
        <v>196770</v>
      </c>
      <c r="D61" s="10">
        <v>1644337</v>
      </c>
      <c r="E61" s="10">
        <v>75096</v>
      </c>
      <c r="F61" s="10">
        <v>12489</v>
      </c>
      <c r="G61" s="10">
        <v>44877</v>
      </c>
      <c r="H61" s="10">
        <v>13881</v>
      </c>
      <c r="I61" s="10">
        <v>17447</v>
      </c>
      <c r="J61" s="10">
        <v>305400</v>
      </c>
      <c r="K61" s="10">
        <v>226716</v>
      </c>
    </row>
    <row r="62" spans="1:11">
      <c r="A62" s="325">
        <v>2008</v>
      </c>
      <c r="B62" s="10">
        <v>392435</v>
      </c>
      <c r="C62" s="10">
        <v>252749</v>
      </c>
      <c r="D62" s="10">
        <v>1689467</v>
      </c>
      <c r="E62" s="10">
        <v>73561</v>
      </c>
      <c r="F62" s="10">
        <v>11119</v>
      </c>
      <c r="G62" s="10">
        <v>47544</v>
      </c>
      <c r="H62" s="10">
        <v>13715</v>
      </c>
      <c r="I62" s="10">
        <v>14992</v>
      </c>
      <c r="J62" s="10">
        <v>328332</v>
      </c>
      <c r="K62" s="10">
        <v>244996</v>
      </c>
    </row>
    <row r="63" spans="1:11">
      <c r="A63" s="325">
        <v>2009</v>
      </c>
      <c r="B63" s="10">
        <v>390551</v>
      </c>
      <c r="C63" s="10">
        <v>234066</v>
      </c>
      <c r="D63" s="10">
        <v>1731603</v>
      </c>
      <c r="E63" s="10">
        <v>76957</v>
      </c>
      <c r="F63" s="10">
        <v>13763</v>
      </c>
      <c r="G63" s="10">
        <v>47379</v>
      </c>
      <c r="H63" s="10">
        <v>12796</v>
      </c>
      <c r="I63" s="10">
        <v>23514</v>
      </c>
      <c r="J63" s="10">
        <v>372525</v>
      </c>
      <c r="K63" s="10">
        <v>275439</v>
      </c>
    </row>
    <row r="64" spans="1:11">
      <c r="A64" s="325">
        <v>2010</v>
      </c>
      <c r="B64" s="10">
        <v>349283</v>
      </c>
      <c r="C64" s="10">
        <v>217599</v>
      </c>
      <c r="D64" s="10">
        <v>1793211</v>
      </c>
      <c r="E64" s="10">
        <v>83007</v>
      </c>
      <c r="F64" s="10">
        <v>16734</v>
      </c>
      <c r="G64" s="10">
        <v>53709</v>
      </c>
      <c r="H64" s="10">
        <v>13465</v>
      </c>
      <c r="I64" s="10">
        <v>30988</v>
      </c>
      <c r="J64" s="10">
        <v>416652</v>
      </c>
      <c r="K64" s="10">
        <v>310554</v>
      </c>
    </row>
    <row r="65" spans="1:11">
      <c r="A65" s="325">
        <v>2011</v>
      </c>
      <c r="B65" s="10">
        <v>364128</v>
      </c>
      <c r="C65" s="10">
        <v>220604</v>
      </c>
      <c r="D65" s="10">
        <v>1893759</v>
      </c>
      <c r="E65" s="10">
        <v>87836</v>
      </c>
      <c r="F65" s="10">
        <v>16870</v>
      </c>
      <c r="G65" s="10">
        <v>51695</v>
      </c>
      <c r="H65" s="10">
        <v>14566</v>
      </c>
      <c r="I65" s="10">
        <v>32822</v>
      </c>
      <c r="J65" s="10">
        <v>458204</v>
      </c>
      <c r="K65" s="10">
        <v>346742</v>
      </c>
    </row>
    <row r="66" spans="1:11">
      <c r="A66" s="325">
        <v>2012</v>
      </c>
      <c r="B66" s="10">
        <v>414592</v>
      </c>
      <c r="C66" s="10">
        <v>240301</v>
      </c>
      <c r="D66" s="10">
        <v>2112349</v>
      </c>
      <c r="E66" s="10">
        <v>115309</v>
      </c>
      <c r="F66" s="10">
        <v>19266</v>
      </c>
      <c r="G66" s="10">
        <v>56591</v>
      </c>
      <c r="H66" s="10">
        <v>16103</v>
      </c>
      <c r="I66" s="10">
        <v>53416</v>
      </c>
      <c r="J66" s="10">
        <v>569837</v>
      </c>
      <c r="K66" s="10">
        <v>445905</v>
      </c>
    </row>
    <row r="67" spans="1:11">
      <c r="A67" s="325">
        <v>2013</v>
      </c>
      <c r="B67" s="10">
        <v>282788</v>
      </c>
      <c r="C67" s="10">
        <v>172019</v>
      </c>
      <c r="D67" s="10">
        <v>2183819</v>
      </c>
      <c r="E67" s="10">
        <v>77237</v>
      </c>
      <c r="F67" s="10">
        <v>15076</v>
      </c>
      <c r="G67" s="10">
        <v>41900</v>
      </c>
      <c r="H67" s="10">
        <v>11427</v>
      </c>
      <c r="I67" s="10">
        <v>29554</v>
      </c>
      <c r="J67" s="10">
        <v>597480</v>
      </c>
      <c r="K67" s="10">
        <v>467374</v>
      </c>
    </row>
    <row r="68" spans="1:11">
      <c r="A68" s="325">
        <v>2014</v>
      </c>
      <c r="B68" s="10">
        <v>389489</v>
      </c>
      <c r="C68" s="10">
        <v>228687</v>
      </c>
      <c r="D68" s="10">
        <v>2304878</v>
      </c>
      <c r="E68" s="10">
        <v>110575</v>
      </c>
      <c r="F68" s="10">
        <v>25761</v>
      </c>
      <c r="G68" s="10">
        <v>62251</v>
      </c>
      <c r="H68" s="10">
        <v>15512</v>
      </c>
      <c r="I68" s="10">
        <v>43271</v>
      </c>
      <c r="J68" s="10">
        <v>662075</v>
      </c>
      <c r="K68" s="10">
        <v>523088</v>
      </c>
    </row>
    <row r="69" spans="1:11">
      <c r="A69" s="327">
        <v>2015</v>
      </c>
      <c r="B69" s="28">
        <v>395249</v>
      </c>
      <c r="C69" s="28">
        <v>232010</v>
      </c>
      <c r="D69" s="28">
        <v>2404224</v>
      </c>
      <c r="E69" s="28">
        <v>117214</v>
      </c>
      <c r="F69" s="28">
        <v>27830</v>
      </c>
      <c r="G69" s="28">
        <v>66972</v>
      </c>
      <c r="H69" s="28">
        <v>15603</v>
      </c>
      <c r="I69" s="28">
        <v>46950</v>
      </c>
      <c r="J69" s="28">
        <v>724901</v>
      </c>
      <c r="K69" s="28">
        <v>573450</v>
      </c>
    </row>
    <row r="70" spans="1:11">
      <c r="A70" s="20" t="s">
        <v>1604</v>
      </c>
      <c r="B70" s="14"/>
      <c r="C70" s="14"/>
      <c r="D70" s="14"/>
      <c r="E70" s="14"/>
      <c r="F70" s="14"/>
      <c r="G70" s="14"/>
      <c r="H70" s="14"/>
      <c r="I70" s="14"/>
      <c r="J70" s="14"/>
      <c r="K70" s="14"/>
    </row>
    <row r="71" spans="1:11">
      <c r="A71" s="376"/>
      <c r="B71" s="20"/>
      <c r="C71" s="20"/>
      <c r="D71" s="20"/>
      <c r="E71" s="20"/>
      <c r="F71" s="20"/>
      <c r="G71" s="20"/>
      <c r="H71" s="329"/>
      <c r="I71" s="35"/>
      <c r="J71" s="35"/>
    </row>
    <row r="72" spans="1:11">
      <c r="A72" s="376"/>
      <c r="B72" s="20"/>
      <c r="C72" s="20"/>
      <c r="D72" s="20"/>
      <c r="E72" s="20"/>
      <c r="F72" s="20"/>
      <c r="G72" s="20"/>
      <c r="H72" s="30"/>
      <c r="I72" s="35"/>
      <c r="J72" s="35"/>
    </row>
    <row r="73" spans="1:11">
      <c r="A73" s="1"/>
      <c r="B73" s="30"/>
      <c r="C73" s="30"/>
      <c r="D73" s="30"/>
      <c r="E73" s="30"/>
      <c r="F73" s="30"/>
      <c r="G73" s="30"/>
    </row>
    <row r="74" spans="1:11">
      <c r="B74" s="29"/>
      <c r="C74" s="1"/>
      <c r="D74" s="1"/>
    </row>
  </sheetData>
  <mergeCells count="6">
    <mergeCell ref="A1:K1"/>
    <mergeCell ref="A2:A5"/>
    <mergeCell ref="B2:D2"/>
    <mergeCell ref="E2:I2"/>
    <mergeCell ref="J2:K2"/>
    <mergeCell ref="B5:K5"/>
  </mergeCells>
  <phoneticPr fontId="1" type="noConversion"/>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O20"/>
  <sheetViews>
    <sheetView workbookViewId="0">
      <selection activeCell="C6" sqref="C6:D6"/>
    </sheetView>
  </sheetViews>
  <sheetFormatPr defaultColWidth="9" defaultRowHeight="12.75"/>
  <cols>
    <col min="1" max="1" width="9" style="2"/>
    <col min="2" max="5" width="8.875" style="2" customWidth="1"/>
    <col min="6" max="6" width="11.125" style="2" customWidth="1"/>
    <col min="7" max="9" width="8.875" style="2" customWidth="1"/>
    <col min="10" max="10" width="9.125" style="2" customWidth="1"/>
    <col min="11" max="12" width="9" style="2"/>
    <col min="13" max="13" width="13.5" style="2" customWidth="1"/>
    <col min="14" max="16384" width="9" style="2"/>
  </cols>
  <sheetData>
    <row r="1" spans="1:15" ht="16.5" customHeight="1">
      <c r="A1" s="418" t="s">
        <v>1496</v>
      </c>
      <c r="B1" s="418"/>
      <c r="C1" s="418"/>
      <c r="D1" s="418"/>
      <c r="E1" s="418"/>
      <c r="F1" s="418"/>
      <c r="G1" s="418"/>
      <c r="H1" s="418"/>
      <c r="I1" s="418"/>
      <c r="J1" s="418"/>
      <c r="K1" s="418"/>
      <c r="L1" s="418"/>
      <c r="M1" s="418"/>
      <c r="N1" s="418"/>
      <c r="O1" s="418"/>
    </row>
    <row r="2" spans="1:15" ht="15" customHeight="1">
      <c r="A2" s="328"/>
      <c r="B2" s="393" t="s">
        <v>978</v>
      </c>
      <c r="C2" s="393" t="s">
        <v>979</v>
      </c>
      <c r="D2" s="393" t="s">
        <v>980</v>
      </c>
      <c r="E2" s="393" t="s">
        <v>981</v>
      </c>
      <c r="F2" s="393"/>
      <c r="G2" s="393" t="s">
        <v>982</v>
      </c>
      <c r="H2" s="393"/>
      <c r="I2" s="393" t="s">
        <v>992</v>
      </c>
      <c r="J2" s="393" t="s">
        <v>962</v>
      </c>
      <c r="K2" s="435" t="s">
        <v>814</v>
      </c>
      <c r="L2" s="435"/>
      <c r="M2" s="435"/>
      <c r="N2" s="435"/>
      <c r="O2" s="435"/>
    </row>
    <row r="3" spans="1:15" ht="25.5">
      <c r="A3" s="325" t="s">
        <v>0</v>
      </c>
      <c r="B3" s="394"/>
      <c r="C3" s="394"/>
      <c r="D3" s="394"/>
      <c r="E3" s="365" t="s">
        <v>961</v>
      </c>
      <c r="F3" s="365" t="s">
        <v>960</v>
      </c>
      <c r="G3" s="365" t="s">
        <v>961</v>
      </c>
      <c r="H3" s="365" t="s">
        <v>960</v>
      </c>
      <c r="I3" s="394"/>
      <c r="J3" s="394"/>
      <c r="K3" s="368" t="s">
        <v>834</v>
      </c>
      <c r="L3" s="368" t="s">
        <v>870</v>
      </c>
      <c r="M3" s="368" t="s">
        <v>1145</v>
      </c>
      <c r="N3" s="368" t="s">
        <v>760</v>
      </c>
      <c r="O3" s="368" t="s">
        <v>964</v>
      </c>
    </row>
    <row r="4" spans="1:15">
      <c r="A4" s="325" t="s">
        <v>0</v>
      </c>
      <c r="B4" s="314" t="s">
        <v>365</v>
      </c>
      <c r="C4" s="314" t="s">
        <v>366</v>
      </c>
      <c r="D4" s="314" t="s">
        <v>367</v>
      </c>
      <c r="E4" s="314" t="s">
        <v>368</v>
      </c>
      <c r="F4" s="314" t="s">
        <v>369</v>
      </c>
      <c r="G4" s="314" t="s">
        <v>370</v>
      </c>
      <c r="H4" s="314" t="s">
        <v>371</v>
      </c>
      <c r="I4" s="314" t="s">
        <v>372</v>
      </c>
      <c r="J4" s="314" t="s">
        <v>373</v>
      </c>
      <c r="K4" s="314" t="s">
        <v>374</v>
      </c>
      <c r="L4" s="314" t="s">
        <v>375</v>
      </c>
      <c r="M4" s="314" t="s">
        <v>376</v>
      </c>
      <c r="N4" s="314" t="s">
        <v>377</v>
      </c>
      <c r="O4" s="314" t="s">
        <v>378</v>
      </c>
    </row>
    <row r="5" spans="1:15">
      <c r="A5" s="367"/>
      <c r="B5" s="395" t="s">
        <v>1635</v>
      </c>
      <c r="C5" s="395"/>
      <c r="D5" s="395"/>
      <c r="E5" s="395"/>
      <c r="F5" s="395"/>
      <c r="G5" s="395"/>
      <c r="H5" s="395"/>
      <c r="I5" s="395"/>
      <c r="J5" s="395"/>
      <c r="K5" s="395"/>
      <c r="L5" s="395"/>
      <c r="M5" s="395"/>
      <c r="N5" s="395"/>
      <c r="O5" s="395"/>
    </row>
    <row r="6" spans="1:15" ht="14.45" customHeight="1">
      <c r="A6" s="15" t="s">
        <v>0</v>
      </c>
      <c r="B6" s="370" t="s">
        <v>1637</v>
      </c>
      <c r="C6" s="450" t="s">
        <v>1636</v>
      </c>
      <c r="D6" s="450"/>
      <c r="E6" s="370" t="s">
        <v>1653</v>
      </c>
      <c r="F6" s="370" t="s">
        <v>1636</v>
      </c>
      <c r="G6" s="370" t="s">
        <v>1653</v>
      </c>
      <c r="H6" s="450" t="s">
        <v>1636</v>
      </c>
      <c r="I6" s="450"/>
      <c r="J6" s="450"/>
      <c r="K6" s="450"/>
      <c r="L6" s="450"/>
      <c r="M6" s="450"/>
      <c r="N6" s="450"/>
      <c r="O6" s="450"/>
    </row>
    <row r="7" spans="1:15" s="35" customFormat="1" ht="13.5" customHeight="1">
      <c r="A7" s="329">
        <v>1946</v>
      </c>
      <c r="B7" s="11">
        <v>4</v>
      </c>
      <c r="C7" s="329"/>
      <c r="D7" s="329"/>
      <c r="E7" s="14">
        <v>6798</v>
      </c>
      <c r="F7" s="36">
        <v>0.98</v>
      </c>
      <c r="G7" s="329"/>
      <c r="H7" s="329"/>
      <c r="I7" s="329"/>
      <c r="J7" s="329"/>
      <c r="K7" s="329"/>
      <c r="L7" s="329"/>
      <c r="M7" s="329"/>
      <c r="N7" s="329"/>
      <c r="O7" s="329"/>
    </row>
    <row r="8" spans="1:15" s="35" customFormat="1" ht="13.5" customHeight="1">
      <c r="A8" s="325">
        <v>1947</v>
      </c>
      <c r="B8" s="11">
        <v>5</v>
      </c>
      <c r="C8" s="329"/>
      <c r="D8" s="329"/>
      <c r="E8" s="10">
        <v>8808</v>
      </c>
      <c r="F8" s="36">
        <v>2.6469999999999998</v>
      </c>
      <c r="G8" s="329"/>
      <c r="H8" s="329"/>
      <c r="I8" s="329"/>
      <c r="J8" s="329"/>
      <c r="K8" s="329"/>
      <c r="L8" s="329"/>
      <c r="M8" s="329"/>
      <c r="N8" s="329"/>
      <c r="O8" s="329"/>
    </row>
    <row r="9" spans="1:15" s="35" customFormat="1" ht="13.5" customHeight="1">
      <c r="A9" s="325">
        <v>1948</v>
      </c>
      <c r="B9" s="11">
        <v>7</v>
      </c>
      <c r="C9" s="329"/>
      <c r="D9" s="329"/>
      <c r="E9" s="10">
        <v>16430</v>
      </c>
      <c r="F9" s="36">
        <v>4.4749999999999996</v>
      </c>
      <c r="G9" s="329"/>
      <c r="H9" s="329"/>
      <c r="I9" s="329"/>
      <c r="J9" s="329"/>
      <c r="K9" s="329"/>
      <c r="L9" s="329"/>
      <c r="M9" s="329"/>
      <c r="N9" s="329"/>
      <c r="O9" s="329"/>
    </row>
    <row r="10" spans="1:15" s="35" customFormat="1" ht="13.5" customHeight="1">
      <c r="A10" s="325">
        <v>1949</v>
      </c>
      <c r="B10" s="11">
        <v>7</v>
      </c>
      <c r="C10" s="329"/>
      <c r="D10" s="329"/>
      <c r="E10" s="329"/>
      <c r="F10" s="329"/>
      <c r="G10" s="329"/>
      <c r="H10" s="329"/>
      <c r="I10" s="329"/>
      <c r="J10" s="329"/>
      <c r="K10" s="329"/>
      <c r="L10" s="329"/>
      <c r="M10" s="329"/>
      <c r="N10" s="329"/>
      <c r="O10" s="329"/>
    </row>
    <row r="11" spans="1:15" s="35" customFormat="1" ht="13.5" customHeight="1">
      <c r="A11" s="325">
        <v>1950</v>
      </c>
      <c r="B11" s="11">
        <v>7</v>
      </c>
      <c r="C11" s="329"/>
      <c r="D11" s="329"/>
      <c r="E11" s="329"/>
      <c r="F11" s="329"/>
      <c r="G11" s="329"/>
      <c r="H11" s="329"/>
      <c r="I11" s="329"/>
      <c r="J11" s="329"/>
      <c r="K11" s="329"/>
      <c r="L11" s="329"/>
      <c r="M11" s="329"/>
      <c r="N11" s="329"/>
      <c r="O11" s="329"/>
    </row>
    <row r="12" spans="1:15" ht="16.5" customHeight="1">
      <c r="A12" s="329">
        <v>1951</v>
      </c>
      <c r="B12" s="11">
        <v>7</v>
      </c>
      <c r="C12" s="11">
        <v>1.8</v>
      </c>
      <c r="D12" s="11" t="s">
        <v>0</v>
      </c>
      <c r="E12" s="14">
        <v>44202</v>
      </c>
      <c r="F12" s="11">
        <v>236.9</v>
      </c>
      <c r="G12" s="14">
        <v>39670</v>
      </c>
      <c r="H12" s="11">
        <v>159</v>
      </c>
      <c r="I12" s="11">
        <v>4</v>
      </c>
      <c r="J12" s="11">
        <v>2.8</v>
      </c>
      <c r="K12" s="11">
        <v>0.02</v>
      </c>
      <c r="L12" s="11">
        <v>0.03</v>
      </c>
      <c r="M12" s="11">
        <v>0.17</v>
      </c>
      <c r="N12" s="11">
        <v>1.5</v>
      </c>
      <c r="O12" s="11">
        <v>2.4</v>
      </c>
    </row>
    <row r="13" spans="1:15">
      <c r="A13" s="325">
        <v>1952</v>
      </c>
      <c r="B13" s="8">
        <v>8</v>
      </c>
      <c r="C13" s="8">
        <v>3.4</v>
      </c>
      <c r="D13" s="8">
        <v>7.3</v>
      </c>
      <c r="E13" s="10">
        <v>95618</v>
      </c>
      <c r="F13" s="10">
        <v>1299</v>
      </c>
      <c r="G13" s="10">
        <v>72685</v>
      </c>
      <c r="H13" s="8">
        <v>432</v>
      </c>
      <c r="I13" s="8">
        <v>18.899999999999999</v>
      </c>
      <c r="J13" s="8">
        <v>14.7</v>
      </c>
      <c r="K13" s="8">
        <v>0.1</v>
      </c>
      <c r="L13" s="8">
        <v>0.1</v>
      </c>
      <c r="M13" s="8">
        <v>2.8</v>
      </c>
      <c r="N13" s="8">
        <v>5.4</v>
      </c>
      <c r="O13" s="8">
        <v>3.8</v>
      </c>
    </row>
    <row r="14" spans="1:15">
      <c r="A14" s="325">
        <v>1953</v>
      </c>
      <c r="B14" s="8">
        <v>9</v>
      </c>
      <c r="C14" s="8">
        <v>4.7</v>
      </c>
      <c r="D14" s="8">
        <v>25.2</v>
      </c>
      <c r="E14" s="10">
        <v>156099</v>
      </c>
      <c r="F14" s="10">
        <v>2875</v>
      </c>
      <c r="G14" s="10">
        <v>180263</v>
      </c>
      <c r="H14" s="10">
        <v>1685</v>
      </c>
      <c r="I14" s="8">
        <v>54.4</v>
      </c>
      <c r="J14" s="8">
        <v>45.8</v>
      </c>
      <c r="K14" s="8"/>
      <c r="L14" s="8">
        <v>1.3</v>
      </c>
      <c r="M14" s="8">
        <v>3.9</v>
      </c>
      <c r="N14" s="8">
        <v>20.6</v>
      </c>
      <c r="O14" s="8">
        <v>7.2</v>
      </c>
    </row>
    <row r="15" spans="1:15">
      <c r="A15" s="325">
        <v>1954</v>
      </c>
      <c r="B15" s="8">
        <v>9</v>
      </c>
      <c r="C15" s="8">
        <v>8.4</v>
      </c>
      <c r="D15" s="8">
        <v>46.6</v>
      </c>
      <c r="E15" s="10">
        <v>293992</v>
      </c>
      <c r="F15" s="10">
        <v>5861</v>
      </c>
      <c r="G15" s="10">
        <v>236255</v>
      </c>
      <c r="H15" s="10">
        <v>3570</v>
      </c>
      <c r="I15" s="8">
        <v>112</v>
      </c>
      <c r="J15" s="8">
        <v>77.5</v>
      </c>
      <c r="K15" s="8"/>
      <c r="L15" s="8">
        <v>1.5</v>
      </c>
      <c r="M15" s="8">
        <v>6.5</v>
      </c>
      <c r="N15" s="8">
        <v>33.4</v>
      </c>
      <c r="O15" s="8">
        <v>33</v>
      </c>
    </row>
    <row r="16" spans="1:15">
      <c r="A16" s="325">
        <v>1955</v>
      </c>
      <c r="B16" s="8">
        <v>9</v>
      </c>
      <c r="C16" s="8">
        <v>19</v>
      </c>
      <c r="D16" s="8">
        <v>104</v>
      </c>
      <c r="E16" s="10">
        <v>283617</v>
      </c>
      <c r="F16" s="10">
        <v>13920</v>
      </c>
      <c r="G16" s="10">
        <v>243992</v>
      </c>
      <c r="H16" s="10">
        <v>7244</v>
      </c>
      <c r="I16" s="8">
        <v>235</v>
      </c>
      <c r="J16" s="8">
        <v>146</v>
      </c>
      <c r="K16" s="8"/>
      <c r="L16" s="8">
        <v>20</v>
      </c>
      <c r="M16" s="8">
        <v>14</v>
      </c>
      <c r="N16" s="8">
        <v>73</v>
      </c>
      <c r="O16" s="8">
        <v>71.400000000000006</v>
      </c>
    </row>
    <row r="17" spans="1:15">
      <c r="A17" s="325">
        <v>1956</v>
      </c>
      <c r="B17" s="8">
        <v>11</v>
      </c>
      <c r="C17" s="8">
        <v>29</v>
      </c>
      <c r="D17" s="8">
        <v>164</v>
      </c>
      <c r="E17" s="10">
        <v>127365</v>
      </c>
      <c r="F17" s="10">
        <v>22249</v>
      </c>
      <c r="G17" s="10">
        <v>78349</v>
      </c>
      <c r="H17" s="10">
        <v>10431</v>
      </c>
      <c r="I17" s="8">
        <v>328</v>
      </c>
      <c r="J17" s="8">
        <v>221</v>
      </c>
      <c r="K17" s="8"/>
      <c r="L17" s="8">
        <v>41</v>
      </c>
      <c r="M17" s="8">
        <v>33</v>
      </c>
      <c r="N17" s="8">
        <v>130</v>
      </c>
      <c r="O17" s="8">
        <v>121</v>
      </c>
    </row>
    <row r="18" spans="1:15">
      <c r="A18" s="325">
        <v>1957</v>
      </c>
      <c r="B18" s="8">
        <v>11</v>
      </c>
      <c r="C18" s="8">
        <v>57</v>
      </c>
      <c r="D18" s="8">
        <v>222</v>
      </c>
      <c r="E18" s="10">
        <v>136218</v>
      </c>
      <c r="F18" s="10">
        <v>29163</v>
      </c>
      <c r="G18" s="10">
        <v>85643</v>
      </c>
      <c r="H18" s="10">
        <v>13745</v>
      </c>
      <c r="I18" s="8">
        <v>421</v>
      </c>
      <c r="J18" s="8">
        <v>320</v>
      </c>
      <c r="K18" s="8"/>
      <c r="L18" s="8">
        <v>81</v>
      </c>
      <c r="M18" s="8">
        <v>39</v>
      </c>
      <c r="N18" s="8">
        <v>216</v>
      </c>
      <c r="O18" s="8">
        <v>158</v>
      </c>
    </row>
    <row r="19" spans="1:15">
      <c r="A19" s="327">
        <v>1958</v>
      </c>
      <c r="B19" s="27">
        <v>11</v>
      </c>
      <c r="C19" s="27">
        <v>55</v>
      </c>
      <c r="D19" s="27">
        <v>237</v>
      </c>
      <c r="E19" s="28">
        <v>481197</v>
      </c>
      <c r="F19" s="28">
        <v>29743</v>
      </c>
      <c r="G19" s="28">
        <v>70772</v>
      </c>
      <c r="H19" s="28">
        <v>18838</v>
      </c>
      <c r="I19" s="27">
        <v>462</v>
      </c>
      <c r="J19" s="27">
        <v>341</v>
      </c>
      <c r="K19" s="27"/>
      <c r="L19" s="27">
        <v>165</v>
      </c>
      <c r="M19" s="27">
        <v>95</v>
      </c>
      <c r="N19" s="27">
        <v>207</v>
      </c>
      <c r="O19" s="27">
        <v>194</v>
      </c>
    </row>
    <row r="20" spans="1:15">
      <c r="A20" s="2" t="s">
        <v>1508</v>
      </c>
    </row>
  </sheetData>
  <mergeCells count="12">
    <mergeCell ref="C6:D6"/>
    <mergeCell ref="H6:O6"/>
    <mergeCell ref="A1:O1"/>
    <mergeCell ref="B2:B3"/>
    <mergeCell ref="C2:C3"/>
    <mergeCell ref="I2:I3"/>
    <mergeCell ref="D2:D3"/>
    <mergeCell ref="E2:F2"/>
    <mergeCell ref="G2:H2"/>
    <mergeCell ref="J2:J3"/>
    <mergeCell ref="K2:O2"/>
    <mergeCell ref="B5:O5"/>
  </mergeCells>
  <phoneticPr fontId="1" type="noConversion"/>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M30"/>
  <sheetViews>
    <sheetView workbookViewId="0">
      <pane xSplit="1" ySplit="5" topLeftCell="B16" activePane="bottomRight" state="frozen"/>
      <selection pane="topRight" activeCell="B1" sqref="B1"/>
      <selection pane="bottomLeft" activeCell="A6" sqref="A6"/>
      <selection pane="bottomRight" activeCell="L5" sqref="L5:M5"/>
    </sheetView>
  </sheetViews>
  <sheetFormatPr defaultColWidth="9" defaultRowHeight="12.75"/>
  <cols>
    <col min="1" max="2" width="9" style="39"/>
    <col min="3" max="3" width="10.5" style="39" customWidth="1"/>
    <col min="4" max="4" width="10" style="39" customWidth="1"/>
    <col min="5" max="6" width="9" style="39"/>
    <col min="7" max="7" width="11" style="39" customWidth="1"/>
    <col min="8" max="8" width="14.5" style="39" customWidth="1"/>
    <col min="9" max="10" width="9" style="39"/>
    <col min="11" max="11" width="12.5" style="39" customWidth="1"/>
    <col min="12" max="12" width="8.625" style="39" customWidth="1"/>
    <col min="13" max="13" width="12.375" style="39" customWidth="1"/>
    <col min="14" max="16384" width="9" style="39"/>
  </cols>
  <sheetData>
    <row r="1" spans="1:13" ht="16.5" customHeight="1">
      <c r="A1" s="453" t="s">
        <v>1497</v>
      </c>
      <c r="B1" s="453"/>
      <c r="C1" s="453"/>
      <c r="D1" s="453"/>
      <c r="E1" s="453"/>
      <c r="F1" s="453"/>
      <c r="G1" s="453"/>
      <c r="H1" s="453"/>
      <c r="I1" s="453"/>
      <c r="J1" s="453"/>
      <c r="K1" s="453"/>
      <c r="L1" s="453"/>
      <c r="M1" s="453"/>
    </row>
    <row r="2" spans="1:13" ht="22.5" customHeight="1">
      <c r="A2" s="334"/>
      <c r="B2" s="397" t="s">
        <v>967</v>
      </c>
      <c r="C2" s="397"/>
      <c r="D2" s="397"/>
      <c r="E2" s="397"/>
      <c r="F2" s="397" t="s">
        <v>968</v>
      </c>
      <c r="G2" s="397"/>
      <c r="H2" s="397"/>
      <c r="I2" s="397"/>
      <c r="J2" s="399" t="s">
        <v>1273</v>
      </c>
      <c r="K2" s="399" t="s">
        <v>974</v>
      </c>
      <c r="L2" s="399" t="s">
        <v>975</v>
      </c>
      <c r="M2" s="399" t="s">
        <v>976</v>
      </c>
    </row>
    <row r="3" spans="1:13" ht="38.25">
      <c r="A3" s="347" t="s">
        <v>0</v>
      </c>
      <c r="B3" s="318" t="s">
        <v>977</v>
      </c>
      <c r="C3" s="318" t="s">
        <v>965</v>
      </c>
      <c r="D3" s="318" t="s">
        <v>973</v>
      </c>
      <c r="E3" s="318" t="s">
        <v>966</v>
      </c>
      <c r="F3" s="318" t="s">
        <v>969</v>
      </c>
      <c r="G3" s="318" t="s">
        <v>970</v>
      </c>
      <c r="H3" s="318" t="s">
        <v>971</v>
      </c>
      <c r="I3" s="318" t="s">
        <v>972</v>
      </c>
      <c r="J3" s="400"/>
      <c r="K3" s="400"/>
      <c r="L3" s="400"/>
      <c r="M3" s="400"/>
    </row>
    <row r="4" spans="1:13">
      <c r="A4" s="347" t="s">
        <v>0</v>
      </c>
      <c r="B4" s="315" t="s">
        <v>379</v>
      </c>
      <c r="C4" s="315" t="s">
        <v>380</v>
      </c>
      <c r="D4" s="315" t="s">
        <v>381</v>
      </c>
      <c r="E4" s="315" t="s">
        <v>382</v>
      </c>
      <c r="F4" s="315" t="s">
        <v>383</v>
      </c>
      <c r="G4" s="315" t="s">
        <v>384</v>
      </c>
      <c r="H4" s="315" t="s">
        <v>385</v>
      </c>
      <c r="I4" s="315" t="s">
        <v>386</v>
      </c>
      <c r="J4" s="315" t="s">
        <v>387</v>
      </c>
      <c r="K4" s="315" t="s">
        <v>388</v>
      </c>
      <c r="L4" s="315" t="s">
        <v>389</v>
      </c>
      <c r="M4" s="315" t="s">
        <v>390</v>
      </c>
    </row>
    <row r="5" spans="1:13" ht="16.5" customHeight="1">
      <c r="A5" s="335"/>
      <c r="B5" s="452" t="s">
        <v>1509</v>
      </c>
      <c r="C5" s="452"/>
      <c r="D5" s="452"/>
      <c r="E5" s="452"/>
      <c r="F5" s="452"/>
      <c r="G5" s="452"/>
      <c r="H5" s="452"/>
      <c r="I5" s="452"/>
      <c r="J5" s="452"/>
      <c r="K5" s="452"/>
      <c r="L5" s="451" t="s">
        <v>813</v>
      </c>
      <c r="M5" s="451"/>
    </row>
    <row r="6" spans="1:13">
      <c r="A6" s="347">
        <v>1956</v>
      </c>
      <c r="B6" s="38">
        <v>312</v>
      </c>
      <c r="C6" s="38">
        <v>80</v>
      </c>
      <c r="D6" s="38">
        <v>109</v>
      </c>
      <c r="E6" s="38">
        <v>282</v>
      </c>
      <c r="F6" s="38">
        <v>16</v>
      </c>
      <c r="G6" s="38">
        <v>2</v>
      </c>
      <c r="H6" s="38">
        <v>3</v>
      </c>
      <c r="I6" s="38">
        <v>14</v>
      </c>
      <c r="K6" s="38">
        <v>155</v>
      </c>
      <c r="L6" s="38" t="s">
        <v>0</v>
      </c>
      <c r="M6" s="38" t="s">
        <v>0</v>
      </c>
    </row>
    <row r="7" spans="1:13">
      <c r="A7" s="347">
        <v>1957</v>
      </c>
      <c r="B7" s="38">
        <v>399</v>
      </c>
      <c r="C7" s="38">
        <v>102</v>
      </c>
      <c r="D7" s="38">
        <v>132</v>
      </c>
      <c r="E7" s="38">
        <v>369</v>
      </c>
      <c r="F7" s="38">
        <v>21</v>
      </c>
      <c r="G7" s="38">
        <v>4</v>
      </c>
      <c r="H7" s="38">
        <v>7.5</v>
      </c>
      <c r="I7" s="38">
        <v>18</v>
      </c>
      <c r="K7" s="38">
        <v>226</v>
      </c>
      <c r="L7" s="38" t="s">
        <v>0</v>
      </c>
      <c r="M7" s="38" t="s">
        <v>0</v>
      </c>
    </row>
    <row r="8" spans="1:13">
      <c r="A8" s="347">
        <v>1958</v>
      </c>
      <c r="B8" s="38">
        <v>447</v>
      </c>
      <c r="C8" s="38">
        <v>86</v>
      </c>
      <c r="D8" s="38">
        <v>117</v>
      </c>
      <c r="E8" s="38">
        <v>415</v>
      </c>
      <c r="F8" s="38">
        <v>27</v>
      </c>
      <c r="G8" s="38">
        <v>4</v>
      </c>
      <c r="H8" s="38">
        <v>6.9</v>
      </c>
      <c r="I8" s="38">
        <v>24</v>
      </c>
      <c r="J8" s="40"/>
      <c r="K8" s="38">
        <v>248</v>
      </c>
      <c r="L8" s="38" t="s">
        <v>0</v>
      </c>
      <c r="M8" s="38" t="s">
        <v>0</v>
      </c>
    </row>
    <row r="9" spans="1:13">
      <c r="A9" s="347">
        <v>1959</v>
      </c>
      <c r="B9" s="38">
        <v>468</v>
      </c>
      <c r="C9" s="38">
        <v>111</v>
      </c>
      <c r="D9" s="38">
        <v>141</v>
      </c>
      <c r="E9" s="38">
        <v>438</v>
      </c>
      <c r="F9" s="38">
        <v>38</v>
      </c>
      <c r="G9" s="38">
        <v>4</v>
      </c>
      <c r="H9" s="38">
        <v>9</v>
      </c>
      <c r="I9" s="38">
        <v>33</v>
      </c>
      <c r="J9" s="41" t="s">
        <v>0</v>
      </c>
      <c r="K9" s="38">
        <v>243</v>
      </c>
      <c r="L9" s="38" t="s">
        <v>0</v>
      </c>
      <c r="M9" s="38" t="s">
        <v>0</v>
      </c>
    </row>
    <row r="10" spans="1:13">
      <c r="A10" s="347">
        <v>1960</v>
      </c>
      <c r="B10" s="38">
        <v>510</v>
      </c>
      <c r="C10" s="38">
        <v>128</v>
      </c>
      <c r="D10" s="38">
        <v>173</v>
      </c>
      <c r="E10" s="38">
        <v>466</v>
      </c>
      <c r="F10" s="38">
        <v>33</v>
      </c>
      <c r="G10" s="38">
        <v>3</v>
      </c>
      <c r="H10" s="38">
        <v>6.9</v>
      </c>
      <c r="I10" s="38">
        <v>29</v>
      </c>
      <c r="J10" s="42">
        <v>1208</v>
      </c>
      <c r="K10" s="38">
        <v>253</v>
      </c>
      <c r="L10" s="38" t="s">
        <v>0</v>
      </c>
      <c r="M10" s="38" t="s">
        <v>0</v>
      </c>
    </row>
    <row r="11" spans="1:13">
      <c r="A11" s="347">
        <v>1961</v>
      </c>
      <c r="B11" s="38">
        <v>466</v>
      </c>
      <c r="C11" s="38">
        <v>142</v>
      </c>
      <c r="D11" s="38">
        <v>187</v>
      </c>
      <c r="E11" s="38">
        <v>410</v>
      </c>
      <c r="F11" s="38">
        <v>55</v>
      </c>
      <c r="G11" s="38">
        <v>9</v>
      </c>
      <c r="H11" s="38">
        <v>17</v>
      </c>
      <c r="I11" s="38">
        <v>47</v>
      </c>
      <c r="J11" s="42">
        <v>1380</v>
      </c>
      <c r="K11" s="38">
        <v>214</v>
      </c>
      <c r="L11" s="38" t="s">
        <v>0</v>
      </c>
      <c r="M11" s="38" t="s">
        <v>0</v>
      </c>
    </row>
    <row r="12" spans="1:13">
      <c r="A12" s="347">
        <v>1962</v>
      </c>
      <c r="B12" s="38">
        <v>601</v>
      </c>
      <c r="C12" s="38">
        <v>176</v>
      </c>
      <c r="D12" s="38">
        <v>261</v>
      </c>
      <c r="E12" s="38">
        <v>517</v>
      </c>
      <c r="F12" s="38">
        <v>119</v>
      </c>
      <c r="G12" s="38">
        <v>13</v>
      </c>
      <c r="H12" s="38">
        <v>65</v>
      </c>
      <c r="I12" s="38">
        <v>67</v>
      </c>
      <c r="J12" s="42">
        <v>2056</v>
      </c>
      <c r="K12" s="38">
        <v>281</v>
      </c>
      <c r="L12" s="38" t="s">
        <v>0</v>
      </c>
      <c r="M12" s="38" t="s">
        <v>0</v>
      </c>
    </row>
    <row r="13" spans="1:13">
      <c r="A13" s="347">
        <v>1963</v>
      </c>
      <c r="B13" s="38">
        <v>864</v>
      </c>
      <c r="C13" s="38">
        <v>439</v>
      </c>
      <c r="D13" s="38">
        <v>578</v>
      </c>
      <c r="E13" s="38">
        <v>723</v>
      </c>
      <c r="F13" s="38">
        <v>180</v>
      </c>
      <c r="G13" s="38">
        <v>49</v>
      </c>
      <c r="H13" s="38">
        <v>82</v>
      </c>
      <c r="I13" s="38">
        <v>147</v>
      </c>
      <c r="J13" s="42">
        <v>2532</v>
      </c>
      <c r="K13" s="38">
        <v>375</v>
      </c>
      <c r="L13" s="38" t="s">
        <v>0</v>
      </c>
      <c r="M13" s="38" t="s">
        <v>0</v>
      </c>
    </row>
    <row r="14" spans="1:13">
      <c r="A14" s="347">
        <v>1964</v>
      </c>
      <c r="B14" s="42">
        <v>1288</v>
      </c>
      <c r="C14" s="38">
        <v>742</v>
      </c>
      <c r="D14" s="38">
        <v>963</v>
      </c>
      <c r="E14" s="42">
        <v>1066</v>
      </c>
      <c r="F14" s="38">
        <v>530</v>
      </c>
      <c r="G14" s="38">
        <v>277</v>
      </c>
      <c r="H14" s="38">
        <v>427</v>
      </c>
      <c r="I14" s="38">
        <v>379</v>
      </c>
      <c r="J14" s="42">
        <v>2619</v>
      </c>
      <c r="K14" s="38">
        <v>361</v>
      </c>
      <c r="L14" s="38" t="s">
        <v>0</v>
      </c>
      <c r="M14" s="38" t="s">
        <v>0</v>
      </c>
    </row>
    <row r="15" spans="1:13">
      <c r="A15" s="347">
        <v>1965</v>
      </c>
      <c r="B15" s="42">
        <v>2065</v>
      </c>
      <c r="C15" s="42">
        <v>1087</v>
      </c>
      <c r="D15" s="42">
        <v>1421</v>
      </c>
      <c r="E15" s="42">
        <v>1730</v>
      </c>
      <c r="F15" s="38">
        <v>633</v>
      </c>
      <c r="G15" s="38">
        <v>199</v>
      </c>
      <c r="H15" s="38">
        <v>294</v>
      </c>
      <c r="I15" s="38">
        <v>538</v>
      </c>
      <c r="J15" s="42">
        <v>3311</v>
      </c>
      <c r="K15" s="38">
        <v>555</v>
      </c>
      <c r="L15" s="38" t="s">
        <v>0</v>
      </c>
      <c r="M15" s="38" t="s">
        <v>0</v>
      </c>
    </row>
    <row r="16" spans="1:13">
      <c r="A16" s="347">
        <v>1966</v>
      </c>
      <c r="B16" s="42">
        <v>4544</v>
      </c>
      <c r="C16" s="42">
        <v>2164</v>
      </c>
      <c r="D16" s="42">
        <v>3455</v>
      </c>
      <c r="E16" s="42">
        <v>3253</v>
      </c>
      <c r="F16" s="42">
        <v>1024</v>
      </c>
      <c r="G16" s="38">
        <v>521</v>
      </c>
      <c r="H16" s="38">
        <v>723</v>
      </c>
      <c r="I16" s="38">
        <v>822</v>
      </c>
      <c r="J16" s="42">
        <v>6166</v>
      </c>
      <c r="K16" s="38">
        <v>802</v>
      </c>
      <c r="L16" s="38" t="s">
        <v>0</v>
      </c>
      <c r="M16" s="38" t="s">
        <v>0</v>
      </c>
    </row>
    <row r="17" spans="1:13">
      <c r="A17" s="347">
        <v>1967</v>
      </c>
      <c r="B17" s="42">
        <v>6115</v>
      </c>
      <c r="C17" s="42">
        <v>2659</v>
      </c>
      <c r="D17" s="42">
        <v>4705</v>
      </c>
      <c r="E17" s="42">
        <v>4069</v>
      </c>
      <c r="F17" s="42">
        <v>2366</v>
      </c>
      <c r="G17" s="38">
        <v>145</v>
      </c>
      <c r="H17" s="42">
        <v>1172</v>
      </c>
      <c r="I17" s="42">
        <v>1339</v>
      </c>
      <c r="J17" s="42">
        <v>9281</v>
      </c>
      <c r="K17" s="42">
        <v>1250</v>
      </c>
      <c r="L17" s="38">
        <v>32.9</v>
      </c>
      <c r="M17" s="38">
        <v>30.7</v>
      </c>
    </row>
    <row r="18" spans="1:13">
      <c r="A18" s="347">
        <v>1968</v>
      </c>
      <c r="B18" s="42">
        <v>8444</v>
      </c>
      <c r="C18" s="42">
        <v>4145</v>
      </c>
      <c r="D18" s="42">
        <v>6245</v>
      </c>
      <c r="E18" s="42">
        <v>6344</v>
      </c>
      <c r="F18" s="42">
        <v>3669</v>
      </c>
      <c r="G18" s="42">
        <v>1457</v>
      </c>
      <c r="H18" s="42">
        <v>2488</v>
      </c>
      <c r="I18" s="42">
        <v>2638</v>
      </c>
      <c r="J18" s="42">
        <v>12690</v>
      </c>
      <c r="K18" s="42">
        <v>2303</v>
      </c>
      <c r="L18" s="38">
        <v>41.6</v>
      </c>
      <c r="M18" s="38">
        <v>36.299999999999997</v>
      </c>
    </row>
    <row r="19" spans="1:13">
      <c r="A19" s="347">
        <v>1969</v>
      </c>
      <c r="B19" s="42">
        <v>11442</v>
      </c>
      <c r="C19" s="42">
        <v>6673</v>
      </c>
      <c r="D19" s="42">
        <v>9097</v>
      </c>
      <c r="E19" s="42">
        <v>9018</v>
      </c>
      <c r="F19" s="42">
        <v>5123</v>
      </c>
      <c r="G19" s="42">
        <v>3255</v>
      </c>
      <c r="H19" s="42">
        <v>5174</v>
      </c>
      <c r="I19" s="42">
        <v>3474</v>
      </c>
      <c r="J19" s="42">
        <v>18170</v>
      </c>
      <c r="K19" s="42">
        <v>3364</v>
      </c>
      <c r="L19" s="38">
        <v>38.5</v>
      </c>
      <c r="M19" s="38">
        <v>37.299999999999997</v>
      </c>
    </row>
    <row r="20" spans="1:13">
      <c r="A20" s="347">
        <v>1970</v>
      </c>
      <c r="B20" s="42">
        <v>14300</v>
      </c>
      <c r="C20" s="42">
        <v>9301</v>
      </c>
      <c r="D20" s="42">
        <v>12087</v>
      </c>
      <c r="E20" s="42">
        <v>11515</v>
      </c>
      <c r="F20" s="42">
        <v>6386</v>
      </c>
      <c r="G20" s="42">
        <v>4151</v>
      </c>
      <c r="H20" s="42">
        <v>5410</v>
      </c>
      <c r="I20" s="42">
        <v>5127</v>
      </c>
      <c r="J20" s="42">
        <v>23761</v>
      </c>
      <c r="K20" s="42">
        <v>3986</v>
      </c>
      <c r="L20" s="38">
        <v>44.5</v>
      </c>
      <c r="M20" s="38">
        <v>34.200000000000003</v>
      </c>
    </row>
    <row r="21" spans="1:13">
      <c r="A21" s="347">
        <v>1971</v>
      </c>
      <c r="B21" s="42">
        <v>14742</v>
      </c>
      <c r="C21" s="42">
        <v>12087</v>
      </c>
      <c r="D21" s="42">
        <v>14319</v>
      </c>
      <c r="E21" s="42">
        <v>12510</v>
      </c>
      <c r="F21" s="42">
        <v>6232</v>
      </c>
      <c r="G21" s="42">
        <v>4753</v>
      </c>
      <c r="H21" s="42">
        <v>5497</v>
      </c>
      <c r="I21" s="42">
        <v>5488</v>
      </c>
      <c r="J21" s="42">
        <v>33451</v>
      </c>
      <c r="K21" s="42">
        <v>3928</v>
      </c>
      <c r="L21" s="38">
        <v>43.9</v>
      </c>
      <c r="M21" s="38">
        <v>31.4</v>
      </c>
    </row>
    <row r="22" spans="1:13">
      <c r="A22" s="347">
        <v>1972</v>
      </c>
      <c r="B22" s="42">
        <v>23031</v>
      </c>
      <c r="C22" s="42">
        <v>24236</v>
      </c>
      <c r="D22" s="42">
        <v>26701</v>
      </c>
      <c r="E22" s="42">
        <v>19381</v>
      </c>
      <c r="F22" s="42">
        <v>12299</v>
      </c>
      <c r="G22" s="42">
        <v>9352</v>
      </c>
      <c r="H22" s="42">
        <v>9212</v>
      </c>
      <c r="I22" s="42">
        <v>11215</v>
      </c>
      <c r="J22" s="42">
        <v>40930</v>
      </c>
      <c r="K22" s="42">
        <v>4920</v>
      </c>
      <c r="L22" s="38">
        <v>57.9</v>
      </c>
      <c r="M22" s="38">
        <v>25.4</v>
      </c>
    </row>
    <row r="23" spans="1:13">
      <c r="A23" s="347">
        <v>1973</v>
      </c>
      <c r="B23" s="42">
        <v>35423</v>
      </c>
      <c r="C23" s="42">
        <v>37652</v>
      </c>
      <c r="D23" s="42">
        <v>41484</v>
      </c>
      <c r="E23" s="42">
        <v>31292</v>
      </c>
      <c r="F23" s="42">
        <v>22209</v>
      </c>
      <c r="G23" s="42">
        <v>18002</v>
      </c>
      <c r="H23" s="42">
        <v>24910</v>
      </c>
      <c r="I23" s="42">
        <v>14335</v>
      </c>
      <c r="J23" s="42">
        <v>59520</v>
      </c>
      <c r="K23" s="42">
        <v>7585</v>
      </c>
      <c r="L23" s="38">
        <v>45.8</v>
      </c>
      <c r="M23" s="38">
        <v>24.2</v>
      </c>
    </row>
    <row r="24" spans="1:13">
      <c r="A24" s="347">
        <v>1974</v>
      </c>
      <c r="B24" s="42">
        <v>51522</v>
      </c>
      <c r="C24" s="42">
        <v>51606</v>
      </c>
      <c r="D24" s="42">
        <v>58779</v>
      </c>
      <c r="E24" s="42">
        <v>43157</v>
      </c>
      <c r="F24" s="42">
        <v>30284</v>
      </c>
      <c r="G24" s="42">
        <v>30729</v>
      </c>
      <c r="H24" s="42">
        <v>33657</v>
      </c>
      <c r="I24" s="42">
        <v>26190</v>
      </c>
      <c r="J24" s="42">
        <v>76367</v>
      </c>
      <c r="K24" s="42">
        <v>9244</v>
      </c>
      <c r="L24" s="38">
        <v>60.7</v>
      </c>
      <c r="M24" s="38">
        <v>21.4</v>
      </c>
    </row>
    <row r="25" spans="1:13">
      <c r="A25" s="347">
        <v>1975</v>
      </c>
      <c r="B25" s="42">
        <v>74298</v>
      </c>
      <c r="C25" s="42">
        <v>75092</v>
      </c>
      <c r="D25" s="42">
        <v>85605</v>
      </c>
      <c r="E25" s="42">
        <v>61689</v>
      </c>
      <c r="F25" s="42">
        <v>30519</v>
      </c>
      <c r="G25" s="42">
        <v>41479</v>
      </c>
      <c r="H25" s="42">
        <v>41261</v>
      </c>
      <c r="I25" s="42">
        <v>29695</v>
      </c>
      <c r="J25" s="42">
        <v>101334</v>
      </c>
      <c r="K25" s="42">
        <v>14516</v>
      </c>
      <c r="L25" s="38">
        <v>48.1</v>
      </c>
      <c r="M25" s="38">
        <v>23.5</v>
      </c>
    </row>
    <row r="26" spans="1:13">
      <c r="A26" s="347">
        <v>1976</v>
      </c>
      <c r="B26" s="42">
        <v>99098</v>
      </c>
      <c r="C26" s="42">
        <v>99631</v>
      </c>
      <c r="D26" s="42">
        <v>111900</v>
      </c>
      <c r="E26" s="42">
        <v>83813</v>
      </c>
      <c r="F26" s="42">
        <v>41598</v>
      </c>
      <c r="G26" s="42">
        <v>55106</v>
      </c>
      <c r="H26" s="42">
        <v>56402</v>
      </c>
      <c r="I26" s="42">
        <v>38622</v>
      </c>
      <c r="J26" s="42">
        <v>141783</v>
      </c>
      <c r="K26" s="42">
        <v>20052</v>
      </c>
      <c r="L26" s="38">
        <v>46.1</v>
      </c>
      <c r="M26" s="38">
        <v>23.9</v>
      </c>
    </row>
    <row r="27" spans="1:13">
      <c r="A27" s="347">
        <v>1977</v>
      </c>
      <c r="B27" s="42">
        <v>129601</v>
      </c>
      <c r="C27" s="42">
        <v>139297</v>
      </c>
      <c r="D27" s="42">
        <v>142417</v>
      </c>
      <c r="E27" s="42">
        <v>122368</v>
      </c>
      <c r="F27" s="42">
        <v>60321</v>
      </c>
      <c r="G27" s="42">
        <v>80261</v>
      </c>
      <c r="H27" s="42">
        <v>81352</v>
      </c>
      <c r="I27" s="42">
        <v>56601</v>
      </c>
      <c r="J27" s="42">
        <v>220160</v>
      </c>
      <c r="K27" s="42">
        <v>30353</v>
      </c>
      <c r="L27" s="38">
        <v>46.3</v>
      </c>
      <c r="M27" s="38">
        <v>24.8</v>
      </c>
    </row>
    <row r="28" spans="1:13">
      <c r="A28" s="347">
        <v>1978</v>
      </c>
      <c r="B28" s="42">
        <v>202797</v>
      </c>
      <c r="C28" s="42">
        <v>194048</v>
      </c>
      <c r="D28" s="42">
        <v>191439</v>
      </c>
      <c r="E28" s="42">
        <v>200195</v>
      </c>
      <c r="F28" s="42">
        <v>87453</v>
      </c>
      <c r="G28" s="42">
        <v>110023</v>
      </c>
      <c r="H28" s="42">
        <v>108539</v>
      </c>
      <c r="I28" s="42">
        <v>89365</v>
      </c>
      <c r="J28" s="42">
        <v>321388</v>
      </c>
      <c r="K28" s="42">
        <v>47882</v>
      </c>
      <c r="L28" s="38">
        <v>44.6</v>
      </c>
      <c r="M28" s="38">
        <v>23.9</v>
      </c>
    </row>
    <row r="29" spans="1:13">
      <c r="A29" s="335">
        <v>1979</v>
      </c>
      <c r="B29" s="43">
        <v>297089</v>
      </c>
      <c r="C29" s="43">
        <v>242782</v>
      </c>
      <c r="D29" s="43">
        <v>240843</v>
      </c>
      <c r="E29" s="43">
        <v>289685</v>
      </c>
      <c r="F29" s="43">
        <v>167551</v>
      </c>
      <c r="G29" s="43">
        <v>168376</v>
      </c>
      <c r="H29" s="43">
        <v>166753</v>
      </c>
      <c r="I29" s="43">
        <v>161721</v>
      </c>
      <c r="J29" s="43">
        <v>440588</v>
      </c>
      <c r="K29" s="43">
        <v>67424</v>
      </c>
      <c r="L29" s="44">
        <v>55.8</v>
      </c>
      <c r="M29" s="44">
        <v>23.3</v>
      </c>
    </row>
    <row r="30" spans="1:13">
      <c r="A30" s="37" t="s">
        <v>1605</v>
      </c>
    </row>
  </sheetData>
  <mergeCells count="9">
    <mergeCell ref="J2:J3"/>
    <mergeCell ref="L5:M5"/>
    <mergeCell ref="B5:K5"/>
    <mergeCell ref="A1:M1"/>
    <mergeCell ref="B2:E2"/>
    <mergeCell ref="F2:I2"/>
    <mergeCell ref="K2:K3"/>
    <mergeCell ref="L2:L3"/>
    <mergeCell ref="M2:M3"/>
  </mergeCells>
  <phoneticPr fontId="1" type="noConversion"/>
  <pageMargins left="0.7" right="0.7" top="0.75" bottom="0.75" header="0.3" footer="0.3"/>
  <pageSetup paperSize="9"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M41"/>
  <sheetViews>
    <sheetView workbookViewId="0">
      <pane xSplit="1" ySplit="4" topLeftCell="B29" activePane="bottomRight" state="frozen"/>
      <selection pane="topRight" activeCell="B1" sqref="B1"/>
      <selection pane="bottomLeft" activeCell="A5" sqref="A5"/>
      <selection pane="bottomRight" activeCell="B4" sqref="B4:M4"/>
    </sheetView>
  </sheetViews>
  <sheetFormatPr defaultColWidth="9" defaultRowHeight="12.75"/>
  <cols>
    <col min="1" max="16384" width="9" style="39"/>
  </cols>
  <sheetData>
    <row r="1" spans="1:13" ht="16.5" customHeight="1">
      <c r="A1" s="398" t="s">
        <v>1498</v>
      </c>
      <c r="B1" s="398"/>
      <c r="C1" s="398"/>
      <c r="D1" s="398"/>
      <c r="E1" s="398"/>
      <c r="F1" s="398"/>
      <c r="G1" s="398"/>
      <c r="H1" s="398"/>
      <c r="I1" s="398"/>
      <c r="J1" s="398"/>
      <c r="K1" s="398"/>
      <c r="L1" s="398"/>
      <c r="M1" s="398"/>
    </row>
    <row r="2" spans="1:13" ht="38.25">
      <c r="A2" s="334"/>
      <c r="B2" s="332" t="s">
        <v>1146</v>
      </c>
      <c r="C2" s="332" t="s">
        <v>1147</v>
      </c>
      <c r="D2" s="332" t="s">
        <v>1148</v>
      </c>
      <c r="E2" s="332" t="s">
        <v>1149</v>
      </c>
      <c r="F2" s="332" t="s">
        <v>1150</v>
      </c>
      <c r="G2" s="332" t="s">
        <v>1151</v>
      </c>
      <c r="H2" s="332" t="s">
        <v>1152</v>
      </c>
      <c r="I2" s="332" t="s">
        <v>1153</v>
      </c>
      <c r="J2" s="332" t="s">
        <v>1154</v>
      </c>
      <c r="K2" s="332" t="s">
        <v>1155</v>
      </c>
      <c r="L2" s="332" t="s">
        <v>1156</v>
      </c>
      <c r="M2" s="332" t="s">
        <v>1157</v>
      </c>
    </row>
    <row r="3" spans="1:13">
      <c r="A3" s="347" t="s">
        <v>0</v>
      </c>
      <c r="B3" s="315" t="s">
        <v>391</v>
      </c>
      <c r="C3" s="315" t="s">
        <v>392</v>
      </c>
      <c r="D3" s="315" t="s">
        <v>393</v>
      </c>
      <c r="E3" s="315" t="s">
        <v>394</v>
      </c>
      <c r="F3" s="315" t="s">
        <v>395</v>
      </c>
      <c r="G3" s="315" t="s">
        <v>396</v>
      </c>
      <c r="H3" s="315" t="s">
        <v>397</v>
      </c>
      <c r="I3" s="315" t="s">
        <v>398</v>
      </c>
      <c r="J3" s="315" t="s">
        <v>399</v>
      </c>
      <c r="K3" s="315" t="s">
        <v>400</v>
      </c>
      <c r="L3" s="315" t="s">
        <v>401</v>
      </c>
      <c r="M3" s="315" t="s">
        <v>402</v>
      </c>
    </row>
    <row r="4" spans="1:13" ht="16.5" customHeight="1">
      <c r="A4" s="335" t="s">
        <v>0</v>
      </c>
      <c r="B4" s="397" t="s">
        <v>1158</v>
      </c>
      <c r="C4" s="397"/>
      <c r="D4" s="397"/>
      <c r="E4" s="397"/>
      <c r="F4" s="397"/>
      <c r="G4" s="397"/>
      <c r="H4" s="397"/>
      <c r="I4" s="397"/>
      <c r="J4" s="397"/>
      <c r="K4" s="397"/>
      <c r="L4" s="397"/>
      <c r="M4" s="397"/>
    </row>
    <row r="5" spans="1:13">
      <c r="A5" s="334">
        <v>1980</v>
      </c>
      <c r="B5" s="45">
        <v>388</v>
      </c>
      <c r="C5" s="45">
        <v>285</v>
      </c>
      <c r="D5" s="45">
        <v>348</v>
      </c>
      <c r="E5" s="45">
        <v>294</v>
      </c>
      <c r="F5" s="45">
        <v>78</v>
      </c>
      <c r="G5" s="45">
        <v>90</v>
      </c>
      <c r="H5" s="45">
        <v>60</v>
      </c>
      <c r="I5" s="45">
        <v>8</v>
      </c>
      <c r="J5" s="45">
        <v>346</v>
      </c>
      <c r="K5" s="45">
        <v>608</v>
      </c>
      <c r="L5" s="45">
        <v>325</v>
      </c>
      <c r="M5" s="45">
        <v>25</v>
      </c>
    </row>
    <row r="6" spans="1:13">
      <c r="A6" s="347">
        <v>1981</v>
      </c>
      <c r="B6" s="46">
        <v>495.39100000000002</v>
      </c>
      <c r="C6" s="46">
        <v>305.86</v>
      </c>
      <c r="D6" s="46">
        <v>463.89100000000002</v>
      </c>
      <c r="E6" s="46">
        <v>379.77100000000002</v>
      </c>
      <c r="F6" s="46">
        <v>102.913</v>
      </c>
      <c r="G6" s="46">
        <v>121.919</v>
      </c>
      <c r="H6" s="46">
        <v>75.843000000000004</v>
      </c>
      <c r="I6" s="46">
        <v>13.417999999999999</v>
      </c>
      <c r="J6" s="46">
        <v>448.44299999999998</v>
      </c>
      <c r="K6" s="46">
        <v>772.82600000000002</v>
      </c>
      <c r="L6" s="46">
        <v>408.35300000000001</v>
      </c>
      <c r="M6" s="46">
        <v>25.98</v>
      </c>
    </row>
    <row r="7" spans="1:13">
      <c r="A7" s="347">
        <v>1982</v>
      </c>
      <c r="B7" s="46">
        <v>633.37300000000005</v>
      </c>
      <c r="C7" s="46">
        <v>383.90899999999999</v>
      </c>
      <c r="D7" s="46">
        <v>554.48699999999997</v>
      </c>
      <c r="E7" s="46">
        <v>456.11799999999999</v>
      </c>
      <c r="F7" s="46">
        <v>131.209</v>
      </c>
      <c r="G7" s="46">
        <v>148.45500000000001</v>
      </c>
      <c r="H7" s="46">
        <v>65.971000000000004</v>
      </c>
      <c r="I7" s="46">
        <v>-2.5059999999999998</v>
      </c>
      <c r="J7" s="46">
        <v>560.596</v>
      </c>
      <c r="K7" s="46">
        <v>918.55399999999997</v>
      </c>
      <c r="L7" s="46">
        <v>490.52300000000002</v>
      </c>
      <c r="M7" s="46">
        <v>27.49</v>
      </c>
    </row>
    <row r="8" spans="1:13">
      <c r="A8" s="347">
        <v>1983</v>
      </c>
      <c r="B8" s="46">
        <v>765.52300000000002</v>
      </c>
      <c r="C8" s="46">
        <v>516.26099999999997</v>
      </c>
      <c r="D8" s="46">
        <v>674.27499999999998</v>
      </c>
      <c r="E8" s="46">
        <v>584.83900000000006</v>
      </c>
      <c r="F8" s="46">
        <v>163.11799999999999</v>
      </c>
      <c r="G8" s="46">
        <v>186.16399999999999</v>
      </c>
      <c r="H8" s="46">
        <v>62.521000000000001</v>
      </c>
      <c r="I8" s="46">
        <v>-43.963999999999999</v>
      </c>
      <c r="J8" s="46">
        <v>632.95100000000002</v>
      </c>
      <c r="K8" s="42">
        <v>1043.0930000000001</v>
      </c>
      <c r="L8" s="46">
        <v>615.94899999999996</v>
      </c>
      <c r="M8" s="46">
        <v>35.662999999999997</v>
      </c>
    </row>
    <row r="9" spans="1:13">
      <c r="A9" s="347">
        <v>1984</v>
      </c>
      <c r="B9" s="46">
        <v>874.01900000000001</v>
      </c>
      <c r="C9" s="46">
        <v>584.81899999999996</v>
      </c>
      <c r="D9" s="46">
        <v>760.71900000000005</v>
      </c>
      <c r="E9" s="46">
        <v>615.63400000000001</v>
      </c>
      <c r="F9" s="46">
        <v>173.089</v>
      </c>
      <c r="G9" s="46">
        <v>192.33699999999999</v>
      </c>
      <c r="H9" s="46">
        <v>72.47</v>
      </c>
      <c r="I9" s="46">
        <v>-16.135999999999999</v>
      </c>
      <c r="J9" s="46">
        <v>705.53800000000001</v>
      </c>
      <c r="K9" s="42">
        <v>1111.04</v>
      </c>
      <c r="L9" s="46">
        <v>657.21</v>
      </c>
      <c r="M9" s="46">
        <v>39.351999999999997</v>
      </c>
    </row>
    <row r="10" spans="1:13">
      <c r="A10" s="347">
        <v>1985</v>
      </c>
      <c r="B10" s="42">
        <v>1016.6079999999999</v>
      </c>
      <c r="C10" s="46">
        <v>605.09</v>
      </c>
      <c r="D10" s="46">
        <v>851.81700000000001</v>
      </c>
      <c r="E10" s="46">
        <v>715.45899999999995</v>
      </c>
      <c r="F10" s="46">
        <v>196.49600000000001</v>
      </c>
      <c r="G10" s="46">
        <v>216.15100000000001</v>
      </c>
      <c r="H10" s="46">
        <v>82.727999999999994</v>
      </c>
      <c r="I10" s="46">
        <v>-37.29</v>
      </c>
      <c r="J10" s="46">
        <v>804.70299999999997</v>
      </c>
      <c r="K10" s="42">
        <v>1235.9670000000001</v>
      </c>
      <c r="L10" s="46">
        <v>806.57299999999998</v>
      </c>
      <c r="M10" s="46">
        <v>42.875</v>
      </c>
    </row>
    <row r="11" spans="1:13">
      <c r="A11" s="347">
        <v>1986</v>
      </c>
      <c r="B11" s="42">
        <v>1195.345</v>
      </c>
      <c r="C11" s="46">
        <v>680.95100000000002</v>
      </c>
      <c r="D11" s="46">
        <v>982.81899999999996</v>
      </c>
      <c r="E11" s="46">
        <v>781.56600000000003</v>
      </c>
      <c r="F11" s="46">
        <v>229.19200000000001</v>
      </c>
      <c r="G11" s="46">
        <v>257.96600000000001</v>
      </c>
      <c r="H11" s="46">
        <v>120.858</v>
      </c>
      <c r="I11" s="46">
        <v>-14</v>
      </c>
      <c r="J11" s="42">
        <v>1021.147</v>
      </c>
      <c r="K11" s="42">
        <v>1483.723</v>
      </c>
      <c r="L11" s="42">
        <v>1055.4659999999999</v>
      </c>
      <c r="M11" s="46">
        <v>64.3</v>
      </c>
    </row>
    <row r="12" spans="1:13">
      <c r="A12" s="347">
        <v>1987</v>
      </c>
      <c r="B12" s="42">
        <v>1534.8879999999999</v>
      </c>
      <c r="C12" s="46">
        <v>914.32</v>
      </c>
      <c r="D12" s="42">
        <v>1234.9949999999999</v>
      </c>
      <c r="E12" s="46">
        <v>984.83100000000002</v>
      </c>
      <c r="F12" s="46">
        <v>283.49700000000001</v>
      </c>
      <c r="G12" s="46">
        <v>328.60199999999998</v>
      </c>
      <c r="H12" s="46">
        <v>188.059</v>
      </c>
      <c r="I12" s="46">
        <v>22.835000000000001</v>
      </c>
      <c r="J12" s="42">
        <v>1511.5450000000001</v>
      </c>
      <c r="K12" s="42">
        <v>1956.12</v>
      </c>
      <c r="L12" s="42">
        <v>1416.5809999999999</v>
      </c>
      <c r="M12" s="46">
        <v>100.52</v>
      </c>
    </row>
    <row r="13" spans="1:13">
      <c r="A13" s="347">
        <v>1988</v>
      </c>
      <c r="B13" s="42">
        <v>1921.8720000000001</v>
      </c>
      <c r="C13" s="42">
        <v>1061.914</v>
      </c>
      <c r="D13" s="42">
        <v>1594.2380000000001</v>
      </c>
      <c r="E13" s="42">
        <v>1221.2059999999999</v>
      </c>
      <c r="F13" s="46">
        <v>381.63299999999998</v>
      </c>
      <c r="G13" s="46">
        <v>453.44099999999997</v>
      </c>
      <c r="H13" s="46">
        <v>281.25900000000001</v>
      </c>
      <c r="I13" s="46">
        <v>58.11</v>
      </c>
      <c r="J13" s="42">
        <v>2176.5309999999999</v>
      </c>
      <c r="K13" s="42">
        <v>2659.9549999999999</v>
      </c>
      <c r="L13" s="42">
        <v>1904.85</v>
      </c>
      <c r="M13" s="46">
        <v>139.86500000000001</v>
      </c>
    </row>
    <row r="14" spans="1:13">
      <c r="A14" s="347">
        <v>1989</v>
      </c>
      <c r="B14" s="42">
        <v>2638.7939999999999</v>
      </c>
      <c r="C14" s="42">
        <v>1509.61</v>
      </c>
      <c r="D14" s="42">
        <v>2132.0709999999999</v>
      </c>
      <c r="E14" s="42">
        <v>1696.787</v>
      </c>
      <c r="F14" s="46">
        <v>521.78499999999997</v>
      </c>
      <c r="G14" s="46">
        <v>632.64300000000003</v>
      </c>
      <c r="H14" s="46">
        <v>354.005</v>
      </c>
      <c r="I14" s="46">
        <v>67.391000000000005</v>
      </c>
      <c r="J14" s="42">
        <v>3028.1909999999998</v>
      </c>
      <c r="K14" s="42">
        <v>3642.0140000000001</v>
      </c>
      <c r="L14" s="42">
        <v>2573.5219999999999</v>
      </c>
      <c r="M14" s="46">
        <v>215.19200000000001</v>
      </c>
    </row>
    <row r="15" spans="1:13">
      <c r="A15" s="347">
        <v>1990</v>
      </c>
      <c r="B15" s="42">
        <v>3589.587</v>
      </c>
      <c r="C15" s="42">
        <v>2085.578</v>
      </c>
      <c r="D15" s="42">
        <v>3077.2350000000001</v>
      </c>
      <c r="E15" s="42">
        <v>2455.0630000000001</v>
      </c>
      <c r="F15" s="46">
        <v>378.86900000000003</v>
      </c>
      <c r="G15" s="46">
        <v>821.87</v>
      </c>
      <c r="H15" s="46">
        <v>363.59899999999999</v>
      </c>
      <c r="I15" s="46">
        <v>44.749000000000002</v>
      </c>
      <c r="J15" s="42">
        <v>3921.6010000000001</v>
      </c>
      <c r="K15" s="42">
        <v>4835.9669999999996</v>
      </c>
      <c r="L15" s="42">
        <v>3465.509</v>
      </c>
      <c r="M15" s="46">
        <v>236.428</v>
      </c>
    </row>
    <row r="16" spans="1:13">
      <c r="A16" s="347">
        <v>1991</v>
      </c>
      <c r="B16" s="42">
        <v>4730.0450000000001</v>
      </c>
      <c r="C16" s="42">
        <v>2941.2159999999999</v>
      </c>
      <c r="D16" s="42">
        <v>4049.5279999999998</v>
      </c>
      <c r="E16" s="42">
        <v>3393.7620000000002</v>
      </c>
      <c r="F16" s="46">
        <v>859.26900000000001</v>
      </c>
      <c r="G16" s="42">
        <v>1040.413</v>
      </c>
      <c r="H16" s="46">
        <v>489.71800000000002</v>
      </c>
      <c r="I16" s="46">
        <v>-9.4640000000000004</v>
      </c>
      <c r="J16" s="42">
        <v>4134.192</v>
      </c>
      <c r="K16" s="42">
        <v>5864.9170000000004</v>
      </c>
      <c r="L16" s="42">
        <v>4435.4610000000002</v>
      </c>
      <c r="M16" s="46">
        <v>236.428</v>
      </c>
    </row>
    <row r="17" spans="1:13">
      <c r="A17" s="347">
        <v>1992</v>
      </c>
      <c r="B17" s="42">
        <v>5780.6909999999998</v>
      </c>
      <c r="C17" s="42">
        <v>3827.558</v>
      </c>
      <c r="D17" s="42">
        <v>5193.1549999999997</v>
      </c>
      <c r="E17" s="42">
        <v>4689.5</v>
      </c>
      <c r="F17" s="42">
        <v>1005.145</v>
      </c>
      <c r="G17" s="42">
        <v>1231.8910000000001</v>
      </c>
      <c r="H17" s="46">
        <v>569.14800000000002</v>
      </c>
      <c r="I17" s="46">
        <v>-150.64699999999999</v>
      </c>
      <c r="J17" s="42">
        <v>5500.82</v>
      </c>
      <c r="K17" s="42">
        <v>6793.509</v>
      </c>
      <c r="L17" s="42">
        <v>5354.4660000000003</v>
      </c>
      <c r="M17" s="46">
        <v>269.44900000000001</v>
      </c>
    </row>
    <row r="18" spans="1:13">
      <c r="A18" s="347">
        <v>1993</v>
      </c>
      <c r="B18" s="42">
        <v>6780.3620000000001</v>
      </c>
      <c r="C18" s="42">
        <v>4288.7659999999996</v>
      </c>
      <c r="D18" s="42">
        <v>6287.3469999999998</v>
      </c>
      <c r="E18" s="42">
        <v>5843.3819999999996</v>
      </c>
      <c r="F18" s="42">
        <v>1152.2270000000001</v>
      </c>
      <c r="G18" s="42">
        <v>1433.5260000000001</v>
      </c>
      <c r="H18" s="46">
        <v>703.774</v>
      </c>
      <c r="I18" s="46">
        <v>-181.42599999999999</v>
      </c>
      <c r="J18" s="42">
        <v>6527.4110000000001</v>
      </c>
      <c r="K18" s="42">
        <v>7973.0479999999998</v>
      </c>
      <c r="L18" s="42">
        <v>6353.1170000000002</v>
      </c>
      <c r="M18" s="46">
        <v>348.35599999999999</v>
      </c>
    </row>
    <row r="19" spans="1:13">
      <c r="A19" s="347">
        <v>1994</v>
      </c>
      <c r="B19" s="42">
        <v>8313.2780000000002</v>
      </c>
      <c r="C19" s="42">
        <v>5035.6279999999997</v>
      </c>
      <c r="D19" s="42">
        <v>7534.01</v>
      </c>
      <c r="E19" s="42">
        <v>6517.4290000000001</v>
      </c>
      <c r="F19" s="42">
        <v>1469.337</v>
      </c>
      <c r="G19" s="42">
        <v>1783.5239999999999</v>
      </c>
      <c r="H19" s="46">
        <v>790.71100000000001</v>
      </c>
      <c r="I19" s="46">
        <v>-99.063999999999993</v>
      </c>
      <c r="J19" s="42">
        <v>7818.2280000000001</v>
      </c>
      <c r="K19" s="42">
        <v>9584.741</v>
      </c>
      <c r="L19" s="42">
        <v>7558.9579999999996</v>
      </c>
      <c r="M19" s="46">
        <v>420.45800000000003</v>
      </c>
    </row>
    <row r="20" spans="1:13">
      <c r="A20" s="347">
        <v>1995</v>
      </c>
      <c r="B20" s="42">
        <v>10924.352999999999</v>
      </c>
      <c r="C20" s="42">
        <v>5648.0649999999996</v>
      </c>
      <c r="D20" s="42">
        <v>9839.2260000000006</v>
      </c>
      <c r="E20" s="42">
        <v>7957.1270000000004</v>
      </c>
      <c r="F20" s="42">
        <v>2005.9059999999999</v>
      </c>
      <c r="G20" s="42">
        <v>2341.2629999999999</v>
      </c>
      <c r="H20" s="46">
        <v>890.78</v>
      </c>
      <c r="I20" s="46">
        <v>132.73500000000001</v>
      </c>
      <c r="J20" s="42">
        <v>10447.81</v>
      </c>
      <c r="K20" s="42">
        <v>12711.384</v>
      </c>
      <c r="L20" s="42">
        <v>10305.141</v>
      </c>
      <c r="M20" s="46">
        <v>420.88900000000001</v>
      </c>
    </row>
    <row r="21" spans="1:13">
      <c r="A21" s="347">
        <v>1996</v>
      </c>
      <c r="B21" s="42">
        <v>13466.174999999999</v>
      </c>
      <c r="C21" s="42">
        <v>6330.7280000000001</v>
      </c>
      <c r="D21" s="42">
        <v>12360.875</v>
      </c>
      <c r="E21" s="42">
        <v>9899.2929999999997</v>
      </c>
      <c r="F21" s="42">
        <v>2835.7170000000001</v>
      </c>
      <c r="G21" s="42">
        <v>3389.8829999999998</v>
      </c>
      <c r="H21" s="42">
        <v>1186.2439999999999</v>
      </c>
      <c r="I21" s="46">
        <v>56.158000000000001</v>
      </c>
      <c r="J21" s="42">
        <v>13355.897999999999</v>
      </c>
      <c r="K21" s="42">
        <v>16227.928</v>
      </c>
      <c r="L21" s="42">
        <v>13486.382</v>
      </c>
      <c r="M21" s="46">
        <v>435.54300000000001</v>
      </c>
    </row>
    <row r="22" spans="1:13">
      <c r="A22" s="347">
        <v>1997</v>
      </c>
      <c r="B22" s="42">
        <v>16318.269</v>
      </c>
      <c r="C22" s="42">
        <v>7683.5860000000002</v>
      </c>
      <c r="D22" s="42">
        <v>15057.856</v>
      </c>
      <c r="E22" s="42">
        <v>13144.502</v>
      </c>
      <c r="F22" s="42">
        <v>3212.0360000000001</v>
      </c>
      <c r="G22" s="42">
        <v>3852.2530000000002</v>
      </c>
      <c r="H22" s="42">
        <v>1600.769</v>
      </c>
      <c r="I22" s="46">
        <v>-991.596</v>
      </c>
      <c r="J22" s="42">
        <v>16338.145</v>
      </c>
      <c r="K22" s="42">
        <v>19944.007000000001</v>
      </c>
      <c r="L22" s="42">
        <v>17398.310000000001</v>
      </c>
      <c r="M22" s="46">
        <v>440.90300000000002</v>
      </c>
    </row>
    <row r="23" spans="1:13">
      <c r="A23" s="347">
        <v>1998</v>
      </c>
      <c r="B23" s="42">
        <v>14253.638999999999</v>
      </c>
      <c r="C23" s="42">
        <v>7316.99</v>
      </c>
      <c r="D23" s="42">
        <v>13866.424999999999</v>
      </c>
      <c r="E23" s="42">
        <v>12417.714</v>
      </c>
      <c r="F23" s="42">
        <v>2823.462</v>
      </c>
      <c r="G23" s="42">
        <v>3391.18</v>
      </c>
      <c r="H23" s="42">
        <v>1986.867</v>
      </c>
      <c r="I23" s="42">
        <v>-1595.2619999999999</v>
      </c>
      <c r="J23" s="42">
        <v>18147.745999999999</v>
      </c>
      <c r="K23" s="42">
        <v>22429.511999999999</v>
      </c>
      <c r="L23" s="42">
        <v>20532.702000000001</v>
      </c>
      <c r="M23" s="46">
        <v>360.14299999999997</v>
      </c>
    </row>
    <row r="24" spans="1:13">
      <c r="A24" s="347">
        <v>1999</v>
      </c>
      <c r="B24" s="42">
        <v>14452.375</v>
      </c>
      <c r="C24" s="42">
        <v>10665.767</v>
      </c>
      <c r="D24" s="42">
        <v>13764.518</v>
      </c>
      <c r="E24" s="42">
        <v>15011.807000000001</v>
      </c>
      <c r="F24" s="42">
        <v>2883.875</v>
      </c>
      <c r="G24" s="42">
        <v>3571.9549999999999</v>
      </c>
      <c r="H24" s="42">
        <v>2518.6790000000001</v>
      </c>
      <c r="I24" s="42">
        <v>-3447.6019999999999</v>
      </c>
      <c r="J24" s="42">
        <v>21039.312999999998</v>
      </c>
      <c r="K24" s="42">
        <v>26486.321</v>
      </c>
      <c r="L24" s="42">
        <v>22399.474999999999</v>
      </c>
      <c r="M24" s="42">
        <v>2435.3449999999998</v>
      </c>
    </row>
    <row r="25" spans="1:13">
      <c r="A25" s="347">
        <v>2000</v>
      </c>
      <c r="B25" s="42">
        <v>16478.429</v>
      </c>
      <c r="C25" s="42">
        <v>11506.674000000001</v>
      </c>
      <c r="D25" s="42">
        <v>15012.7</v>
      </c>
      <c r="E25" s="42">
        <v>12377.514999999999</v>
      </c>
      <c r="F25" s="42">
        <v>2976.9029999999998</v>
      </c>
      <c r="G25" s="42">
        <v>3817.0709999999999</v>
      </c>
      <c r="H25" s="42">
        <v>1745.645</v>
      </c>
      <c r="I25" s="46">
        <v>-816.56700000000001</v>
      </c>
      <c r="J25" s="42">
        <v>22136.177</v>
      </c>
      <c r="K25" s="42">
        <v>28048.959999999999</v>
      </c>
      <c r="L25" s="42">
        <v>25410.136999999999</v>
      </c>
      <c r="M25" s="42">
        <v>5301.0060000000003</v>
      </c>
    </row>
    <row r="26" spans="1:13">
      <c r="A26" s="347">
        <v>2001</v>
      </c>
      <c r="B26" s="42">
        <v>18222.446</v>
      </c>
      <c r="C26" s="42">
        <v>13841.978999999999</v>
      </c>
      <c r="D26" s="42">
        <v>16247.928</v>
      </c>
      <c r="E26" s="42">
        <v>13145.655000000001</v>
      </c>
      <c r="F26" s="42">
        <v>3143.1509999999998</v>
      </c>
      <c r="G26" s="42">
        <v>4229.7950000000001</v>
      </c>
      <c r="H26" s="42">
        <v>2223.7190000000001</v>
      </c>
      <c r="I26" s="46">
        <v>250.245</v>
      </c>
      <c r="J26" s="42">
        <v>26850.594000000001</v>
      </c>
      <c r="K26" s="42">
        <v>32494.071</v>
      </c>
      <c r="L26" s="42">
        <v>22161.198</v>
      </c>
      <c r="M26" s="42">
        <v>10978.523999999999</v>
      </c>
    </row>
    <row r="27" spans="1:13">
      <c r="A27" s="347">
        <v>2002</v>
      </c>
      <c r="B27" s="42">
        <v>20174.957999999999</v>
      </c>
      <c r="C27" s="42">
        <v>8203.3889999999992</v>
      </c>
      <c r="D27" s="42">
        <v>18287.589</v>
      </c>
      <c r="E27" s="42">
        <v>13458.144</v>
      </c>
      <c r="F27" s="42">
        <v>3394.4189999999999</v>
      </c>
      <c r="G27" s="42">
        <v>4700.4979999999996</v>
      </c>
      <c r="H27" s="42">
        <v>2095.67</v>
      </c>
      <c r="I27" s="46">
        <v>298.11799999999999</v>
      </c>
      <c r="J27" s="42">
        <v>29157.582999999999</v>
      </c>
      <c r="K27" s="42">
        <v>35181.165000000001</v>
      </c>
      <c r="L27" s="42">
        <v>24877.724999999999</v>
      </c>
      <c r="M27" s="42">
        <v>11207.07</v>
      </c>
    </row>
    <row r="28" spans="1:13">
      <c r="A28" s="347">
        <v>2003</v>
      </c>
      <c r="B28" s="42">
        <v>20886.699000000001</v>
      </c>
      <c r="C28" s="42">
        <v>9703.5329999999994</v>
      </c>
      <c r="D28" s="42">
        <v>19274.923999999999</v>
      </c>
      <c r="E28" s="42">
        <v>14952.191000000001</v>
      </c>
      <c r="F28" s="42">
        <v>3521.5729999999999</v>
      </c>
      <c r="G28" s="42">
        <v>4774.8010000000004</v>
      </c>
      <c r="H28" s="42">
        <v>2297.4720000000002</v>
      </c>
      <c r="I28" s="46">
        <v>566.82000000000005</v>
      </c>
      <c r="J28" s="42">
        <v>32270.802</v>
      </c>
      <c r="K28" s="42">
        <v>38610.190999999999</v>
      </c>
      <c r="L28" s="42">
        <v>28206.285</v>
      </c>
      <c r="M28" s="42">
        <v>11167.118</v>
      </c>
    </row>
    <row r="29" spans="1:13">
      <c r="A29" s="347">
        <v>2004</v>
      </c>
      <c r="B29" s="42">
        <v>22660.719000000001</v>
      </c>
      <c r="C29" s="42">
        <v>9521.7430000000004</v>
      </c>
      <c r="D29" s="42">
        <v>20622.972000000002</v>
      </c>
      <c r="E29" s="42">
        <v>16029.73</v>
      </c>
      <c r="F29" s="42">
        <v>3563.1509999999998</v>
      </c>
      <c r="G29" s="42">
        <v>4790.723</v>
      </c>
      <c r="H29" s="42">
        <v>2522.893</v>
      </c>
      <c r="I29" s="42">
        <v>1108.78</v>
      </c>
      <c r="J29" s="42">
        <v>35868.877999999997</v>
      </c>
      <c r="K29" s="42">
        <v>43200.288</v>
      </c>
      <c r="L29" s="42">
        <v>32149.815999999999</v>
      </c>
      <c r="M29" s="42">
        <v>11239.251</v>
      </c>
    </row>
    <row r="30" spans="1:13">
      <c r="A30" s="347">
        <v>2005</v>
      </c>
      <c r="B30" s="42">
        <v>24958.042000000001</v>
      </c>
      <c r="C30" s="42">
        <v>10102.880999999999</v>
      </c>
      <c r="D30" s="42">
        <v>22945.593000000001</v>
      </c>
      <c r="E30" s="42">
        <v>17847.080999999998</v>
      </c>
      <c r="F30" s="42">
        <v>4216.8239999999996</v>
      </c>
      <c r="G30" s="42">
        <v>5351.2169999999996</v>
      </c>
      <c r="H30" s="42">
        <v>2626.1260000000002</v>
      </c>
      <c r="I30" s="42">
        <v>1161.9459999999999</v>
      </c>
      <c r="J30" s="42">
        <v>40157.853000000003</v>
      </c>
      <c r="K30" s="42">
        <v>48963.3</v>
      </c>
      <c r="L30" s="42">
        <v>36343.021000000001</v>
      </c>
      <c r="M30" s="42">
        <v>2134.181</v>
      </c>
    </row>
    <row r="31" spans="1:13">
      <c r="A31" s="347">
        <v>2006</v>
      </c>
      <c r="B31" s="42">
        <v>29586.184000000001</v>
      </c>
      <c r="C31" s="42">
        <v>11484.72</v>
      </c>
      <c r="D31" s="42">
        <v>27413.004000000001</v>
      </c>
      <c r="E31" s="42">
        <v>21704.893</v>
      </c>
      <c r="F31" s="42">
        <v>5027.6970000000001</v>
      </c>
      <c r="G31" s="42">
        <v>6376.7960000000003</v>
      </c>
      <c r="H31" s="42">
        <v>2855.97</v>
      </c>
      <c r="I31" s="42">
        <v>1067.835</v>
      </c>
      <c r="J31" s="42">
        <v>46244.476000000002</v>
      </c>
      <c r="K31" s="42">
        <v>57043.1</v>
      </c>
      <c r="L31" s="42">
        <v>42664.451999999997</v>
      </c>
      <c r="M31" s="42">
        <v>2656.009</v>
      </c>
    </row>
    <row r="32" spans="1:13">
      <c r="A32" s="347">
        <v>2007</v>
      </c>
      <c r="B32" s="42">
        <v>33981.862000000001</v>
      </c>
      <c r="C32" s="42">
        <v>12502.486000000001</v>
      </c>
      <c r="D32" s="42">
        <v>32252.723000000002</v>
      </c>
      <c r="E32" s="42">
        <v>24866.649000000001</v>
      </c>
      <c r="F32" s="42">
        <v>5843.3540000000003</v>
      </c>
      <c r="G32" s="42">
        <v>7402.4520000000002</v>
      </c>
      <c r="H32" s="42">
        <v>3629.6239999999998</v>
      </c>
      <c r="I32" s="42">
        <v>1659.973</v>
      </c>
      <c r="J32" s="42">
        <v>53445.171999999999</v>
      </c>
      <c r="K32" s="42">
        <v>66014.865999999995</v>
      </c>
      <c r="L32" s="42">
        <v>51723.017999999996</v>
      </c>
      <c r="M32" s="42">
        <v>2879.875</v>
      </c>
    </row>
    <row r="33" spans="1:13">
      <c r="A33" s="347">
        <v>2008</v>
      </c>
      <c r="B33" s="42">
        <v>37495.409</v>
      </c>
      <c r="C33" s="42">
        <v>14583.904</v>
      </c>
      <c r="D33" s="42">
        <v>36682.031000000003</v>
      </c>
      <c r="E33" s="42">
        <v>28300.322</v>
      </c>
      <c r="F33" s="42">
        <v>7170.51</v>
      </c>
      <c r="G33" s="42">
        <v>8966.6059999999998</v>
      </c>
      <c r="H33" s="42">
        <v>4169.1850000000004</v>
      </c>
      <c r="I33" s="42">
        <v>1315.3240000000001</v>
      </c>
      <c r="J33" s="42">
        <v>59228.296999999999</v>
      </c>
      <c r="K33" s="42">
        <v>73995.065000000002</v>
      </c>
      <c r="L33" s="42">
        <v>53435.446000000004</v>
      </c>
      <c r="M33" s="42">
        <v>3114.2689999999998</v>
      </c>
    </row>
    <row r="34" spans="1:13">
      <c r="A34" s="347">
        <v>2009</v>
      </c>
      <c r="B34" s="42">
        <v>43832.267</v>
      </c>
      <c r="C34" s="42">
        <v>17081.642</v>
      </c>
      <c r="D34" s="42">
        <v>42474.731</v>
      </c>
      <c r="E34" s="42">
        <v>33311.726999999999</v>
      </c>
      <c r="F34" s="42">
        <v>7811.6059999999998</v>
      </c>
      <c r="G34" s="42">
        <v>9614.0920000000006</v>
      </c>
      <c r="H34" s="42">
        <v>4254.5349999999999</v>
      </c>
      <c r="I34" s="42">
        <v>1548.3679999999999</v>
      </c>
      <c r="J34" s="42">
        <v>68460.028000000006</v>
      </c>
      <c r="K34" s="42">
        <v>86122.178</v>
      </c>
      <c r="L34" s="42">
        <v>59442.338000000003</v>
      </c>
      <c r="M34" s="42">
        <v>3202.8319999999999</v>
      </c>
    </row>
    <row r="35" spans="1:13">
      <c r="A35" s="347">
        <v>2010</v>
      </c>
      <c r="B35" s="42">
        <v>52244.536999999997</v>
      </c>
      <c r="C35" s="42">
        <v>19617.744999999999</v>
      </c>
      <c r="D35" s="42">
        <v>50469.54</v>
      </c>
      <c r="E35" s="42">
        <v>40740.712</v>
      </c>
      <c r="F35" s="42">
        <v>8455.2270000000008</v>
      </c>
      <c r="G35" s="42">
        <v>10448.761</v>
      </c>
      <c r="H35" s="42">
        <v>4738.2650000000003</v>
      </c>
      <c r="I35" s="42">
        <v>2041.1590000000001</v>
      </c>
      <c r="J35" s="42">
        <v>81739.498000000007</v>
      </c>
      <c r="K35" s="42">
        <v>102215.03599999999</v>
      </c>
      <c r="L35" s="42">
        <v>75778.607999999993</v>
      </c>
      <c r="M35" s="42">
        <v>3211.2179999999998</v>
      </c>
    </row>
    <row r="36" spans="1:13">
      <c r="A36" s="347">
        <v>2011</v>
      </c>
      <c r="B36" s="42">
        <v>61408.483</v>
      </c>
      <c r="C36" s="42">
        <v>20246.969000000001</v>
      </c>
      <c r="D36" s="42">
        <v>59934.699000000001</v>
      </c>
      <c r="E36" s="42">
        <v>50288.788999999997</v>
      </c>
      <c r="F36" s="42">
        <v>9026.3430000000008</v>
      </c>
      <c r="G36" s="42">
        <v>10301.251</v>
      </c>
      <c r="H36" s="42">
        <v>5579.8540000000003</v>
      </c>
      <c r="I36" s="42">
        <v>2441.9270000000001</v>
      </c>
      <c r="J36" s="42">
        <v>100867.003</v>
      </c>
      <c r="K36" s="42">
        <v>129881.738</v>
      </c>
      <c r="L36" s="42">
        <v>100519.186</v>
      </c>
      <c r="M36" s="42">
        <v>2227.89</v>
      </c>
    </row>
    <row r="37" spans="1:13">
      <c r="A37" s="347">
        <v>2012</v>
      </c>
      <c r="B37" s="42">
        <v>68549.057000000001</v>
      </c>
      <c r="C37" s="42">
        <v>22166.633000000002</v>
      </c>
      <c r="D37" s="42">
        <v>66973.032999999996</v>
      </c>
      <c r="E37" s="42">
        <v>56184.69</v>
      </c>
      <c r="F37" s="42">
        <v>10749.772000000001</v>
      </c>
      <c r="G37" s="42">
        <v>12243.86</v>
      </c>
      <c r="H37" s="42">
        <v>6438.0230000000001</v>
      </c>
      <c r="I37" s="42">
        <v>2390.0100000000002</v>
      </c>
      <c r="J37" s="42">
        <v>123031.675</v>
      </c>
      <c r="K37" s="42">
        <v>156461.413</v>
      </c>
      <c r="L37" s="42">
        <v>121785.26300000001</v>
      </c>
      <c r="M37" s="42">
        <v>2111.5010000000002</v>
      </c>
    </row>
    <row r="38" spans="1:13">
      <c r="A38" s="347">
        <v>2013</v>
      </c>
      <c r="B38" s="42">
        <v>53709.201000000001</v>
      </c>
      <c r="C38" s="42">
        <v>17817.677</v>
      </c>
      <c r="D38" s="42">
        <v>52601.175999999999</v>
      </c>
      <c r="E38" s="42">
        <v>44494.409</v>
      </c>
      <c r="F38" s="42">
        <v>8251.2119999999995</v>
      </c>
      <c r="G38" s="42">
        <v>9483.8320000000003</v>
      </c>
      <c r="H38" s="42">
        <v>5275.9520000000002</v>
      </c>
      <c r="I38" s="42">
        <v>1493.075</v>
      </c>
      <c r="J38" s="42">
        <v>135957.111</v>
      </c>
      <c r="K38" s="42">
        <v>170553.962</v>
      </c>
      <c r="L38" s="42">
        <v>128694.038</v>
      </c>
      <c r="M38" s="42">
        <v>2267.143</v>
      </c>
    </row>
    <row r="39" spans="1:13">
      <c r="A39" s="347">
        <v>2014</v>
      </c>
      <c r="B39" s="42">
        <v>76577.47</v>
      </c>
      <c r="C39" s="42">
        <v>25453.09</v>
      </c>
      <c r="D39" s="42">
        <v>74770.445999999996</v>
      </c>
      <c r="E39" s="42">
        <v>63804.281999999999</v>
      </c>
      <c r="F39" s="42">
        <v>10981.61</v>
      </c>
      <c r="G39" s="42">
        <v>12718.814</v>
      </c>
      <c r="H39" s="42">
        <v>7532.299</v>
      </c>
      <c r="I39" s="42">
        <v>2332.0500000000002</v>
      </c>
      <c r="J39" s="42">
        <v>162138.084</v>
      </c>
      <c r="K39" s="42">
        <v>200305.285</v>
      </c>
      <c r="L39" s="42">
        <v>150176.91500000001</v>
      </c>
      <c r="M39" s="42">
        <v>2341.5740000000001</v>
      </c>
    </row>
    <row r="40" spans="1:13">
      <c r="A40" s="335">
        <v>2015</v>
      </c>
      <c r="B40" s="43">
        <v>79985</v>
      </c>
      <c r="C40" s="43">
        <v>27384</v>
      </c>
      <c r="D40" s="43">
        <v>77816</v>
      </c>
      <c r="E40" s="43">
        <v>65961</v>
      </c>
      <c r="F40" s="43">
        <v>11759</v>
      </c>
      <c r="G40" s="43">
        <v>13720</v>
      </c>
      <c r="H40" s="43">
        <v>9027</v>
      </c>
      <c r="I40" s="43">
        <v>2705</v>
      </c>
      <c r="J40" s="43">
        <v>183362</v>
      </c>
      <c r="K40" s="43">
        <v>226059</v>
      </c>
      <c r="L40" s="43">
        <v>168956</v>
      </c>
      <c r="M40" s="43">
        <v>2524</v>
      </c>
    </row>
    <row r="41" spans="1:13">
      <c r="A41" s="37" t="s">
        <v>1606</v>
      </c>
    </row>
  </sheetData>
  <mergeCells count="2">
    <mergeCell ref="A1:M1"/>
    <mergeCell ref="B4:M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2"/>
  <sheetViews>
    <sheetView workbookViewId="0">
      <selection activeCell="A2" sqref="A2"/>
    </sheetView>
  </sheetViews>
  <sheetFormatPr defaultColWidth="9" defaultRowHeight="12.75"/>
  <cols>
    <col min="1" max="5" width="9" style="39"/>
    <col min="6" max="6" width="10.875" style="39" customWidth="1"/>
    <col min="7" max="7" width="14.5" style="39" customWidth="1"/>
    <col min="8" max="8" width="10.875" style="39" customWidth="1"/>
    <col min="9" max="9" width="14.5" style="39" customWidth="1"/>
    <col min="10" max="16384" width="9" style="39"/>
  </cols>
  <sheetData>
    <row r="1" spans="1:18">
      <c r="A1" s="398" t="s">
        <v>1766</v>
      </c>
      <c r="B1" s="398"/>
      <c r="C1" s="398"/>
      <c r="D1" s="398"/>
      <c r="E1" s="398"/>
      <c r="F1" s="398"/>
      <c r="G1" s="398"/>
      <c r="H1" s="398"/>
      <c r="I1" s="398"/>
    </row>
    <row r="2" spans="1:18" ht="25.5">
      <c r="A2" s="173" t="s">
        <v>0</v>
      </c>
      <c r="B2" s="363" t="s">
        <v>745</v>
      </c>
      <c r="C2" s="363" t="s">
        <v>1618</v>
      </c>
      <c r="D2" s="363" t="s">
        <v>1619</v>
      </c>
      <c r="E2" s="363" t="s">
        <v>1620</v>
      </c>
      <c r="F2" s="363" t="s">
        <v>1262</v>
      </c>
      <c r="G2" s="363" t="s">
        <v>1263</v>
      </c>
      <c r="H2" s="363" t="s">
        <v>1621</v>
      </c>
      <c r="I2" s="363" t="s">
        <v>1264</v>
      </c>
      <c r="K2" s="40"/>
      <c r="L2" s="40"/>
      <c r="M2" s="40"/>
      <c r="N2" s="40"/>
      <c r="O2" s="40"/>
      <c r="P2" s="40"/>
      <c r="Q2" s="40"/>
      <c r="R2" s="40"/>
    </row>
    <row r="3" spans="1:18">
      <c r="A3" s="173" t="s">
        <v>0</v>
      </c>
      <c r="B3" s="169" t="s">
        <v>1306</v>
      </c>
      <c r="C3" s="169" t="s">
        <v>1307</v>
      </c>
      <c r="D3" s="169" t="s">
        <v>1308</v>
      </c>
      <c r="E3" s="169" t="s">
        <v>1309</v>
      </c>
      <c r="F3" s="169" t="s">
        <v>5</v>
      </c>
      <c r="G3" s="169" t="s">
        <v>6</v>
      </c>
      <c r="H3" s="169" t="s">
        <v>7</v>
      </c>
      <c r="I3" s="169" t="s">
        <v>8</v>
      </c>
      <c r="K3" s="172"/>
      <c r="L3" s="172"/>
      <c r="M3" s="172"/>
      <c r="N3" s="172"/>
      <c r="O3" s="172"/>
      <c r="P3" s="172"/>
      <c r="Q3" s="172"/>
      <c r="R3" s="172"/>
    </row>
    <row r="4" spans="1:18">
      <c r="A4" s="171" t="s">
        <v>0</v>
      </c>
      <c r="B4" s="401" t="s">
        <v>1632</v>
      </c>
      <c r="C4" s="401"/>
      <c r="D4" s="401"/>
      <c r="E4" s="401"/>
      <c r="F4" s="401"/>
      <c r="G4" s="401"/>
      <c r="H4" s="401"/>
      <c r="I4" s="401"/>
      <c r="K4" s="40"/>
      <c r="L4" s="40"/>
      <c r="M4" s="40"/>
      <c r="N4" s="40"/>
      <c r="O4" s="40"/>
      <c r="P4" s="40"/>
      <c r="Q4" s="40"/>
      <c r="R4" s="40"/>
    </row>
    <row r="5" spans="1:18">
      <c r="A5" s="170">
        <v>1892</v>
      </c>
      <c r="B5" s="45">
        <v>235</v>
      </c>
      <c r="C5" s="45">
        <v>19.899999999999999</v>
      </c>
      <c r="D5" s="45" t="s">
        <v>13</v>
      </c>
      <c r="E5" s="45">
        <v>70.400000000000006</v>
      </c>
      <c r="F5" s="45">
        <v>52</v>
      </c>
      <c r="G5" s="45" t="s">
        <v>13</v>
      </c>
      <c r="H5" s="45">
        <v>91.7</v>
      </c>
      <c r="I5" s="45">
        <v>0.9</v>
      </c>
      <c r="K5" s="40"/>
      <c r="L5" s="40"/>
      <c r="M5" s="40"/>
      <c r="N5" s="40"/>
      <c r="O5" s="40"/>
      <c r="P5" s="40"/>
      <c r="Q5" s="40"/>
      <c r="R5" s="40"/>
    </row>
    <row r="6" spans="1:18">
      <c r="A6" s="173">
        <v>1893</v>
      </c>
      <c r="B6" s="38" t="s">
        <v>13</v>
      </c>
      <c r="C6" s="38" t="s">
        <v>13</v>
      </c>
      <c r="D6" s="38" t="s">
        <v>13</v>
      </c>
      <c r="E6" s="38" t="s">
        <v>13</v>
      </c>
      <c r="F6" s="38" t="s">
        <v>13</v>
      </c>
      <c r="G6" s="38" t="s">
        <v>13</v>
      </c>
      <c r="H6" s="38" t="s">
        <v>13</v>
      </c>
      <c r="I6" s="38" t="s">
        <v>13</v>
      </c>
      <c r="K6" s="40"/>
      <c r="L6" s="40"/>
      <c r="M6" s="40"/>
      <c r="N6" s="40"/>
      <c r="O6" s="40"/>
      <c r="P6" s="40"/>
      <c r="Q6" s="40"/>
      <c r="R6" s="40"/>
    </row>
    <row r="7" spans="1:18">
      <c r="A7" s="173">
        <v>1894</v>
      </c>
      <c r="B7" s="38">
        <v>36</v>
      </c>
      <c r="C7" s="38" t="s">
        <v>13</v>
      </c>
      <c r="D7" s="38" t="s">
        <v>13</v>
      </c>
      <c r="E7" s="38" t="s">
        <v>13</v>
      </c>
      <c r="F7" s="38" t="s">
        <v>13</v>
      </c>
      <c r="G7" s="38" t="s">
        <v>13</v>
      </c>
      <c r="H7" s="38">
        <v>35.6</v>
      </c>
      <c r="I7" s="38" t="s">
        <v>13</v>
      </c>
      <c r="K7" s="40"/>
      <c r="L7" s="40"/>
      <c r="M7" s="40"/>
      <c r="N7" s="40"/>
      <c r="O7" s="40"/>
      <c r="P7" s="40"/>
      <c r="Q7" s="40"/>
      <c r="R7" s="40"/>
    </row>
    <row r="8" spans="1:18">
      <c r="A8" s="173">
        <v>1895</v>
      </c>
      <c r="B8" s="38">
        <v>342</v>
      </c>
      <c r="C8" s="38" t="s">
        <v>13</v>
      </c>
      <c r="D8" s="38" t="s">
        <v>13</v>
      </c>
      <c r="E8" s="38" t="s">
        <v>13</v>
      </c>
      <c r="F8" s="38">
        <v>160.9</v>
      </c>
      <c r="G8" s="38" t="s">
        <v>13</v>
      </c>
      <c r="H8" s="38">
        <v>176.5</v>
      </c>
      <c r="I8" s="38">
        <v>4.2</v>
      </c>
      <c r="K8" s="40"/>
      <c r="L8" s="40"/>
      <c r="M8" s="40"/>
      <c r="N8" s="40"/>
      <c r="O8" s="40"/>
      <c r="P8" s="40"/>
      <c r="Q8" s="40"/>
      <c r="R8" s="40"/>
    </row>
    <row r="9" spans="1:18">
      <c r="A9" s="173">
        <v>1896</v>
      </c>
      <c r="B9" s="38">
        <v>319</v>
      </c>
      <c r="C9" s="38" t="s">
        <v>13</v>
      </c>
      <c r="D9" s="38" t="s">
        <v>13</v>
      </c>
      <c r="E9" s="38" t="s">
        <v>13</v>
      </c>
      <c r="F9" s="38">
        <v>35</v>
      </c>
      <c r="G9" s="38" t="s">
        <v>13</v>
      </c>
      <c r="H9" s="38">
        <v>284.39999999999998</v>
      </c>
      <c r="I9" s="38" t="s">
        <v>13</v>
      </c>
      <c r="K9" s="40"/>
      <c r="L9" s="40"/>
      <c r="M9" s="40"/>
      <c r="N9" s="40"/>
      <c r="O9" s="40"/>
      <c r="P9" s="40"/>
      <c r="Q9" s="40"/>
      <c r="R9" s="40"/>
    </row>
    <row r="10" spans="1:18">
      <c r="A10" s="173">
        <v>1897</v>
      </c>
      <c r="B10" s="38">
        <v>46</v>
      </c>
      <c r="C10" s="38" t="s">
        <v>13</v>
      </c>
      <c r="D10" s="38" t="s">
        <v>13</v>
      </c>
      <c r="E10" s="38" t="s">
        <v>13</v>
      </c>
      <c r="F10" s="38">
        <v>17</v>
      </c>
      <c r="G10" s="38" t="s">
        <v>13</v>
      </c>
      <c r="H10" s="38">
        <v>28.4</v>
      </c>
      <c r="I10" s="38" t="s">
        <v>13</v>
      </c>
      <c r="K10" s="40"/>
      <c r="L10" s="40"/>
      <c r="M10" s="40"/>
      <c r="N10" s="40"/>
      <c r="O10" s="40"/>
      <c r="P10" s="40"/>
      <c r="Q10" s="40"/>
      <c r="R10" s="40"/>
    </row>
    <row r="11" spans="1:18">
      <c r="A11" s="173">
        <v>1898</v>
      </c>
      <c r="B11" s="38">
        <v>633</v>
      </c>
      <c r="C11" s="38" t="s">
        <v>13</v>
      </c>
      <c r="D11" s="38" t="s">
        <v>13</v>
      </c>
      <c r="E11" s="38">
        <v>35.799999999999997</v>
      </c>
      <c r="F11" s="38">
        <v>349</v>
      </c>
      <c r="G11" s="38" t="s">
        <v>13</v>
      </c>
      <c r="H11" s="38">
        <v>248</v>
      </c>
      <c r="I11" s="38" t="s">
        <v>13</v>
      </c>
      <c r="K11" s="40"/>
      <c r="L11" s="40"/>
      <c r="M11" s="40"/>
      <c r="N11" s="40"/>
      <c r="O11" s="40"/>
      <c r="P11" s="40"/>
      <c r="Q11" s="40"/>
      <c r="R11" s="40"/>
    </row>
    <row r="12" spans="1:18">
      <c r="A12" s="173">
        <v>1899</v>
      </c>
      <c r="B12" s="42">
        <v>1379</v>
      </c>
      <c r="C12" s="38" t="s">
        <v>13</v>
      </c>
      <c r="D12" s="38" t="s">
        <v>13</v>
      </c>
      <c r="E12" s="52">
        <v>63</v>
      </c>
      <c r="F12" s="42">
        <v>1282</v>
      </c>
      <c r="G12" s="38" t="s">
        <v>13</v>
      </c>
      <c r="H12" s="38">
        <v>34</v>
      </c>
      <c r="I12" s="38" t="s">
        <v>13</v>
      </c>
      <c r="K12" s="40"/>
      <c r="L12" s="40"/>
      <c r="M12" s="40"/>
      <c r="N12" s="40"/>
      <c r="O12" s="40"/>
      <c r="P12" s="40"/>
      <c r="Q12" s="40"/>
      <c r="R12" s="40"/>
    </row>
    <row r="13" spans="1:18">
      <c r="A13" s="173">
        <v>1900</v>
      </c>
      <c r="B13" s="42">
        <v>2030</v>
      </c>
      <c r="C13" s="38" t="s">
        <v>13</v>
      </c>
      <c r="D13" s="38" t="s">
        <v>13</v>
      </c>
      <c r="E13" s="38" t="s">
        <v>13</v>
      </c>
      <c r="F13" s="42">
        <v>2030</v>
      </c>
      <c r="G13" s="38" t="s">
        <v>13</v>
      </c>
      <c r="H13" s="38" t="s">
        <v>13</v>
      </c>
      <c r="I13" s="38" t="s">
        <v>13</v>
      </c>
      <c r="K13" s="40"/>
      <c r="L13" s="40"/>
      <c r="M13" s="40"/>
      <c r="N13" s="40"/>
      <c r="O13" s="40"/>
      <c r="P13" s="40"/>
      <c r="Q13" s="40"/>
      <c r="R13" s="40"/>
    </row>
    <row r="14" spans="1:18">
      <c r="A14" s="173">
        <v>1901</v>
      </c>
      <c r="B14" s="42">
        <v>3084</v>
      </c>
      <c r="C14" s="38" t="s">
        <v>13</v>
      </c>
      <c r="D14" s="38">
        <v>209.7</v>
      </c>
      <c r="E14" s="38" t="s">
        <v>13</v>
      </c>
      <c r="F14" s="42">
        <v>2874</v>
      </c>
      <c r="G14" s="38" t="s">
        <v>13</v>
      </c>
      <c r="H14" s="38" t="s">
        <v>13</v>
      </c>
      <c r="I14" s="38" t="s">
        <v>13</v>
      </c>
      <c r="K14" s="40"/>
      <c r="L14" s="40"/>
      <c r="M14" s="40"/>
      <c r="N14" s="40"/>
      <c r="O14" s="40"/>
      <c r="P14" s="40"/>
      <c r="Q14" s="40"/>
      <c r="R14" s="40"/>
    </row>
    <row r="15" spans="1:18">
      <c r="A15" s="173">
        <v>1902</v>
      </c>
      <c r="B15" s="42">
        <v>3694</v>
      </c>
      <c r="C15" s="38" t="s">
        <v>13</v>
      </c>
      <c r="D15" s="38">
        <v>705.6</v>
      </c>
      <c r="E15" s="38" t="s">
        <v>13</v>
      </c>
      <c r="F15" s="42">
        <v>2886</v>
      </c>
      <c r="G15" s="38">
        <v>87</v>
      </c>
      <c r="H15" s="38">
        <v>15</v>
      </c>
      <c r="I15" s="38" t="s">
        <v>13</v>
      </c>
      <c r="K15" s="40"/>
      <c r="L15" s="40"/>
      <c r="M15" s="40"/>
      <c r="N15" s="40"/>
      <c r="O15" s="40"/>
      <c r="P15" s="40"/>
      <c r="Q15" s="40"/>
      <c r="R15" s="40"/>
    </row>
    <row r="16" spans="1:18">
      <c r="A16" s="173">
        <v>1903</v>
      </c>
      <c r="B16" s="42">
        <v>3702</v>
      </c>
      <c r="C16" s="38" t="s">
        <v>13</v>
      </c>
      <c r="D16" s="38" t="s">
        <v>13</v>
      </c>
      <c r="E16" s="38" t="s">
        <v>13</v>
      </c>
      <c r="F16" s="42">
        <v>3610</v>
      </c>
      <c r="G16" s="38">
        <v>34</v>
      </c>
      <c r="H16" s="38">
        <v>58</v>
      </c>
      <c r="I16" s="38" t="s">
        <v>13</v>
      </c>
    </row>
    <row r="17" spans="1:23">
      <c r="A17" s="173">
        <v>1904</v>
      </c>
      <c r="B17" s="180">
        <v>3463</v>
      </c>
      <c r="C17" s="41" t="s">
        <v>13</v>
      </c>
      <c r="D17" s="41" t="s">
        <v>13</v>
      </c>
      <c r="E17" s="41" t="s">
        <v>13</v>
      </c>
      <c r="F17" s="180">
        <v>3448</v>
      </c>
      <c r="G17" s="41">
        <v>5</v>
      </c>
      <c r="H17" s="41">
        <v>10</v>
      </c>
      <c r="I17" s="41" t="s">
        <v>13</v>
      </c>
    </row>
    <row r="18" spans="1:23">
      <c r="A18" s="171" t="s">
        <v>649</v>
      </c>
      <c r="B18" s="43">
        <v>18961</v>
      </c>
      <c r="C18" s="44">
        <v>19.899999999999999</v>
      </c>
      <c r="D18" s="44">
        <v>915.3</v>
      </c>
      <c r="E18" s="44">
        <v>169.2</v>
      </c>
      <c r="F18" s="43">
        <v>16744</v>
      </c>
      <c r="G18" s="44">
        <v>126</v>
      </c>
      <c r="H18" s="44">
        <v>982</v>
      </c>
      <c r="I18" s="44">
        <v>5.0999999999999996</v>
      </c>
    </row>
    <row r="19" spans="1:23">
      <c r="A19" s="39" t="s">
        <v>1622</v>
      </c>
    </row>
    <row r="21" spans="1:23">
      <c r="P21" s="40"/>
      <c r="Q21" s="40"/>
      <c r="R21" s="40"/>
      <c r="S21" s="40"/>
      <c r="T21" s="40"/>
      <c r="U21" s="40"/>
      <c r="V21" s="40"/>
      <c r="W21" s="40"/>
    </row>
    <row r="22" spans="1:23">
      <c r="P22" s="172"/>
      <c r="Q22" s="172"/>
      <c r="R22" s="172"/>
      <c r="S22" s="172"/>
      <c r="T22" s="172"/>
      <c r="U22" s="172"/>
      <c r="V22" s="172"/>
      <c r="W22" s="172"/>
    </row>
    <row r="23" spans="1:23">
      <c r="P23" s="40"/>
      <c r="Q23" s="40"/>
      <c r="R23" s="40"/>
      <c r="S23" s="40"/>
      <c r="T23" s="40"/>
      <c r="U23" s="40"/>
      <c r="V23" s="40"/>
      <c r="W23" s="40"/>
    </row>
    <row r="31" spans="1:23" ht="18" customHeight="1"/>
    <row r="32" spans="1:23" ht="18" customHeight="1"/>
  </sheetData>
  <mergeCells count="2">
    <mergeCell ref="A1:I1"/>
    <mergeCell ref="B4:I4"/>
  </mergeCells>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M78"/>
  <sheetViews>
    <sheetView workbookViewId="0">
      <pane xSplit="1" ySplit="6" topLeftCell="B61" activePane="bottomRight" state="frozen"/>
      <selection pane="topRight" activeCell="B1" sqref="B1"/>
      <selection pane="bottomLeft" activeCell="A7" sqref="A7"/>
      <selection pane="bottomRight" activeCell="A76" sqref="A76"/>
    </sheetView>
  </sheetViews>
  <sheetFormatPr defaultColWidth="9" defaultRowHeight="12.75"/>
  <cols>
    <col min="1" max="16384" width="9" style="39"/>
  </cols>
  <sheetData>
    <row r="1" spans="1:13" ht="16.5" customHeight="1">
      <c r="A1" s="398" t="s">
        <v>1499</v>
      </c>
      <c r="B1" s="398"/>
      <c r="C1" s="398"/>
      <c r="D1" s="398"/>
      <c r="E1" s="398"/>
      <c r="F1" s="398"/>
      <c r="G1" s="398"/>
      <c r="H1" s="398"/>
      <c r="I1" s="398"/>
      <c r="J1" s="398"/>
      <c r="K1" s="398"/>
      <c r="L1" s="398"/>
      <c r="M1" s="398"/>
    </row>
    <row r="2" spans="1:13">
      <c r="A2" s="334"/>
      <c r="B2" s="401" t="s">
        <v>995</v>
      </c>
      <c r="C2" s="401"/>
      <c r="D2" s="401"/>
      <c r="E2" s="401"/>
      <c r="F2" s="401"/>
      <c r="G2" s="401"/>
      <c r="H2" s="401"/>
      <c r="I2" s="401"/>
      <c r="J2" s="401" t="s">
        <v>998</v>
      </c>
      <c r="K2" s="401"/>
      <c r="L2" s="401"/>
      <c r="M2" s="401"/>
    </row>
    <row r="3" spans="1:13" ht="25.5" customHeight="1">
      <c r="A3" s="347" t="s">
        <v>0</v>
      </c>
      <c r="B3" s="399" t="s">
        <v>959</v>
      </c>
      <c r="C3" s="399" t="s">
        <v>1730</v>
      </c>
      <c r="D3" s="399" t="s">
        <v>1244</v>
      </c>
      <c r="E3" s="399" t="s">
        <v>1159</v>
      </c>
      <c r="F3" s="397" t="s">
        <v>1227</v>
      </c>
      <c r="G3" s="397"/>
      <c r="H3" s="397"/>
      <c r="I3" s="399" t="s">
        <v>1228</v>
      </c>
      <c r="J3" s="399" t="s">
        <v>959</v>
      </c>
      <c r="K3" s="399" t="s">
        <v>1229</v>
      </c>
      <c r="L3" s="399" t="s">
        <v>1244</v>
      </c>
      <c r="M3" s="399" t="s">
        <v>1159</v>
      </c>
    </row>
    <row r="4" spans="1:13">
      <c r="A4" s="347"/>
      <c r="B4" s="400"/>
      <c r="C4" s="400"/>
      <c r="D4" s="400"/>
      <c r="E4" s="400"/>
      <c r="F4" s="332" t="s">
        <v>959</v>
      </c>
      <c r="G4" s="332" t="s">
        <v>996</v>
      </c>
      <c r="H4" s="332" t="s">
        <v>997</v>
      </c>
      <c r="I4" s="400"/>
      <c r="J4" s="400"/>
      <c r="K4" s="400"/>
      <c r="L4" s="400"/>
      <c r="M4" s="400"/>
    </row>
    <row r="5" spans="1:13">
      <c r="A5" s="347" t="s">
        <v>0</v>
      </c>
      <c r="B5" s="315" t="s">
        <v>403</v>
      </c>
      <c r="C5" s="315" t="s">
        <v>404</v>
      </c>
      <c r="D5" s="315" t="s">
        <v>405</v>
      </c>
      <c r="E5" s="315" t="s">
        <v>406</v>
      </c>
      <c r="F5" s="315" t="s">
        <v>407</v>
      </c>
      <c r="G5" s="315" t="s">
        <v>408</v>
      </c>
      <c r="H5" s="315" t="s">
        <v>409</v>
      </c>
      <c r="I5" s="315" t="s">
        <v>410</v>
      </c>
      <c r="J5" s="315" t="s">
        <v>1286</v>
      </c>
      <c r="K5" s="315" t="s">
        <v>1287</v>
      </c>
      <c r="L5" s="315" t="s">
        <v>1288</v>
      </c>
      <c r="M5" s="315" t="s">
        <v>1289</v>
      </c>
    </row>
    <row r="6" spans="1:13" ht="16.5" customHeight="1">
      <c r="A6" s="335" t="s">
        <v>0</v>
      </c>
      <c r="B6" s="397" t="s">
        <v>1001</v>
      </c>
      <c r="C6" s="397"/>
      <c r="D6" s="397"/>
      <c r="E6" s="397"/>
      <c r="F6" s="397"/>
      <c r="G6" s="397"/>
      <c r="H6" s="397"/>
      <c r="I6" s="397"/>
      <c r="J6" s="397"/>
      <c r="K6" s="397"/>
      <c r="L6" s="397"/>
      <c r="M6" s="397"/>
    </row>
    <row r="7" spans="1:13" ht="16.5" customHeight="1">
      <c r="A7" s="334">
        <v>1878</v>
      </c>
      <c r="B7" s="47">
        <v>16.399999999999999</v>
      </c>
      <c r="C7" s="47"/>
      <c r="D7" s="47"/>
      <c r="E7" s="47"/>
      <c r="F7" s="47"/>
      <c r="G7" s="47"/>
      <c r="H7" s="47"/>
      <c r="I7" s="47"/>
      <c r="J7" s="47">
        <v>15.7</v>
      </c>
      <c r="K7" s="47" t="s">
        <v>1274</v>
      </c>
      <c r="L7" s="47" t="s">
        <v>1274</v>
      </c>
      <c r="M7" s="47" t="s">
        <v>1274</v>
      </c>
    </row>
    <row r="8" spans="1:13" ht="16.5" customHeight="1">
      <c r="A8" s="347">
        <v>1879</v>
      </c>
      <c r="B8" s="48">
        <v>17.899999999999999</v>
      </c>
      <c r="C8" s="49"/>
      <c r="D8" s="49"/>
      <c r="E8" s="49"/>
      <c r="F8" s="49"/>
      <c r="G8" s="49"/>
      <c r="H8" s="49"/>
      <c r="I8" s="49"/>
      <c r="J8" s="48">
        <v>17.899999999999999</v>
      </c>
      <c r="K8" s="49" t="s">
        <v>1274</v>
      </c>
      <c r="L8" s="49" t="s">
        <v>1274</v>
      </c>
      <c r="M8" s="49" t="s">
        <v>1274</v>
      </c>
    </row>
    <row r="9" spans="1:13" ht="16.5" customHeight="1">
      <c r="A9" s="347">
        <v>1880</v>
      </c>
      <c r="B9" s="48">
        <v>17.899999999999999</v>
      </c>
      <c r="C9" s="49"/>
      <c r="D9" s="49"/>
      <c r="E9" s="49"/>
      <c r="F9" s="49"/>
      <c r="G9" s="49"/>
      <c r="H9" s="49"/>
      <c r="I9" s="49"/>
      <c r="J9" s="48">
        <v>17.899999999999999</v>
      </c>
      <c r="K9" s="49" t="s">
        <v>1274</v>
      </c>
      <c r="L9" s="49" t="s">
        <v>1274</v>
      </c>
      <c r="M9" s="49" t="s">
        <v>1274</v>
      </c>
    </row>
    <row r="10" spans="1:13" ht="16.5" customHeight="1">
      <c r="A10" s="347">
        <v>1881</v>
      </c>
      <c r="B10" s="48">
        <v>18.3</v>
      </c>
      <c r="C10" s="49"/>
      <c r="D10" s="49"/>
      <c r="E10" s="49"/>
      <c r="F10" s="49"/>
      <c r="G10" s="49"/>
      <c r="H10" s="49"/>
      <c r="I10" s="49"/>
      <c r="J10" s="48">
        <v>18.3</v>
      </c>
      <c r="K10" s="49" t="s">
        <v>1274</v>
      </c>
      <c r="L10" s="49" t="s">
        <v>1274</v>
      </c>
      <c r="M10" s="49" t="s">
        <v>1274</v>
      </c>
    </row>
    <row r="11" spans="1:13" ht="16.5" customHeight="1">
      <c r="A11" s="347">
        <v>1882</v>
      </c>
      <c r="B11" s="48">
        <v>18.3</v>
      </c>
      <c r="C11" s="49"/>
      <c r="D11" s="49"/>
      <c r="E11" s="49"/>
      <c r="F11" s="49"/>
      <c r="G11" s="49"/>
      <c r="H11" s="49"/>
      <c r="I11" s="49"/>
      <c r="J11" s="48">
        <v>17.5</v>
      </c>
      <c r="K11" s="49" t="s">
        <v>1274</v>
      </c>
      <c r="L11" s="49" t="s">
        <v>1274</v>
      </c>
      <c r="M11" s="49" t="s">
        <v>1274</v>
      </c>
    </row>
    <row r="12" spans="1:13" ht="16.5" customHeight="1">
      <c r="A12" s="347">
        <v>1883</v>
      </c>
      <c r="B12" s="48">
        <v>20.100000000000001</v>
      </c>
      <c r="C12" s="49"/>
      <c r="D12" s="49"/>
      <c r="E12" s="49"/>
      <c r="F12" s="49"/>
      <c r="G12" s="49"/>
      <c r="H12" s="49"/>
      <c r="I12" s="49"/>
      <c r="J12" s="48">
        <v>19.3</v>
      </c>
      <c r="K12" s="49" t="s">
        <v>1274</v>
      </c>
      <c r="L12" s="49" t="s">
        <v>1274</v>
      </c>
      <c r="M12" s="49" t="s">
        <v>1274</v>
      </c>
    </row>
    <row r="13" spans="1:13" ht="16.5" customHeight="1">
      <c r="A13" s="347">
        <v>1884</v>
      </c>
      <c r="B13" s="48">
        <v>18.3</v>
      </c>
      <c r="C13" s="49"/>
      <c r="D13" s="49"/>
      <c r="E13" s="49"/>
      <c r="F13" s="49"/>
      <c r="G13" s="49"/>
      <c r="H13" s="49"/>
      <c r="I13" s="49"/>
      <c r="J13" s="48">
        <v>18.3</v>
      </c>
      <c r="K13" s="49" t="s">
        <v>1274</v>
      </c>
      <c r="L13" s="49" t="s">
        <v>1274</v>
      </c>
      <c r="M13" s="49" t="s">
        <v>1274</v>
      </c>
    </row>
    <row r="14" spans="1:13" ht="16.5" customHeight="1">
      <c r="A14" s="347">
        <v>1885</v>
      </c>
      <c r="B14" s="48">
        <v>17.5</v>
      </c>
      <c r="C14" s="49"/>
      <c r="D14" s="49"/>
      <c r="E14" s="49"/>
      <c r="F14" s="49"/>
      <c r="G14" s="49"/>
      <c r="H14" s="49"/>
      <c r="I14" s="49"/>
      <c r="J14" s="48">
        <v>18.3</v>
      </c>
      <c r="K14" s="49" t="s">
        <v>1274</v>
      </c>
      <c r="L14" s="49" t="s">
        <v>1274</v>
      </c>
      <c r="M14" s="49" t="s">
        <v>1274</v>
      </c>
    </row>
    <row r="15" spans="1:13" ht="16.5" customHeight="1">
      <c r="A15" s="347">
        <v>1886</v>
      </c>
      <c r="B15" s="48">
        <v>17.5</v>
      </c>
      <c r="C15" s="49"/>
      <c r="D15" s="49"/>
      <c r="E15" s="49"/>
      <c r="F15" s="49"/>
      <c r="G15" s="49"/>
      <c r="H15" s="49"/>
      <c r="I15" s="49"/>
      <c r="J15" s="48">
        <v>18.3</v>
      </c>
      <c r="K15" s="49" t="s">
        <v>1274</v>
      </c>
      <c r="L15" s="49" t="s">
        <v>1274</v>
      </c>
      <c r="M15" s="49" t="s">
        <v>1274</v>
      </c>
    </row>
    <row r="16" spans="1:13" ht="16.5" customHeight="1">
      <c r="A16" s="347">
        <v>1887</v>
      </c>
      <c r="B16" s="48">
        <v>16.399999999999999</v>
      </c>
      <c r="C16" s="49"/>
      <c r="D16" s="49"/>
      <c r="E16" s="49"/>
      <c r="F16" s="49"/>
      <c r="G16" s="49"/>
      <c r="H16" s="49"/>
      <c r="I16" s="49"/>
      <c r="J16" s="48">
        <v>18.3</v>
      </c>
      <c r="K16" s="49" t="s">
        <v>1274</v>
      </c>
      <c r="L16" s="49" t="s">
        <v>1274</v>
      </c>
      <c r="M16" s="49" t="s">
        <v>1274</v>
      </c>
    </row>
    <row r="17" spans="1:13" ht="16.5" customHeight="1">
      <c r="A17" s="347">
        <v>1888</v>
      </c>
      <c r="B17" s="48">
        <v>16.8</v>
      </c>
      <c r="C17" s="49"/>
      <c r="D17" s="49"/>
      <c r="E17" s="49"/>
      <c r="F17" s="49"/>
      <c r="G17" s="49"/>
      <c r="H17" s="49"/>
      <c r="I17" s="49"/>
      <c r="J17" s="48">
        <v>17.899999999999999</v>
      </c>
      <c r="K17" s="49" t="s">
        <v>1274</v>
      </c>
      <c r="L17" s="49" t="s">
        <v>1274</v>
      </c>
      <c r="M17" s="49" t="s">
        <v>1274</v>
      </c>
    </row>
    <row r="18" spans="1:13" ht="16.5" customHeight="1">
      <c r="A18" s="347">
        <v>1889</v>
      </c>
      <c r="B18" s="48">
        <v>21.2</v>
      </c>
      <c r="C18" s="49"/>
      <c r="D18" s="49"/>
      <c r="E18" s="49"/>
      <c r="F18" s="49"/>
      <c r="G18" s="49"/>
      <c r="H18" s="49"/>
      <c r="I18" s="49"/>
      <c r="J18" s="48">
        <v>20.100000000000001</v>
      </c>
      <c r="K18" s="49" t="s">
        <v>1274</v>
      </c>
      <c r="L18" s="49" t="s">
        <v>1274</v>
      </c>
      <c r="M18" s="49" t="s">
        <v>1274</v>
      </c>
    </row>
    <row r="19" spans="1:13" ht="16.5" customHeight="1">
      <c r="A19" s="347">
        <v>1890</v>
      </c>
      <c r="B19" s="48">
        <v>20.100000000000001</v>
      </c>
      <c r="C19" s="49"/>
      <c r="D19" s="49"/>
      <c r="E19" s="49"/>
      <c r="F19" s="49"/>
      <c r="G19" s="49"/>
      <c r="H19" s="49"/>
      <c r="I19" s="49"/>
      <c r="J19" s="48">
        <v>17.5</v>
      </c>
      <c r="K19" s="49" t="s">
        <v>1274</v>
      </c>
      <c r="L19" s="49" t="s">
        <v>1274</v>
      </c>
      <c r="M19" s="49" t="s">
        <v>1274</v>
      </c>
    </row>
    <row r="20" spans="1:13" ht="16.5" customHeight="1">
      <c r="A20" s="347">
        <v>1891</v>
      </c>
      <c r="B20" s="48">
        <v>19.3</v>
      </c>
      <c r="C20" s="49"/>
      <c r="D20" s="49"/>
      <c r="E20" s="49"/>
      <c r="F20" s="49"/>
      <c r="G20" s="49"/>
      <c r="H20" s="49"/>
      <c r="I20" s="49"/>
      <c r="J20" s="48">
        <v>17.5</v>
      </c>
      <c r="K20" s="49" t="s">
        <v>1274</v>
      </c>
      <c r="L20" s="49" t="s">
        <v>1274</v>
      </c>
      <c r="M20" s="49" t="s">
        <v>1274</v>
      </c>
    </row>
    <row r="21" spans="1:13" ht="16.5" customHeight="1">
      <c r="A21" s="340">
        <v>1892</v>
      </c>
      <c r="B21" s="49">
        <v>17.899999999999999</v>
      </c>
      <c r="C21" s="49"/>
      <c r="D21" s="49"/>
      <c r="E21" s="49"/>
      <c r="F21" s="49"/>
      <c r="G21" s="49"/>
      <c r="H21" s="49"/>
      <c r="I21" s="49"/>
      <c r="J21" s="49">
        <v>19.3</v>
      </c>
      <c r="K21" s="49" t="s">
        <v>1274</v>
      </c>
      <c r="L21" s="49" t="s">
        <v>1274</v>
      </c>
      <c r="M21" s="49" t="s">
        <v>1274</v>
      </c>
    </row>
    <row r="22" spans="1:13" ht="16.5" customHeight="1">
      <c r="A22" s="340">
        <v>1893</v>
      </c>
      <c r="B22" s="49">
        <v>16.100000000000001</v>
      </c>
      <c r="C22" s="49"/>
      <c r="D22" s="49"/>
      <c r="E22" s="49"/>
      <c r="F22" s="49"/>
      <c r="G22" s="49"/>
      <c r="H22" s="49"/>
      <c r="I22" s="49"/>
      <c r="J22" s="49">
        <v>19.3</v>
      </c>
      <c r="K22" s="49" t="s">
        <v>1274</v>
      </c>
      <c r="L22" s="49" t="s">
        <v>1274</v>
      </c>
      <c r="M22" s="49" t="s">
        <v>1274</v>
      </c>
    </row>
    <row r="23" spans="1:13" ht="16.5" customHeight="1">
      <c r="A23" s="340">
        <v>1894</v>
      </c>
      <c r="B23" s="49">
        <v>18.3</v>
      </c>
      <c r="C23" s="49"/>
      <c r="D23" s="49"/>
      <c r="E23" s="49"/>
      <c r="F23" s="49"/>
      <c r="G23" s="49"/>
      <c r="H23" s="49"/>
      <c r="I23" s="49"/>
      <c r="J23" s="49">
        <v>21.9</v>
      </c>
      <c r="K23" s="49" t="s">
        <v>1274</v>
      </c>
      <c r="L23" s="49" t="s">
        <v>1274</v>
      </c>
      <c r="M23" s="49" t="s">
        <v>1274</v>
      </c>
    </row>
    <row r="24" spans="1:13" ht="16.5" customHeight="1">
      <c r="A24" s="340">
        <v>1895</v>
      </c>
      <c r="B24" s="49">
        <v>16.399999999999999</v>
      </c>
      <c r="C24" s="49"/>
      <c r="D24" s="49"/>
      <c r="E24" s="49"/>
      <c r="F24" s="49"/>
      <c r="G24" s="49"/>
      <c r="H24" s="49"/>
      <c r="I24" s="49"/>
      <c r="J24" s="49">
        <v>20.100000000000001</v>
      </c>
      <c r="K24" s="49" t="s">
        <v>1274</v>
      </c>
      <c r="L24" s="49" t="s">
        <v>1274</v>
      </c>
      <c r="M24" s="49" t="s">
        <v>1274</v>
      </c>
    </row>
    <row r="25" spans="1:13" ht="16.5" customHeight="1">
      <c r="A25" s="340">
        <v>1896</v>
      </c>
      <c r="B25" s="49">
        <v>16.8</v>
      </c>
      <c r="C25" s="49"/>
      <c r="D25" s="49"/>
      <c r="E25" s="49"/>
      <c r="F25" s="49"/>
      <c r="G25" s="49"/>
      <c r="H25" s="49"/>
      <c r="I25" s="49"/>
      <c r="J25" s="49">
        <v>21.2</v>
      </c>
      <c r="K25" s="49" t="s">
        <v>1274</v>
      </c>
      <c r="L25" s="49" t="s">
        <v>1274</v>
      </c>
      <c r="M25" s="49" t="s">
        <v>1274</v>
      </c>
    </row>
    <row r="26" spans="1:13" ht="16.5" customHeight="1">
      <c r="A26" s="340">
        <v>1897</v>
      </c>
      <c r="B26" s="49">
        <v>16.8</v>
      </c>
      <c r="C26" s="49"/>
      <c r="D26" s="49"/>
      <c r="E26" s="49"/>
      <c r="F26" s="49"/>
      <c r="G26" s="49"/>
      <c r="H26" s="49"/>
      <c r="I26" s="49"/>
      <c r="J26" s="49">
        <v>20.8</v>
      </c>
      <c r="K26" s="49"/>
      <c r="L26" s="49"/>
      <c r="M26" s="49"/>
    </row>
    <row r="27" spans="1:13" ht="16.5" customHeight="1">
      <c r="A27" s="340">
        <v>1898</v>
      </c>
      <c r="B27" s="49">
        <v>17.5</v>
      </c>
      <c r="C27" s="49"/>
      <c r="D27" s="49"/>
      <c r="E27" s="49"/>
      <c r="F27" s="49"/>
      <c r="G27" s="49"/>
      <c r="H27" s="49"/>
      <c r="I27" s="49"/>
      <c r="J27" s="49">
        <v>20.8</v>
      </c>
      <c r="K27" s="49"/>
      <c r="L27" s="49"/>
      <c r="M27" s="49"/>
    </row>
    <row r="28" spans="1:13" ht="16.5" customHeight="1">
      <c r="A28" s="340">
        <v>1899</v>
      </c>
      <c r="B28" s="49">
        <v>16.100000000000001</v>
      </c>
      <c r="C28" s="49"/>
      <c r="D28" s="49"/>
      <c r="E28" s="49"/>
      <c r="F28" s="49"/>
      <c r="G28" s="49"/>
      <c r="H28" s="49"/>
      <c r="I28" s="49"/>
      <c r="J28" s="49">
        <v>19.3</v>
      </c>
      <c r="K28" s="49"/>
      <c r="L28" s="49"/>
      <c r="M28" s="49"/>
    </row>
    <row r="29" spans="1:13" ht="16.5" customHeight="1">
      <c r="A29" s="340">
        <v>1900</v>
      </c>
      <c r="B29" s="49">
        <v>16.100000000000001</v>
      </c>
      <c r="C29" s="49"/>
      <c r="D29" s="49"/>
      <c r="E29" s="49"/>
      <c r="F29" s="49"/>
      <c r="G29" s="49"/>
      <c r="H29" s="49"/>
      <c r="I29" s="49"/>
      <c r="J29" s="49">
        <v>17.899999999999999</v>
      </c>
      <c r="K29" s="49"/>
      <c r="L29" s="49"/>
      <c r="M29" s="49"/>
    </row>
    <row r="30" spans="1:13" ht="16.5" customHeight="1">
      <c r="A30" s="340">
        <v>1901</v>
      </c>
      <c r="B30" s="49">
        <v>15.7</v>
      </c>
      <c r="C30" s="49"/>
      <c r="D30" s="49"/>
      <c r="E30" s="49"/>
      <c r="F30" s="49"/>
      <c r="G30" s="49"/>
      <c r="H30" s="49"/>
      <c r="I30" s="49"/>
      <c r="J30" s="49">
        <v>17.899999999999999</v>
      </c>
      <c r="K30" s="49"/>
      <c r="L30" s="49"/>
      <c r="M30" s="49"/>
    </row>
    <row r="31" spans="1:13" ht="16.5" customHeight="1">
      <c r="A31" s="340">
        <v>1902</v>
      </c>
      <c r="B31" s="49">
        <v>15.7</v>
      </c>
      <c r="C31" s="49"/>
      <c r="D31" s="49"/>
      <c r="E31" s="49"/>
      <c r="F31" s="49"/>
      <c r="G31" s="49"/>
      <c r="H31" s="49"/>
      <c r="I31" s="49"/>
      <c r="J31" s="49">
        <v>17.2</v>
      </c>
      <c r="K31" s="49"/>
      <c r="L31" s="49"/>
      <c r="M31" s="49"/>
    </row>
    <row r="32" spans="1:13" ht="16.5" customHeight="1">
      <c r="A32" s="340">
        <v>1903</v>
      </c>
      <c r="B32" s="49">
        <v>14.2</v>
      </c>
      <c r="C32" s="49"/>
      <c r="D32" s="49"/>
      <c r="E32" s="49"/>
      <c r="F32" s="49"/>
      <c r="G32" s="49"/>
      <c r="H32" s="49"/>
      <c r="I32" s="49"/>
      <c r="J32" s="49">
        <v>13.9</v>
      </c>
      <c r="K32" s="49"/>
      <c r="L32" s="49"/>
      <c r="M32" s="49"/>
    </row>
    <row r="33" spans="1:13" ht="16.5" customHeight="1">
      <c r="A33" s="340">
        <v>1904</v>
      </c>
      <c r="B33" s="50">
        <v>15</v>
      </c>
      <c r="C33" s="49"/>
      <c r="D33" s="49"/>
      <c r="E33" s="49"/>
      <c r="F33" s="49"/>
      <c r="G33" s="49"/>
      <c r="H33" s="49"/>
      <c r="I33" s="49"/>
      <c r="J33" s="50">
        <v>15</v>
      </c>
      <c r="K33" s="49"/>
      <c r="L33" s="49"/>
      <c r="M33" s="49"/>
    </row>
    <row r="34" spans="1:13" ht="16.5" customHeight="1">
      <c r="A34" s="340">
        <v>1905</v>
      </c>
      <c r="B34" s="49">
        <v>14.2</v>
      </c>
      <c r="C34" s="49"/>
      <c r="D34" s="49"/>
      <c r="E34" s="49"/>
      <c r="F34" s="49"/>
      <c r="G34" s="49"/>
      <c r="H34" s="49"/>
      <c r="I34" s="49"/>
      <c r="J34" s="49">
        <v>15.3</v>
      </c>
      <c r="K34" s="49"/>
      <c r="L34" s="49"/>
      <c r="M34" s="49"/>
    </row>
    <row r="35" spans="1:13">
      <c r="A35" s="340">
        <v>1906</v>
      </c>
      <c r="B35" s="51">
        <v>16.100000000000001</v>
      </c>
      <c r="C35" s="51" t="s">
        <v>0</v>
      </c>
      <c r="D35" s="51">
        <v>21.9</v>
      </c>
      <c r="E35" s="51">
        <v>13.9</v>
      </c>
      <c r="F35" s="49"/>
      <c r="G35" s="49"/>
      <c r="H35" s="49"/>
      <c r="I35" s="49"/>
      <c r="J35" s="51">
        <v>14.6</v>
      </c>
      <c r="K35" s="51" t="s">
        <v>0</v>
      </c>
      <c r="L35" s="51">
        <v>16.399999999999999</v>
      </c>
      <c r="M35" s="51">
        <v>13.5</v>
      </c>
    </row>
    <row r="36" spans="1:13" ht="16.5" customHeight="1">
      <c r="A36" s="347">
        <v>1907</v>
      </c>
      <c r="B36" s="52">
        <v>17.2</v>
      </c>
      <c r="C36" s="52" t="s">
        <v>0</v>
      </c>
      <c r="D36" s="52">
        <v>21.2</v>
      </c>
      <c r="E36" s="52">
        <v>12.8</v>
      </c>
      <c r="F36" s="49"/>
      <c r="G36" s="49"/>
      <c r="H36" s="49"/>
      <c r="I36" s="49"/>
      <c r="J36" s="52">
        <v>13.5</v>
      </c>
      <c r="K36" s="52" t="s">
        <v>0</v>
      </c>
      <c r="L36" s="52">
        <v>14.2</v>
      </c>
      <c r="M36" s="52">
        <v>12.8</v>
      </c>
    </row>
    <row r="37" spans="1:13" ht="16.5" customHeight="1">
      <c r="A37" s="347">
        <v>1908</v>
      </c>
      <c r="B37" s="52">
        <v>17.5</v>
      </c>
      <c r="C37" s="52" t="s">
        <v>0</v>
      </c>
      <c r="D37" s="52">
        <v>19</v>
      </c>
      <c r="E37" s="52">
        <v>15.3</v>
      </c>
      <c r="F37" s="49"/>
      <c r="G37" s="49"/>
      <c r="H37" s="49"/>
      <c r="I37" s="49"/>
      <c r="J37" s="52">
        <v>16.100000000000001</v>
      </c>
      <c r="K37" s="52" t="s">
        <v>0</v>
      </c>
      <c r="L37" s="52">
        <v>17.2</v>
      </c>
      <c r="M37" s="52">
        <v>14.2</v>
      </c>
    </row>
    <row r="38" spans="1:13">
      <c r="A38" s="347">
        <v>1909</v>
      </c>
      <c r="B38" s="52">
        <v>16.8</v>
      </c>
      <c r="C38" s="52">
        <v>11</v>
      </c>
      <c r="D38" s="52">
        <v>18.600000000000001</v>
      </c>
      <c r="E38" s="52">
        <v>15</v>
      </c>
      <c r="F38" s="49"/>
      <c r="G38" s="49"/>
      <c r="H38" s="49"/>
      <c r="I38" s="49"/>
      <c r="J38" s="52">
        <v>16.399999999999999</v>
      </c>
      <c r="K38" s="52" t="s">
        <v>0</v>
      </c>
      <c r="L38" s="52">
        <v>17.5</v>
      </c>
      <c r="M38" s="52">
        <v>15.3</v>
      </c>
    </row>
    <row r="39" spans="1:13">
      <c r="A39" s="347">
        <v>1910</v>
      </c>
      <c r="B39" s="52">
        <v>12.8</v>
      </c>
      <c r="C39" s="52">
        <v>11</v>
      </c>
      <c r="D39" s="52">
        <v>15</v>
      </c>
      <c r="E39" s="52">
        <v>12.4</v>
      </c>
      <c r="F39" s="49"/>
      <c r="G39" s="49"/>
      <c r="H39" s="49"/>
      <c r="I39" s="49"/>
      <c r="J39" s="52">
        <v>12.8</v>
      </c>
      <c r="K39" s="52">
        <v>11</v>
      </c>
      <c r="L39" s="52">
        <v>15</v>
      </c>
      <c r="M39" s="52">
        <v>12.8</v>
      </c>
    </row>
    <row r="40" spans="1:13">
      <c r="A40" s="347">
        <v>1911</v>
      </c>
      <c r="B40" s="52">
        <v>11.7</v>
      </c>
      <c r="C40" s="52">
        <v>10.199999999999999</v>
      </c>
      <c r="D40" s="52">
        <v>13.1</v>
      </c>
      <c r="E40" s="52">
        <v>11.3</v>
      </c>
      <c r="F40" s="49"/>
      <c r="G40" s="49"/>
      <c r="H40" s="49"/>
      <c r="I40" s="49"/>
      <c r="J40" s="52">
        <v>11.7</v>
      </c>
      <c r="K40" s="52">
        <v>10.199999999999999</v>
      </c>
      <c r="L40" s="52">
        <v>13.1</v>
      </c>
      <c r="M40" s="52">
        <v>12</v>
      </c>
    </row>
    <row r="41" spans="1:13">
      <c r="A41" s="347">
        <v>1912</v>
      </c>
      <c r="B41" s="52">
        <v>11.7</v>
      </c>
      <c r="C41" s="52">
        <v>10.199999999999999</v>
      </c>
      <c r="D41" s="52">
        <v>13.5</v>
      </c>
      <c r="E41" s="52">
        <v>11.3</v>
      </c>
      <c r="F41" s="49"/>
      <c r="G41" s="49"/>
      <c r="H41" s="49"/>
      <c r="I41" s="49"/>
      <c r="J41" s="52">
        <v>12</v>
      </c>
      <c r="K41" s="52">
        <v>10.6</v>
      </c>
      <c r="L41" s="52">
        <v>13.1</v>
      </c>
      <c r="M41" s="52">
        <v>12</v>
      </c>
    </row>
    <row r="42" spans="1:13">
      <c r="A42" s="347">
        <v>1913</v>
      </c>
      <c r="B42" s="52">
        <v>12</v>
      </c>
      <c r="C42" s="52">
        <v>10.199999999999999</v>
      </c>
      <c r="D42" s="52">
        <v>13.5</v>
      </c>
      <c r="E42" s="52">
        <v>12</v>
      </c>
      <c r="F42" s="49"/>
      <c r="G42" s="49"/>
      <c r="H42" s="49"/>
      <c r="I42" s="49"/>
      <c r="J42" s="52">
        <v>12.4</v>
      </c>
      <c r="K42" s="52">
        <v>11</v>
      </c>
      <c r="L42" s="52">
        <v>13.5</v>
      </c>
      <c r="M42" s="52">
        <v>12.8</v>
      </c>
    </row>
    <row r="43" spans="1:13">
      <c r="A43" s="347">
        <v>1914</v>
      </c>
      <c r="B43" s="52">
        <v>12</v>
      </c>
      <c r="C43" s="52">
        <v>10.199999999999999</v>
      </c>
      <c r="D43" s="52">
        <v>13.5</v>
      </c>
      <c r="E43" s="52">
        <v>12.4</v>
      </c>
      <c r="F43" s="49"/>
      <c r="G43" s="49"/>
      <c r="H43" s="49"/>
      <c r="I43" s="49"/>
      <c r="J43" s="52">
        <v>12.4</v>
      </c>
      <c r="K43" s="52">
        <v>10.6</v>
      </c>
      <c r="L43" s="52">
        <v>13.9</v>
      </c>
      <c r="M43" s="52">
        <v>13.1</v>
      </c>
    </row>
    <row r="44" spans="1:13">
      <c r="A44" s="347">
        <v>1915</v>
      </c>
      <c r="B44" s="52">
        <v>12.4</v>
      </c>
      <c r="C44" s="52">
        <v>10.6</v>
      </c>
      <c r="D44" s="52">
        <v>13.5</v>
      </c>
      <c r="E44" s="52">
        <v>12.8</v>
      </c>
      <c r="F44" s="38" t="s">
        <v>0</v>
      </c>
      <c r="G44" s="347" t="s">
        <v>651</v>
      </c>
      <c r="H44" s="347">
        <v>9.8000000000000007</v>
      </c>
      <c r="I44" s="38" t="s">
        <v>0</v>
      </c>
      <c r="J44" s="52">
        <v>12.8</v>
      </c>
      <c r="K44" s="52">
        <v>11.3</v>
      </c>
      <c r="L44" s="52">
        <v>13.5</v>
      </c>
      <c r="M44" s="52">
        <v>13.1</v>
      </c>
    </row>
    <row r="45" spans="1:13">
      <c r="A45" s="347">
        <v>1916</v>
      </c>
      <c r="B45" s="52">
        <v>12</v>
      </c>
      <c r="C45" s="52">
        <v>10.6</v>
      </c>
      <c r="D45" s="52">
        <v>13.1</v>
      </c>
      <c r="E45" s="52">
        <v>12</v>
      </c>
      <c r="F45" s="38" t="s">
        <v>0</v>
      </c>
      <c r="G45" s="347" t="s">
        <v>651</v>
      </c>
      <c r="H45" s="347">
        <v>10.8</v>
      </c>
      <c r="I45" s="38" t="s">
        <v>0</v>
      </c>
      <c r="J45" s="52">
        <v>12.4</v>
      </c>
      <c r="K45" s="52">
        <v>10.6</v>
      </c>
      <c r="L45" s="52">
        <v>13.1</v>
      </c>
      <c r="M45" s="52">
        <v>12.8</v>
      </c>
    </row>
    <row r="46" spans="1:13">
      <c r="A46" s="347">
        <v>1917</v>
      </c>
      <c r="B46" s="52">
        <v>11.3</v>
      </c>
      <c r="C46" s="52">
        <v>9.9</v>
      </c>
      <c r="D46" s="52">
        <v>12.4</v>
      </c>
      <c r="E46" s="52">
        <v>11.3</v>
      </c>
      <c r="F46" s="53">
        <v>10</v>
      </c>
      <c r="G46" s="347" t="s">
        <v>652</v>
      </c>
      <c r="H46" s="347" t="s">
        <v>655</v>
      </c>
      <c r="I46" s="38" t="s">
        <v>0</v>
      </c>
      <c r="J46" s="52">
        <v>11.7</v>
      </c>
      <c r="K46" s="52">
        <v>9.9</v>
      </c>
      <c r="L46" s="52">
        <v>12.8</v>
      </c>
      <c r="M46" s="52">
        <v>12</v>
      </c>
    </row>
    <row r="47" spans="1:13">
      <c r="A47" s="347">
        <v>1918</v>
      </c>
      <c r="B47" s="52">
        <v>10.199999999999999</v>
      </c>
      <c r="C47" s="52">
        <v>9.1</v>
      </c>
      <c r="D47" s="52">
        <v>11.7</v>
      </c>
      <c r="E47" s="52">
        <v>11</v>
      </c>
      <c r="F47" s="53">
        <v>10</v>
      </c>
      <c r="G47" s="347" t="s">
        <v>653</v>
      </c>
      <c r="H47" s="347" t="s">
        <v>655</v>
      </c>
      <c r="I47" s="38" t="s">
        <v>0</v>
      </c>
      <c r="J47" s="52">
        <v>11</v>
      </c>
      <c r="K47" s="52">
        <v>9.5</v>
      </c>
      <c r="L47" s="52">
        <v>11.7</v>
      </c>
      <c r="M47" s="52">
        <v>11.7</v>
      </c>
    </row>
    <row r="48" spans="1:13">
      <c r="A48" s="347">
        <v>1919</v>
      </c>
      <c r="B48" s="52">
        <v>12.4</v>
      </c>
      <c r="C48" s="52">
        <v>9.5</v>
      </c>
      <c r="D48" s="52">
        <v>11</v>
      </c>
      <c r="E48" s="52">
        <v>11</v>
      </c>
      <c r="F48" s="53">
        <v>12</v>
      </c>
      <c r="G48" s="347" t="s">
        <v>654</v>
      </c>
      <c r="H48" s="347" t="s">
        <v>656</v>
      </c>
      <c r="I48" s="38" t="s">
        <v>0</v>
      </c>
      <c r="J48" s="52">
        <v>10.6</v>
      </c>
      <c r="K48" s="52">
        <v>9.9</v>
      </c>
      <c r="L48" s="52">
        <v>11.3</v>
      </c>
      <c r="M48" s="52">
        <v>11.3</v>
      </c>
    </row>
    <row r="49" spans="1:13">
      <c r="A49" s="347">
        <v>1920</v>
      </c>
      <c r="B49" s="52">
        <v>12.8</v>
      </c>
      <c r="C49" s="52">
        <v>12</v>
      </c>
      <c r="D49" s="52">
        <v>12.4</v>
      </c>
      <c r="E49" s="52">
        <v>13.5</v>
      </c>
      <c r="F49" s="53">
        <v>15</v>
      </c>
      <c r="G49" s="347" t="s">
        <v>654</v>
      </c>
      <c r="H49" s="347" t="s">
        <v>657</v>
      </c>
      <c r="I49" s="38" t="s">
        <v>0</v>
      </c>
      <c r="J49" s="52">
        <v>12.8</v>
      </c>
      <c r="K49" s="52">
        <v>12</v>
      </c>
      <c r="L49" s="52">
        <v>12.8</v>
      </c>
      <c r="M49" s="52">
        <v>13.5</v>
      </c>
    </row>
    <row r="50" spans="1:13">
      <c r="A50" s="347">
        <v>1921</v>
      </c>
      <c r="B50" s="52">
        <v>12.8</v>
      </c>
      <c r="C50" s="52">
        <v>11.3</v>
      </c>
      <c r="D50" s="52">
        <v>12.8</v>
      </c>
      <c r="E50" s="52">
        <v>13.9</v>
      </c>
      <c r="F50" s="53">
        <v>15</v>
      </c>
      <c r="G50" s="347" t="s">
        <v>654</v>
      </c>
      <c r="H50" s="347" t="s">
        <v>657</v>
      </c>
      <c r="I50" s="38" t="s">
        <v>0</v>
      </c>
      <c r="J50" s="52">
        <v>12.4</v>
      </c>
      <c r="K50" s="52">
        <v>11</v>
      </c>
      <c r="L50" s="52">
        <v>12.8</v>
      </c>
      <c r="M50" s="52">
        <v>13.5</v>
      </c>
    </row>
    <row r="51" spans="1:13">
      <c r="A51" s="347">
        <v>1922</v>
      </c>
      <c r="B51" s="52">
        <v>12.4</v>
      </c>
      <c r="C51" s="52">
        <v>11.7</v>
      </c>
      <c r="D51" s="52">
        <v>12.8</v>
      </c>
      <c r="E51" s="52">
        <v>13.9</v>
      </c>
      <c r="F51" s="53">
        <v>15</v>
      </c>
      <c r="G51" s="347" t="s">
        <v>654</v>
      </c>
      <c r="H51" s="347" t="s">
        <v>657</v>
      </c>
      <c r="I51" s="38" t="s">
        <v>0</v>
      </c>
      <c r="J51" s="52">
        <v>12.4</v>
      </c>
      <c r="K51" s="52">
        <v>11.3</v>
      </c>
      <c r="L51" s="52">
        <v>12.8</v>
      </c>
      <c r="M51" s="52">
        <v>13.5</v>
      </c>
    </row>
    <row r="52" spans="1:13">
      <c r="A52" s="347">
        <v>1923</v>
      </c>
      <c r="B52" s="52">
        <v>12.4</v>
      </c>
      <c r="C52" s="52">
        <v>11.3</v>
      </c>
      <c r="D52" s="52">
        <v>12.8</v>
      </c>
      <c r="E52" s="52">
        <v>13.5</v>
      </c>
      <c r="F52" s="53">
        <v>15</v>
      </c>
      <c r="G52" s="347" t="s">
        <v>654</v>
      </c>
      <c r="H52" s="347" t="s">
        <v>657</v>
      </c>
      <c r="I52" s="38" t="s">
        <v>0</v>
      </c>
      <c r="J52" s="52">
        <v>12.8</v>
      </c>
      <c r="K52" s="52">
        <v>11.3</v>
      </c>
      <c r="L52" s="52">
        <v>13.1</v>
      </c>
      <c r="M52" s="52">
        <v>13.5</v>
      </c>
    </row>
    <row r="53" spans="1:13">
      <c r="A53" s="347">
        <v>1924</v>
      </c>
      <c r="B53" s="52">
        <v>12.4</v>
      </c>
      <c r="C53" s="52">
        <v>11.3</v>
      </c>
      <c r="D53" s="52">
        <v>12.8</v>
      </c>
      <c r="E53" s="52">
        <v>13.5</v>
      </c>
      <c r="F53" s="53">
        <v>15</v>
      </c>
      <c r="G53" s="347">
        <v>18.3</v>
      </c>
      <c r="H53" s="54">
        <v>15</v>
      </c>
      <c r="I53" s="52" t="s">
        <v>0</v>
      </c>
      <c r="J53" s="52">
        <v>12.8</v>
      </c>
      <c r="K53" s="52">
        <v>11.3</v>
      </c>
      <c r="L53" s="52">
        <v>13.1</v>
      </c>
      <c r="M53" s="52">
        <v>13.5</v>
      </c>
    </row>
    <row r="54" spans="1:13">
      <c r="A54" s="347">
        <v>1925</v>
      </c>
      <c r="B54" s="52" t="s">
        <v>0</v>
      </c>
      <c r="C54" s="52">
        <v>11</v>
      </c>
      <c r="D54" s="52">
        <v>12.8</v>
      </c>
      <c r="E54" s="52">
        <v>13.5</v>
      </c>
      <c r="F54" s="38">
        <v>13.5</v>
      </c>
      <c r="G54" s="347">
        <v>17.5</v>
      </c>
      <c r="H54" s="54">
        <v>13.5</v>
      </c>
      <c r="I54" s="52" t="s">
        <v>0</v>
      </c>
      <c r="J54" s="52" t="s">
        <v>0</v>
      </c>
      <c r="K54" s="52">
        <v>11</v>
      </c>
      <c r="L54" s="52">
        <v>13.1</v>
      </c>
      <c r="M54" s="52">
        <v>13.5</v>
      </c>
    </row>
    <row r="55" spans="1:13">
      <c r="A55" s="347">
        <v>1926</v>
      </c>
      <c r="B55" s="52" t="s">
        <v>0</v>
      </c>
      <c r="C55" s="52">
        <v>10.6</v>
      </c>
      <c r="D55" s="52">
        <v>12.8</v>
      </c>
      <c r="E55" s="52">
        <v>12.8</v>
      </c>
      <c r="F55" s="38">
        <v>12.5</v>
      </c>
      <c r="G55" s="347">
        <v>15.7</v>
      </c>
      <c r="H55" s="54">
        <v>12.5</v>
      </c>
      <c r="I55" s="52" t="s">
        <v>0</v>
      </c>
      <c r="J55" s="52" t="s">
        <v>0</v>
      </c>
      <c r="K55" s="52">
        <v>11</v>
      </c>
      <c r="L55" s="52">
        <v>12.8</v>
      </c>
      <c r="M55" s="52">
        <v>13.1</v>
      </c>
    </row>
    <row r="56" spans="1:13">
      <c r="A56" s="347">
        <v>1927</v>
      </c>
      <c r="B56" s="52" t="s">
        <v>0</v>
      </c>
      <c r="C56" s="52">
        <v>9.9</v>
      </c>
      <c r="D56" s="52">
        <v>12</v>
      </c>
      <c r="E56" s="52">
        <v>12.4</v>
      </c>
      <c r="F56" s="38">
        <v>12.5</v>
      </c>
      <c r="G56" s="347">
        <v>16.100000000000001</v>
      </c>
      <c r="H56" s="54">
        <v>11</v>
      </c>
      <c r="I56" s="52" t="s">
        <v>0</v>
      </c>
      <c r="J56" s="52" t="s">
        <v>0</v>
      </c>
      <c r="K56" s="52">
        <v>9.5</v>
      </c>
      <c r="L56" s="52">
        <v>12</v>
      </c>
      <c r="M56" s="52">
        <v>12.8</v>
      </c>
    </row>
    <row r="57" spans="1:13">
      <c r="A57" s="347">
        <v>1928</v>
      </c>
      <c r="B57" s="52" t="s">
        <v>0</v>
      </c>
      <c r="C57" s="52">
        <v>8.4</v>
      </c>
      <c r="D57" s="52">
        <v>11.3</v>
      </c>
      <c r="E57" s="52">
        <v>13.5</v>
      </c>
      <c r="F57" s="52">
        <v>11</v>
      </c>
      <c r="G57" s="347">
        <v>15.3</v>
      </c>
      <c r="H57" s="54">
        <v>10.5</v>
      </c>
      <c r="I57" s="52" t="s">
        <v>0</v>
      </c>
      <c r="J57" s="52" t="s">
        <v>0</v>
      </c>
      <c r="K57" s="52">
        <v>8.8000000000000007</v>
      </c>
      <c r="L57" s="52">
        <v>12</v>
      </c>
      <c r="M57" s="52">
        <v>12.8</v>
      </c>
    </row>
    <row r="58" spans="1:13">
      <c r="A58" s="347">
        <v>1929</v>
      </c>
      <c r="B58" s="52" t="s">
        <v>0</v>
      </c>
      <c r="C58" s="52">
        <v>9.1</v>
      </c>
      <c r="D58" s="52">
        <v>11.3</v>
      </c>
      <c r="E58" s="52">
        <v>10.199999999999999</v>
      </c>
      <c r="F58" s="52">
        <v>11</v>
      </c>
      <c r="G58" s="347" t="s">
        <v>658</v>
      </c>
      <c r="H58" s="54">
        <v>10.5</v>
      </c>
      <c r="I58" s="52">
        <v>10.199999999999999</v>
      </c>
      <c r="J58" s="52" t="s">
        <v>0</v>
      </c>
      <c r="K58" s="52">
        <v>9.1</v>
      </c>
      <c r="L58" s="52">
        <v>11</v>
      </c>
      <c r="M58" s="52">
        <v>12.4</v>
      </c>
    </row>
    <row r="59" spans="1:13">
      <c r="A59" s="347">
        <v>1930</v>
      </c>
      <c r="B59" s="52" t="s">
        <v>0</v>
      </c>
      <c r="C59" s="52">
        <v>8.8000000000000007</v>
      </c>
      <c r="D59" s="52">
        <v>9.5</v>
      </c>
      <c r="E59" s="52">
        <v>10.199999999999999</v>
      </c>
      <c r="F59" s="38">
        <v>10.5</v>
      </c>
      <c r="G59" s="347" t="s">
        <v>659</v>
      </c>
      <c r="H59" s="54">
        <v>9.6</v>
      </c>
      <c r="I59" s="52">
        <v>10.199999999999999</v>
      </c>
      <c r="J59" s="52" t="s">
        <v>0</v>
      </c>
      <c r="K59" s="52">
        <v>8</v>
      </c>
      <c r="L59" s="52">
        <v>8.8000000000000007</v>
      </c>
      <c r="M59" s="52">
        <v>11.7</v>
      </c>
    </row>
    <row r="60" spans="1:13">
      <c r="A60" s="347">
        <v>1931</v>
      </c>
      <c r="B60" s="52" t="s">
        <v>0</v>
      </c>
      <c r="C60" s="52">
        <v>8.8000000000000007</v>
      </c>
      <c r="D60" s="52">
        <v>9.1</v>
      </c>
      <c r="E60" s="52">
        <v>12.1</v>
      </c>
      <c r="F60" s="38">
        <v>10.5</v>
      </c>
      <c r="G60" s="347" t="s">
        <v>659</v>
      </c>
      <c r="H60" s="54">
        <v>9.1999999999999993</v>
      </c>
      <c r="I60" s="52">
        <v>12</v>
      </c>
      <c r="J60" s="52" t="s">
        <v>0</v>
      </c>
      <c r="K60" s="52">
        <v>8</v>
      </c>
      <c r="L60" s="52">
        <v>9.1</v>
      </c>
      <c r="M60" s="52">
        <v>11.7</v>
      </c>
    </row>
    <row r="61" spans="1:13">
      <c r="A61" s="347">
        <v>1932</v>
      </c>
      <c r="B61" s="52" t="s">
        <v>0</v>
      </c>
      <c r="C61" s="52">
        <v>8.8000000000000007</v>
      </c>
      <c r="D61" s="52">
        <v>10.199999999999999</v>
      </c>
      <c r="E61" s="52">
        <v>12.1</v>
      </c>
      <c r="F61" s="38">
        <v>10.5</v>
      </c>
      <c r="G61" s="347" t="s">
        <v>659</v>
      </c>
      <c r="H61" s="54">
        <v>9.1999999999999993</v>
      </c>
      <c r="I61" s="52">
        <v>12</v>
      </c>
      <c r="J61" s="52" t="s">
        <v>0</v>
      </c>
      <c r="K61" s="52">
        <v>8.8000000000000007</v>
      </c>
      <c r="L61" s="52">
        <v>10.199999999999999</v>
      </c>
      <c r="M61" s="52">
        <v>11.7</v>
      </c>
    </row>
    <row r="62" spans="1:13">
      <c r="A62" s="347">
        <v>1933</v>
      </c>
      <c r="B62" s="52" t="s">
        <v>0</v>
      </c>
      <c r="C62" s="52">
        <v>8.8000000000000007</v>
      </c>
      <c r="D62" s="52">
        <v>10.199999999999999</v>
      </c>
      <c r="E62" s="52">
        <v>11.3</v>
      </c>
      <c r="F62" s="38">
        <v>9.6</v>
      </c>
      <c r="G62" s="347" t="s">
        <v>660</v>
      </c>
      <c r="H62" s="54">
        <v>9</v>
      </c>
      <c r="I62" s="52">
        <v>11.3</v>
      </c>
      <c r="J62" s="52" t="s">
        <v>0</v>
      </c>
      <c r="K62" s="52">
        <v>8.4</v>
      </c>
      <c r="L62" s="52">
        <v>9.9</v>
      </c>
      <c r="M62" s="52">
        <v>11</v>
      </c>
    </row>
    <row r="63" spans="1:13">
      <c r="A63" s="347">
        <v>1934</v>
      </c>
      <c r="B63" s="52" t="s">
        <v>0</v>
      </c>
      <c r="C63" s="52">
        <v>7.7</v>
      </c>
      <c r="D63" s="52">
        <v>9.1</v>
      </c>
      <c r="E63" s="52">
        <v>9.5</v>
      </c>
      <c r="F63" s="38">
        <v>9.1999999999999993</v>
      </c>
      <c r="G63" s="347" t="s">
        <v>661</v>
      </c>
      <c r="H63" s="54">
        <v>9</v>
      </c>
      <c r="I63" s="52">
        <v>10.6</v>
      </c>
      <c r="J63" s="52" t="s">
        <v>0</v>
      </c>
      <c r="K63" s="52">
        <v>8</v>
      </c>
      <c r="L63" s="52">
        <v>9.1</v>
      </c>
      <c r="M63" s="52">
        <v>9.5</v>
      </c>
    </row>
    <row r="64" spans="1:13">
      <c r="A64" s="347">
        <v>1935</v>
      </c>
      <c r="B64" s="52" t="s">
        <v>0</v>
      </c>
      <c r="C64" s="52">
        <v>7.3</v>
      </c>
      <c r="D64" s="52">
        <v>8.8000000000000007</v>
      </c>
      <c r="E64" s="52">
        <v>8.8000000000000007</v>
      </c>
      <c r="F64" s="38">
        <v>9.1999999999999993</v>
      </c>
      <c r="G64" s="347" t="s">
        <v>661</v>
      </c>
      <c r="H64" s="54">
        <v>9</v>
      </c>
      <c r="I64" s="52">
        <v>10.199999999999999</v>
      </c>
      <c r="J64" s="52" t="s">
        <v>0</v>
      </c>
      <c r="K64" s="52">
        <v>7.3</v>
      </c>
      <c r="L64" s="52">
        <v>8.8000000000000007</v>
      </c>
      <c r="M64" s="52">
        <v>8.4</v>
      </c>
    </row>
    <row r="65" spans="1:13">
      <c r="A65" s="347">
        <v>1936</v>
      </c>
      <c r="B65" s="52" t="s">
        <v>0</v>
      </c>
      <c r="C65" s="52">
        <v>6.9</v>
      </c>
      <c r="D65" s="52">
        <v>8</v>
      </c>
      <c r="E65" s="52">
        <v>9.9</v>
      </c>
      <c r="F65" s="52">
        <v>9</v>
      </c>
      <c r="G65" s="347" t="s">
        <v>662</v>
      </c>
      <c r="H65" s="54">
        <v>9</v>
      </c>
      <c r="I65" s="52">
        <v>9.9</v>
      </c>
      <c r="J65" s="52" t="s">
        <v>0</v>
      </c>
      <c r="K65" s="52">
        <v>6.9</v>
      </c>
      <c r="L65" s="52">
        <v>8</v>
      </c>
      <c r="M65" s="52">
        <v>8</v>
      </c>
    </row>
    <row r="66" spans="1:13">
      <c r="A66" s="347">
        <v>1937</v>
      </c>
      <c r="B66" s="52" t="s">
        <v>0</v>
      </c>
      <c r="C66" s="52">
        <v>6.6</v>
      </c>
      <c r="D66" s="52">
        <v>7.7</v>
      </c>
      <c r="E66" s="52">
        <v>9.9</v>
      </c>
      <c r="F66" s="52">
        <v>9</v>
      </c>
      <c r="G66" s="347" t="s">
        <v>663</v>
      </c>
      <c r="H66" s="54">
        <v>9</v>
      </c>
      <c r="I66" s="52">
        <v>9.9</v>
      </c>
      <c r="J66" s="52" t="s">
        <v>0</v>
      </c>
      <c r="K66" s="52">
        <v>6.6</v>
      </c>
      <c r="L66" s="52">
        <v>7.7</v>
      </c>
      <c r="M66" s="52">
        <v>7.7</v>
      </c>
    </row>
    <row r="67" spans="1:13">
      <c r="A67" s="347">
        <v>1938</v>
      </c>
      <c r="B67" s="52" t="s">
        <v>0</v>
      </c>
      <c r="C67" s="52">
        <v>6.6</v>
      </c>
      <c r="D67" s="52">
        <v>7.7</v>
      </c>
      <c r="E67" s="52">
        <v>9.5</v>
      </c>
      <c r="F67" s="52">
        <v>9</v>
      </c>
      <c r="G67" s="347" t="s">
        <v>663</v>
      </c>
      <c r="H67" s="54">
        <v>9</v>
      </c>
      <c r="I67" s="52">
        <v>9.5</v>
      </c>
      <c r="J67" s="52" t="s">
        <v>0</v>
      </c>
      <c r="K67" s="52">
        <v>6.6</v>
      </c>
      <c r="L67" s="52">
        <v>8</v>
      </c>
      <c r="M67" s="52">
        <v>7.7</v>
      </c>
    </row>
    <row r="68" spans="1:13">
      <c r="A68" s="347">
        <v>1939</v>
      </c>
      <c r="B68" s="52" t="s">
        <v>0</v>
      </c>
      <c r="C68" s="52">
        <v>5.8</v>
      </c>
      <c r="D68" s="52">
        <v>7.7</v>
      </c>
      <c r="E68" s="52">
        <v>9.5</v>
      </c>
      <c r="F68" s="52">
        <v>8.8000000000000007</v>
      </c>
      <c r="G68" s="54">
        <v>11</v>
      </c>
      <c r="H68" s="54">
        <v>9</v>
      </c>
      <c r="I68" s="52">
        <v>9.5</v>
      </c>
      <c r="J68" s="52" t="s">
        <v>0</v>
      </c>
      <c r="K68" s="52">
        <v>6.2</v>
      </c>
      <c r="L68" s="52">
        <v>8</v>
      </c>
      <c r="M68" s="52">
        <v>7.3</v>
      </c>
    </row>
    <row r="69" spans="1:13">
      <c r="A69" s="347">
        <v>1940</v>
      </c>
      <c r="B69" s="52" t="s">
        <v>0</v>
      </c>
      <c r="C69" s="52">
        <v>6.2</v>
      </c>
      <c r="D69" s="52">
        <v>6.2</v>
      </c>
      <c r="E69" s="52">
        <v>9.5</v>
      </c>
      <c r="F69" s="52">
        <v>8.8000000000000007</v>
      </c>
      <c r="G69" s="54">
        <v>11</v>
      </c>
      <c r="H69" s="54">
        <v>9</v>
      </c>
      <c r="I69" s="52">
        <v>9.5</v>
      </c>
      <c r="J69" s="52" t="s">
        <v>0</v>
      </c>
      <c r="K69" s="52">
        <v>5.8</v>
      </c>
      <c r="L69" s="52">
        <v>6.2</v>
      </c>
      <c r="M69" s="52">
        <v>6.9</v>
      </c>
    </row>
    <row r="70" spans="1:13">
      <c r="A70" s="347">
        <v>1941</v>
      </c>
      <c r="B70" s="52" t="s">
        <v>0</v>
      </c>
      <c r="C70" s="52">
        <v>5.8</v>
      </c>
      <c r="D70" s="52">
        <v>6.2</v>
      </c>
      <c r="E70" s="52">
        <v>9.5</v>
      </c>
      <c r="F70" s="52">
        <v>8.8000000000000007</v>
      </c>
      <c r="G70" s="54">
        <v>11</v>
      </c>
      <c r="H70" s="54">
        <v>9</v>
      </c>
      <c r="I70" s="52">
        <v>9.5</v>
      </c>
      <c r="J70" s="52" t="s">
        <v>0</v>
      </c>
      <c r="K70" s="52">
        <v>5.5</v>
      </c>
      <c r="L70" s="52">
        <v>6.2</v>
      </c>
      <c r="M70" s="52">
        <v>6.9</v>
      </c>
    </row>
    <row r="71" spans="1:13">
      <c r="A71" s="347">
        <v>1942</v>
      </c>
      <c r="B71" s="52" t="s">
        <v>0</v>
      </c>
      <c r="C71" s="52">
        <v>5.5</v>
      </c>
      <c r="D71" s="52">
        <v>5.5</v>
      </c>
      <c r="E71" s="52">
        <v>9.5</v>
      </c>
      <c r="F71" s="52">
        <v>8.8000000000000007</v>
      </c>
      <c r="G71" s="54">
        <v>11</v>
      </c>
      <c r="H71" s="54">
        <v>9</v>
      </c>
      <c r="I71" s="52">
        <v>9.1</v>
      </c>
      <c r="J71" s="52" t="s">
        <v>0</v>
      </c>
      <c r="K71" s="52">
        <v>3.7</v>
      </c>
      <c r="L71" s="52">
        <v>5.5</v>
      </c>
      <c r="M71" s="52">
        <v>6.6</v>
      </c>
    </row>
    <row r="72" spans="1:13">
      <c r="A72" s="347">
        <v>1943</v>
      </c>
      <c r="B72" s="52" t="s">
        <v>0</v>
      </c>
      <c r="C72" s="52">
        <v>5.5</v>
      </c>
      <c r="D72" s="52">
        <v>5.5</v>
      </c>
      <c r="E72" s="52">
        <v>6.6</v>
      </c>
      <c r="F72" s="52">
        <v>8.8000000000000007</v>
      </c>
      <c r="G72" s="54">
        <v>11</v>
      </c>
      <c r="H72" s="54">
        <v>9</v>
      </c>
      <c r="I72" s="52">
        <v>6.6</v>
      </c>
      <c r="J72" s="52" t="s">
        <v>0</v>
      </c>
      <c r="K72" s="52">
        <v>3.7</v>
      </c>
      <c r="L72" s="52">
        <v>5.5</v>
      </c>
      <c r="M72" s="52" t="s">
        <v>0</v>
      </c>
    </row>
    <row r="73" spans="1:13">
      <c r="A73" s="347">
        <v>1944</v>
      </c>
      <c r="B73" s="52" t="s">
        <v>0</v>
      </c>
      <c r="C73" s="52">
        <v>5.5</v>
      </c>
      <c r="D73" s="52">
        <v>5.5</v>
      </c>
      <c r="E73" s="52">
        <v>6.6</v>
      </c>
      <c r="F73" s="52">
        <v>8.8000000000000007</v>
      </c>
      <c r="G73" s="54">
        <v>11</v>
      </c>
      <c r="H73" s="54">
        <v>9</v>
      </c>
      <c r="I73" s="52">
        <v>6.6</v>
      </c>
      <c r="J73" s="52" t="s">
        <v>0</v>
      </c>
      <c r="K73" s="52">
        <v>3.7</v>
      </c>
      <c r="L73" s="52">
        <v>5.5</v>
      </c>
      <c r="M73" s="52" t="s">
        <v>0</v>
      </c>
    </row>
    <row r="74" spans="1:13">
      <c r="A74" s="335">
        <v>1945</v>
      </c>
      <c r="B74" s="55"/>
      <c r="C74" s="55">
        <v>5.5</v>
      </c>
      <c r="D74" s="55">
        <v>5.5</v>
      </c>
      <c r="E74" s="55">
        <v>6.6</v>
      </c>
      <c r="F74" s="55">
        <v>8.8000000000000007</v>
      </c>
      <c r="G74" s="56">
        <v>11</v>
      </c>
      <c r="H74" s="56">
        <v>9</v>
      </c>
      <c r="I74" s="55">
        <v>6.6</v>
      </c>
      <c r="J74" s="55"/>
      <c r="K74" s="55">
        <v>3.7</v>
      </c>
      <c r="L74" s="55">
        <v>5.5</v>
      </c>
      <c r="M74" s="55"/>
    </row>
    <row r="75" spans="1:13" ht="14.25">
      <c r="A75" s="39" t="s">
        <v>1607</v>
      </c>
    </row>
    <row r="76" spans="1:13">
      <c r="A76" s="375"/>
    </row>
    <row r="77" spans="1:13">
      <c r="A77" s="375"/>
    </row>
    <row r="78" spans="1:13">
      <c r="A78" s="375"/>
    </row>
  </sheetData>
  <mergeCells count="14">
    <mergeCell ref="B6:M6"/>
    <mergeCell ref="A1:M1"/>
    <mergeCell ref="B2:I2"/>
    <mergeCell ref="J2:M2"/>
    <mergeCell ref="B3:B4"/>
    <mergeCell ref="C3:C4"/>
    <mergeCell ref="D3:D4"/>
    <mergeCell ref="E3:E4"/>
    <mergeCell ref="F3:H3"/>
    <mergeCell ref="I3:I4"/>
    <mergeCell ref="J3:J4"/>
    <mergeCell ref="K3:K4"/>
    <mergeCell ref="L3:L4"/>
    <mergeCell ref="M3:M4"/>
  </mergeCells>
  <phoneticPr fontId="1" type="noConversion"/>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W74"/>
  <sheetViews>
    <sheetView workbookViewId="0">
      <pane xSplit="1" ySplit="6" topLeftCell="B59" activePane="bottomRight" state="frozen"/>
      <selection pane="topRight" activeCell="B1" sqref="B1"/>
      <selection pane="bottomLeft" activeCell="A7" sqref="A7"/>
      <selection pane="bottomRight" activeCell="A73" sqref="A73"/>
    </sheetView>
  </sheetViews>
  <sheetFormatPr defaultColWidth="9" defaultRowHeight="12.75"/>
  <cols>
    <col min="1" max="3" width="8.375" style="39" customWidth="1"/>
    <col min="4" max="4" width="17.375" style="39" customWidth="1"/>
    <col min="5" max="5" width="8.375" style="39" customWidth="1"/>
    <col min="6" max="6" width="9.125" style="39" customWidth="1"/>
    <col min="7" max="8" width="8.375" style="39" customWidth="1"/>
    <col min="9" max="9" width="23.625" style="39" customWidth="1"/>
    <col min="10" max="10" width="8.375" style="39" customWidth="1"/>
    <col min="11" max="11" width="9" style="39" customWidth="1"/>
    <col min="12" max="14" width="9" style="39"/>
    <col min="15" max="15" width="10.625" style="39" customWidth="1"/>
    <col min="16" max="16384" width="9" style="39"/>
  </cols>
  <sheetData>
    <row r="1" spans="1:23" ht="16.5" customHeight="1">
      <c r="A1" s="398" t="s">
        <v>1500</v>
      </c>
      <c r="B1" s="398"/>
      <c r="C1" s="398"/>
      <c r="D1" s="398"/>
      <c r="E1" s="398"/>
      <c r="F1" s="398"/>
      <c r="G1" s="398"/>
      <c r="H1" s="398"/>
      <c r="I1" s="398"/>
      <c r="J1" s="398"/>
      <c r="K1" s="398"/>
      <c r="L1" s="398"/>
      <c r="M1" s="398"/>
      <c r="N1" s="398"/>
      <c r="O1" s="398"/>
    </row>
    <row r="2" spans="1:23" ht="16.5" customHeight="1">
      <c r="A2" s="334"/>
      <c r="B2" s="401" t="s">
        <v>1160</v>
      </c>
      <c r="C2" s="401"/>
      <c r="D2" s="401"/>
      <c r="E2" s="401"/>
      <c r="F2" s="401"/>
      <c r="G2" s="401" t="s">
        <v>1161</v>
      </c>
      <c r="H2" s="401"/>
      <c r="I2" s="401"/>
      <c r="J2" s="401"/>
      <c r="K2" s="401"/>
      <c r="L2" s="401" t="s">
        <v>1162</v>
      </c>
      <c r="M2" s="401"/>
      <c r="N2" s="401"/>
      <c r="O2" s="401"/>
      <c r="W2" s="334" t="s">
        <v>0</v>
      </c>
    </row>
    <row r="3" spans="1:23" ht="16.5" customHeight="1">
      <c r="A3" s="347" t="s">
        <v>0</v>
      </c>
      <c r="B3" s="399" t="s">
        <v>1163</v>
      </c>
      <c r="C3" s="399" t="s">
        <v>1730</v>
      </c>
      <c r="D3" s="399" t="s">
        <v>1245</v>
      </c>
      <c r="E3" s="399" t="s">
        <v>1164</v>
      </c>
      <c r="F3" s="399" t="s">
        <v>1230</v>
      </c>
      <c r="G3" s="399" t="s">
        <v>1163</v>
      </c>
      <c r="H3" s="399" t="s">
        <v>1730</v>
      </c>
      <c r="I3" s="399" t="s">
        <v>1245</v>
      </c>
      <c r="J3" s="399" t="s">
        <v>1164</v>
      </c>
      <c r="K3" s="439" t="s">
        <v>1227</v>
      </c>
      <c r="L3" s="397" t="s">
        <v>1228</v>
      </c>
      <c r="M3" s="397"/>
      <c r="N3" s="397"/>
      <c r="O3" s="439" t="s">
        <v>1230</v>
      </c>
      <c r="W3" s="347" t="s">
        <v>0</v>
      </c>
    </row>
    <row r="4" spans="1:23" ht="24.75" customHeight="1">
      <c r="A4" s="347" t="s">
        <v>0</v>
      </c>
      <c r="B4" s="400"/>
      <c r="C4" s="400"/>
      <c r="D4" s="400"/>
      <c r="E4" s="400"/>
      <c r="F4" s="400"/>
      <c r="G4" s="400"/>
      <c r="H4" s="400"/>
      <c r="I4" s="400"/>
      <c r="J4" s="400"/>
      <c r="K4" s="440"/>
      <c r="L4" s="318" t="s">
        <v>1165</v>
      </c>
      <c r="M4" s="318" t="s">
        <v>1166</v>
      </c>
      <c r="N4" s="318" t="s">
        <v>1167</v>
      </c>
      <c r="O4" s="440"/>
      <c r="W4" s="347" t="s">
        <v>0</v>
      </c>
    </row>
    <row r="5" spans="1:23">
      <c r="A5" s="347" t="s">
        <v>0</v>
      </c>
      <c r="B5" s="315" t="s">
        <v>1290</v>
      </c>
      <c r="C5" s="315" t="s">
        <v>1291</v>
      </c>
      <c r="D5" s="315" t="s">
        <v>1292</v>
      </c>
      <c r="E5" s="315" t="s">
        <v>1293</v>
      </c>
      <c r="F5" s="315" t="s">
        <v>1294</v>
      </c>
      <c r="G5" s="315" t="s">
        <v>1295</v>
      </c>
      <c r="H5" s="315" t="s">
        <v>1425</v>
      </c>
      <c r="I5" s="315" t="s">
        <v>1426</v>
      </c>
      <c r="J5" s="315" t="s">
        <v>1427</v>
      </c>
      <c r="K5" s="315" t="s">
        <v>1428</v>
      </c>
      <c r="L5" s="315" t="s">
        <v>1429</v>
      </c>
      <c r="M5" s="315" t="s">
        <v>1430</v>
      </c>
      <c r="N5" s="315" t="s">
        <v>1431</v>
      </c>
      <c r="O5" s="315" t="s">
        <v>1432</v>
      </c>
      <c r="W5" s="347" t="s">
        <v>0</v>
      </c>
    </row>
    <row r="6" spans="1:23" ht="16.5" customHeight="1">
      <c r="A6" s="335" t="s">
        <v>0</v>
      </c>
      <c r="B6" s="452" t="s">
        <v>1168</v>
      </c>
      <c r="C6" s="452"/>
      <c r="D6" s="452"/>
      <c r="E6" s="452"/>
      <c r="F6" s="452"/>
      <c r="G6" s="452"/>
      <c r="H6" s="452"/>
      <c r="I6" s="452"/>
      <c r="J6" s="452"/>
      <c r="K6" s="452"/>
      <c r="L6" s="452"/>
      <c r="M6" s="452"/>
      <c r="N6" s="452"/>
      <c r="O6" s="452"/>
      <c r="W6" s="347" t="s">
        <v>0</v>
      </c>
    </row>
    <row r="7" spans="1:23" ht="16.5" customHeight="1">
      <c r="A7" s="347">
        <v>1881</v>
      </c>
      <c r="B7" s="92">
        <v>4</v>
      </c>
      <c r="C7" s="340"/>
      <c r="D7" s="340"/>
      <c r="E7" s="340"/>
      <c r="F7" s="340"/>
      <c r="G7" s="340" t="s">
        <v>1275</v>
      </c>
      <c r="H7" s="340" t="s">
        <v>1275</v>
      </c>
      <c r="I7" s="340" t="s">
        <v>1275</v>
      </c>
      <c r="J7" s="340" t="s">
        <v>1275</v>
      </c>
      <c r="K7" s="340" t="s">
        <v>1275</v>
      </c>
      <c r="L7" s="340" t="s">
        <v>1275</v>
      </c>
      <c r="M7" s="340" t="s">
        <v>1275</v>
      </c>
      <c r="N7" s="340" t="s">
        <v>1275</v>
      </c>
      <c r="O7" s="340" t="s">
        <v>1275</v>
      </c>
      <c r="W7" s="347"/>
    </row>
    <row r="8" spans="1:23" ht="16.5" customHeight="1">
      <c r="A8" s="340">
        <v>1882</v>
      </c>
      <c r="B8" s="92">
        <v>4</v>
      </c>
      <c r="C8" s="340"/>
      <c r="D8" s="340"/>
      <c r="E8" s="340"/>
      <c r="F8" s="340"/>
      <c r="G8" s="340" t="s">
        <v>1275</v>
      </c>
      <c r="H8" s="340" t="s">
        <v>1275</v>
      </c>
      <c r="I8" s="340" t="s">
        <v>1275</v>
      </c>
      <c r="J8" s="340" t="s">
        <v>1275</v>
      </c>
      <c r="K8" s="340" t="s">
        <v>1275</v>
      </c>
      <c r="L8" s="340" t="s">
        <v>1275</v>
      </c>
      <c r="M8" s="340" t="s">
        <v>1275</v>
      </c>
      <c r="N8" s="340" t="s">
        <v>1275</v>
      </c>
      <c r="O8" s="340" t="s">
        <v>1275</v>
      </c>
      <c r="W8" s="347"/>
    </row>
    <row r="9" spans="1:23" ht="16.5" customHeight="1">
      <c r="A9" s="340">
        <v>1883</v>
      </c>
      <c r="B9" s="92">
        <v>4</v>
      </c>
      <c r="C9" s="340"/>
      <c r="D9" s="340"/>
      <c r="E9" s="340"/>
      <c r="F9" s="340"/>
      <c r="G9" s="340" t="s">
        <v>1275</v>
      </c>
      <c r="H9" s="340" t="s">
        <v>1275</v>
      </c>
      <c r="I9" s="340" t="s">
        <v>1275</v>
      </c>
      <c r="J9" s="340" t="s">
        <v>1275</v>
      </c>
      <c r="K9" s="340" t="s">
        <v>1275</v>
      </c>
      <c r="L9" s="340" t="s">
        <v>1275</v>
      </c>
      <c r="M9" s="340" t="s">
        <v>1275</v>
      </c>
      <c r="N9" s="340" t="s">
        <v>1275</v>
      </c>
      <c r="O9" s="340" t="s">
        <v>1275</v>
      </c>
      <c r="W9" s="347"/>
    </row>
    <row r="10" spans="1:23" ht="16.5" customHeight="1">
      <c r="A10" s="340">
        <v>1884</v>
      </c>
      <c r="B10" s="92">
        <v>4</v>
      </c>
      <c r="C10" s="340"/>
      <c r="D10" s="340"/>
      <c r="E10" s="340"/>
      <c r="F10" s="340"/>
      <c r="G10" s="92">
        <v>7</v>
      </c>
      <c r="H10" s="340" t="s">
        <v>1275</v>
      </c>
      <c r="I10" s="340" t="s">
        <v>1275</v>
      </c>
      <c r="J10" s="340" t="s">
        <v>1275</v>
      </c>
      <c r="K10" s="340" t="s">
        <v>1275</v>
      </c>
      <c r="L10" s="340" t="s">
        <v>1275</v>
      </c>
      <c r="M10" s="340" t="s">
        <v>1275</v>
      </c>
      <c r="N10" s="340" t="s">
        <v>1275</v>
      </c>
      <c r="O10" s="340" t="s">
        <v>1275</v>
      </c>
      <c r="W10" s="347"/>
    </row>
    <row r="11" spans="1:23" ht="16.5" customHeight="1">
      <c r="A11" s="340">
        <v>1885</v>
      </c>
      <c r="B11" s="92">
        <v>4</v>
      </c>
      <c r="C11" s="340"/>
      <c r="D11" s="340"/>
      <c r="E11" s="340"/>
      <c r="F11" s="340"/>
      <c r="G11" s="92">
        <v>7</v>
      </c>
      <c r="H11" s="340" t="s">
        <v>1275</v>
      </c>
      <c r="I11" s="340" t="s">
        <v>1275</v>
      </c>
      <c r="J11" s="340" t="s">
        <v>1275</v>
      </c>
      <c r="K11" s="340" t="s">
        <v>1275</v>
      </c>
      <c r="L11" s="340" t="s">
        <v>1275</v>
      </c>
      <c r="M11" s="340" t="s">
        <v>1275</v>
      </c>
      <c r="N11" s="340" t="s">
        <v>1275</v>
      </c>
      <c r="O11" s="340" t="s">
        <v>1275</v>
      </c>
      <c r="W11" s="347"/>
    </row>
    <row r="12" spans="1:23" ht="16.5" customHeight="1">
      <c r="A12" s="340">
        <v>1886</v>
      </c>
      <c r="B12" s="340">
        <v>3.7</v>
      </c>
      <c r="C12" s="340"/>
      <c r="D12" s="340"/>
      <c r="E12" s="340"/>
      <c r="F12" s="340"/>
      <c r="G12" s="340">
        <v>6.5</v>
      </c>
      <c r="H12" s="340" t="s">
        <v>1275</v>
      </c>
      <c r="I12" s="340" t="s">
        <v>1275</v>
      </c>
      <c r="J12" s="340" t="s">
        <v>1275</v>
      </c>
      <c r="K12" s="340" t="s">
        <v>1275</v>
      </c>
      <c r="L12" s="340" t="s">
        <v>1275</v>
      </c>
      <c r="M12" s="340" t="s">
        <v>1275</v>
      </c>
      <c r="N12" s="340" t="s">
        <v>1275</v>
      </c>
      <c r="O12" s="340" t="s">
        <v>1275</v>
      </c>
      <c r="W12" s="347"/>
    </row>
    <row r="13" spans="1:23" ht="16.5" customHeight="1">
      <c r="A13" s="340">
        <v>1887</v>
      </c>
      <c r="B13" s="340">
        <v>3.7</v>
      </c>
      <c r="C13" s="340"/>
      <c r="D13" s="340"/>
      <c r="E13" s="340"/>
      <c r="F13" s="340"/>
      <c r="G13" s="340">
        <v>6.3</v>
      </c>
      <c r="H13" s="340" t="s">
        <v>1275</v>
      </c>
      <c r="I13" s="340" t="s">
        <v>1275</v>
      </c>
      <c r="J13" s="340" t="s">
        <v>1275</v>
      </c>
      <c r="K13" s="340" t="s">
        <v>1275</v>
      </c>
      <c r="L13" s="340" t="s">
        <v>1275</v>
      </c>
      <c r="M13" s="340" t="s">
        <v>1275</v>
      </c>
      <c r="N13" s="340" t="s">
        <v>1275</v>
      </c>
      <c r="O13" s="340" t="s">
        <v>1275</v>
      </c>
      <c r="W13" s="347"/>
    </row>
    <row r="14" spans="1:23" ht="16.5" customHeight="1">
      <c r="A14" s="340">
        <v>1888</v>
      </c>
      <c r="B14" s="340">
        <v>3.7</v>
      </c>
      <c r="C14" s="340"/>
      <c r="D14" s="340"/>
      <c r="E14" s="340"/>
      <c r="F14" s="340"/>
      <c r="G14" s="340">
        <v>6.8</v>
      </c>
      <c r="H14" s="340" t="s">
        <v>1275</v>
      </c>
      <c r="I14" s="340" t="s">
        <v>1275</v>
      </c>
      <c r="J14" s="340" t="s">
        <v>1275</v>
      </c>
      <c r="K14" s="340" t="s">
        <v>1275</v>
      </c>
      <c r="L14" s="340" t="s">
        <v>1275</v>
      </c>
      <c r="M14" s="340" t="s">
        <v>1275</v>
      </c>
      <c r="N14" s="340" t="s">
        <v>1275</v>
      </c>
      <c r="O14" s="340" t="s">
        <v>1275</v>
      </c>
      <c r="W14" s="347"/>
    </row>
    <row r="15" spans="1:23" ht="16.5" customHeight="1">
      <c r="A15" s="340">
        <v>1889</v>
      </c>
      <c r="B15" s="340">
        <v>3.7</v>
      </c>
      <c r="C15" s="340"/>
      <c r="D15" s="340"/>
      <c r="E15" s="340"/>
      <c r="F15" s="340"/>
      <c r="G15" s="340">
        <v>6.8</v>
      </c>
      <c r="H15" s="340" t="s">
        <v>1275</v>
      </c>
      <c r="I15" s="340" t="s">
        <v>1275</v>
      </c>
      <c r="J15" s="340" t="s">
        <v>1275</v>
      </c>
      <c r="K15" s="340" t="s">
        <v>1275</v>
      </c>
      <c r="L15" s="340" t="s">
        <v>1275</v>
      </c>
      <c r="M15" s="340" t="s">
        <v>1275</v>
      </c>
      <c r="N15" s="340" t="s">
        <v>1275</v>
      </c>
      <c r="O15" s="340" t="s">
        <v>1275</v>
      </c>
      <c r="W15" s="347"/>
    </row>
    <row r="16" spans="1:23" ht="16.5" customHeight="1">
      <c r="A16" s="340">
        <v>1890</v>
      </c>
      <c r="B16" s="340">
        <v>3.7</v>
      </c>
      <c r="C16" s="340"/>
      <c r="D16" s="340"/>
      <c r="E16" s="340"/>
      <c r="F16" s="340"/>
      <c r="G16" s="340">
        <v>6.8</v>
      </c>
      <c r="H16" s="340" t="s">
        <v>1275</v>
      </c>
      <c r="I16" s="340" t="s">
        <v>1275</v>
      </c>
      <c r="J16" s="340" t="s">
        <v>1275</v>
      </c>
      <c r="K16" s="340" t="s">
        <v>1275</v>
      </c>
      <c r="L16" s="340" t="s">
        <v>1275</v>
      </c>
      <c r="M16" s="340" t="s">
        <v>1275</v>
      </c>
      <c r="N16" s="340" t="s">
        <v>1275</v>
      </c>
      <c r="O16" s="340" t="s">
        <v>1275</v>
      </c>
      <c r="W16" s="347"/>
    </row>
    <row r="17" spans="1:23" ht="16.5" customHeight="1">
      <c r="A17" s="340">
        <v>1891</v>
      </c>
      <c r="B17" s="340">
        <v>3.7</v>
      </c>
      <c r="C17" s="340"/>
      <c r="D17" s="340"/>
      <c r="E17" s="340"/>
      <c r="F17" s="340"/>
      <c r="G17" s="340">
        <v>6.8</v>
      </c>
      <c r="H17" s="340" t="s">
        <v>1275</v>
      </c>
      <c r="I17" s="340" t="s">
        <v>1275</v>
      </c>
      <c r="J17" s="340" t="s">
        <v>1275</v>
      </c>
      <c r="K17" s="340" t="s">
        <v>1275</v>
      </c>
      <c r="L17" s="340" t="s">
        <v>1275</v>
      </c>
      <c r="M17" s="340" t="s">
        <v>1275</v>
      </c>
      <c r="N17" s="340" t="s">
        <v>1275</v>
      </c>
      <c r="O17" s="340" t="s">
        <v>1275</v>
      </c>
      <c r="W17" s="347"/>
    </row>
    <row r="18" spans="1:23" ht="16.5" customHeight="1">
      <c r="A18" s="340">
        <v>1892</v>
      </c>
      <c r="B18" s="340">
        <v>3.7</v>
      </c>
      <c r="C18" s="340"/>
      <c r="D18" s="340"/>
      <c r="E18" s="340"/>
      <c r="F18" s="340"/>
      <c r="G18" s="340">
        <v>7.3</v>
      </c>
      <c r="H18" s="340" t="s">
        <v>1275</v>
      </c>
      <c r="I18" s="340" t="s">
        <v>1275</v>
      </c>
      <c r="J18" s="340" t="s">
        <v>1275</v>
      </c>
      <c r="K18" s="340" t="s">
        <v>1275</v>
      </c>
      <c r="L18" s="340" t="s">
        <v>1275</v>
      </c>
      <c r="M18" s="340" t="s">
        <v>1275</v>
      </c>
      <c r="N18" s="340" t="s">
        <v>1275</v>
      </c>
      <c r="O18" s="340" t="s">
        <v>1275</v>
      </c>
      <c r="W18" s="347"/>
    </row>
    <row r="19" spans="1:23" ht="16.5" customHeight="1">
      <c r="A19" s="340">
        <v>1893</v>
      </c>
      <c r="B19" s="340">
        <v>3.7</v>
      </c>
      <c r="C19" s="340"/>
      <c r="D19" s="340"/>
      <c r="E19" s="340"/>
      <c r="F19" s="340"/>
      <c r="G19" s="340">
        <v>6.3</v>
      </c>
      <c r="H19" s="340"/>
      <c r="I19" s="340"/>
      <c r="J19" s="340"/>
      <c r="K19" s="340"/>
      <c r="L19" s="340"/>
      <c r="M19" s="340"/>
      <c r="N19" s="340"/>
      <c r="O19" s="340"/>
      <c r="W19" s="347"/>
    </row>
    <row r="20" spans="1:23" ht="16.5" customHeight="1">
      <c r="A20" s="340">
        <v>1894</v>
      </c>
      <c r="B20" s="340">
        <v>3.7</v>
      </c>
      <c r="C20" s="340"/>
      <c r="D20" s="340"/>
      <c r="E20" s="340"/>
      <c r="F20" s="340"/>
      <c r="G20" s="340">
        <v>5.8</v>
      </c>
      <c r="H20" s="340"/>
      <c r="I20" s="340"/>
      <c r="J20" s="340"/>
      <c r="K20" s="340"/>
      <c r="L20" s="340"/>
      <c r="M20" s="340"/>
      <c r="N20" s="340"/>
      <c r="O20" s="340"/>
      <c r="W20" s="347"/>
    </row>
    <row r="21" spans="1:23" ht="16.5" customHeight="1">
      <c r="A21" s="340">
        <v>1895</v>
      </c>
      <c r="B21" s="340">
        <v>3.7</v>
      </c>
      <c r="C21" s="340"/>
      <c r="D21" s="340"/>
      <c r="E21" s="340"/>
      <c r="F21" s="340"/>
      <c r="G21" s="340">
        <v>6.1</v>
      </c>
      <c r="H21" s="340"/>
      <c r="I21" s="340"/>
      <c r="J21" s="340"/>
      <c r="K21" s="340"/>
      <c r="L21" s="340"/>
      <c r="M21" s="340"/>
      <c r="N21" s="340"/>
      <c r="O21" s="340"/>
      <c r="W21" s="347"/>
    </row>
    <row r="22" spans="1:23" ht="16.5" customHeight="1">
      <c r="A22" s="340">
        <v>1896</v>
      </c>
      <c r="B22" s="92">
        <v>4</v>
      </c>
      <c r="C22" s="340"/>
      <c r="D22" s="340"/>
      <c r="E22" s="340"/>
      <c r="F22" s="340"/>
      <c r="G22" s="340">
        <v>6.8</v>
      </c>
      <c r="H22" s="340"/>
      <c r="I22" s="340"/>
      <c r="J22" s="340"/>
      <c r="K22" s="340"/>
      <c r="L22" s="340"/>
      <c r="M22" s="340"/>
      <c r="N22" s="340"/>
      <c r="O22" s="340"/>
      <c r="W22" s="347"/>
    </row>
    <row r="23" spans="1:23" ht="16.5" customHeight="1">
      <c r="A23" s="340">
        <v>1897</v>
      </c>
      <c r="B23" s="92">
        <v>4</v>
      </c>
      <c r="C23" s="340"/>
      <c r="D23" s="340"/>
      <c r="E23" s="340"/>
      <c r="F23" s="340"/>
      <c r="G23" s="340">
        <v>6.9</v>
      </c>
      <c r="H23" s="340"/>
      <c r="I23" s="340"/>
      <c r="J23" s="340"/>
      <c r="K23" s="340"/>
      <c r="L23" s="340"/>
      <c r="M23" s="340"/>
      <c r="N23" s="340"/>
      <c r="O23" s="340"/>
      <c r="W23" s="347"/>
    </row>
    <row r="24" spans="1:23" ht="16.5" customHeight="1">
      <c r="A24" s="340">
        <v>1898</v>
      </c>
      <c r="B24" s="92">
        <v>4</v>
      </c>
      <c r="C24" s="340"/>
      <c r="D24" s="340"/>
      <c r="E24" s="340"/>
      <c r="F24" s="340"/>
      <c r="G24" s="340">
        <v>6.9</v>
      </c>
      <c r="H24" s="340"/>
      <c r="I24" s="340"/>
      <c r="J24" s="340"/>
      <c r="K24" s="340"/>
      <c r="L24" s="340"/>
      <c r="M24" s="340"/>
      <c r="N24" s="340"/>
      <c r="O24" s="340"/>
      <c r="W24" s="347"/>
    </row>
    <row r="25" spans="1:23" ht="16.5" customHeight="1">
      <c r="A25" s="340">
        <v>1899</v>
      </c>
      <c r="B25" s="92">
        <v>4</v>
      </c>
      <c r="C25" s="340"/>
      <c r="D25" s="340"/>
      <c r="E25" s="340"/>
      <c r="F25" s="340"/>
      <c r="G25" s="340">
        <v>6.9</v>
      </c>
      <c r="H25" s="340"/>
      <c r="I25" s="340"/>
      <c r="J25" s="340"/>
      <c r="K25" s="340"/>
      <c r="L25" s="340"/>
      <c r="M25" s="340"/>
      <c r="N25" s="340"/>
      <c r="O25" s="340"/>
      <c r="W25" s="347"/>
    </row>
    <row r="26" spans="1:23" ht="16.5" customHeight="1">
      <c r="A26" s="340">
        <v>1900</v>
      </c>
      <c r="B26" s="92">
        <v>4</v>
      </c>
      <c r="C26" s="340"/>
      <c r="D26" s="340"/>
      <c r="E26" s="340"/>
      <c r="F26" s="340"/>
      <c r="G26" s="340">
        <v>6.8</v>
      </c>
      <c r="H26" s="340"/>
      <c r="I26" s="340"/>
      <c r="J26" s="340"/>
      <c r="K26" s="340"/>
      <c r="L26" s="340"/>
      <c r="M26" s="340"/>
      <c r="N26" s="340"/>
      <c r="O26" s="340"/>
      <c r="W26" s="347"/>
    </row>
    <row r="27" spans="1:23" ht="16.5" customHeight="1">
      <c r="A27" s="340">
        <v>1901</v>
      </c>
      <c r="B27" s="92">
        <v>4</v>
      </c>
      <c r="C27" s="340"/>
      <c r="D27" s="340"/>
      <c r="E27" s="340"/>
      <c r="F27" s="340"/>
      <c r="G27" s="340">
        <v>6.7</v>
      </c>
      <c r="H27" s="340"/>
      <c r="I27" s="340"/>
      <c r="J27" s="340"/>
      <c r="K27" s="340"/>
      <c r="L27" s="340"/>
      <c r="M27" s="340"/>
      <c r="N27" s="340"/>
      <c r="O27" s="340"/>
      <c r="W27" s="347"/>
    </row>
    <row r="28" spans="1:23" ht="16.5" customHeight="1">
      <c r="A28" s="340">
        <v>1902</v>
      </c>
      <c r="B28" s="92">
        <v>4</v>
      </c>
      <c r="C28" s="340"/>
      <c r="D28" s="340"/>
      <c r="E28" s="340"/>
      <c r="F28" s="340"/>
      <c r="G28" s="340">
        <v>6.6</v>
      </c>
      <c r="H28" s="340"/>
      <c r="I28" s="340"/>
      <c r="J28" s="340"/>
      <c r="K28" s="340"/>
      <c r="L28" s="340"/>
      <c r="M28" s="340"/>
      <c r="N28" s="340"/>
      <c r="O28" s="340"/>
      <c r="W28" s="347"/>
    </row>
    <row r="29" spans="1:23" ht="16.5" customHeight="1">
      <c r="A29" s="340">
        <v>1903</v>
      </c>
      <c r="B29" s="340">
        <v>3.7</v>
      </c>
      <c r="C29" s="340"/>
      <c r="D29" s="340"/>
      <c r="E29" s="340"/>
      <c r="F29" s="340"/>
      <c r="G29" s="340">
        <v>6.3</v>
      </c>
      <c r="H29" s="340"/>
      <c r="I29" s="340"/>
      <c r="J29" s="340"/>
      <c r="K29" s="340"/>
      <c r="L29" s="340"/>
      <c r="M29" s="340"/>
      <c r="N29" s="340"/>
      <c r="O29" s="340"/>
      <c r="W29" s="347"/>
    </row>
    <row r="30" spans="1:23" ht="16.5" customHeight="1">
      <c r="A30" s="340">
        <v>1904</v>
      </c>
      <c r="B30" s="340">
        <v>3.7</v>
      </c>
      <c r="C30" s="340"/>
      <c r="D30" s="340"/>
      <c r="E30" s="340"/>
      <c r="F30" s="340"/>
      <c r="G30" s="340">
        <v>6.4</v>
      </c>
      <c r="H30" s="340"/>
      <c r="I30" s="340"/>
      <c r="J30" s="340"/>
      <c r="K30" s="340"/>
      <c r="L30" s="340"/>
      <c r="M30" s="340"/>
      <c r="N30" s="340"/>
      <c r="O30" s="340"/>
      <c r="W30" s="347"/>
    </row>
    <row r="31" spans="1:23" ht="16.5" customHeight="1">
      <c r="A31" s="340">
        <v>1905</v>
      </c>
      <c r="B31" s="340">
        <v>3.7</v>
      </c>
      <c r="C31" s="340"/>
      <c r="D31" s="340"/>
      <c r="E31" s="340"/>
      <c r="F31" s="340"/>
      <c r="G31" s="340">
        <v>6.3</v>
      </c>
      <c r="H31" s="340"/>
      <c r="I31" s="340"/>
      <c r="J31" s="340"/>
      <c r="K31" s="340"/>
      <c r="L31" s="340"/>
      <c r="M31" s="340"/>
      <c r="N31" s="340"/>
      <c r="O31" s="340"/>
      <c r="W31" s="347"/>
    </row>
    <row r="32" spans="1:23">
      <c r="A32" s="340">
        <v>1906</v>
      </c>
      <c r="B32" s="93">
        <v>4.4000000000000004</v>
      </c>
      <c r="C32" s="93" t="s">
        <v>0</v>
      </c>
      <c r="D32" s="93">
        <v>4.4000000000000004</v>
      </c>
      <c r="E32" s="93">
        <v>4.4000000000000004</v>
      </c>
      <c r="F32" s="340"/>
      <c r="G32" s="93">
        <v>6.9</v>
      </c>
      <c r="H32" s="340"/>
      <c r="I32" s="93">
        <v>7</v>
      </c>
      <c r="J32" s="93">
        <v>6.7</v>
      </c>
      <c r="K32" s="340"/>
      <c r="L32" s="340"/>
      <c r="M32" s="340"/>
      <c r="N32" s="340"/>
      <c r="O32" s="340"/>
      <c r="W32" s="347" t="s">
        <v>0</v>
      </c>
    </row>
    <row r="33" spans="1:23">
      <c r="A33" s="347">
        <v>1907</v>
      </c>
      <c r="B33" s="54">
        <v>4.4000000000000004</v>
      </c>
      <c r="C33" s="54" t="s">
        <v>0</v>
      </c>
      <c r="D33" s="54">
        <v>4</v>
      </c>
      <c r="E33" s="54">
        <v>4.4000000000000004</v>
      </c>
      <c r="F33" s="340"/>
      <c r="G33" s="54">
        <v>6.1</v>
      </c>
      <c r="H33" s="340"/>
      <c r="I33" s="54">
        <v>6.2</v>
      </c>
      <c r="J33" s="54">
        <v>6</v>
      </c>
      <c r="K33" s="340"/>
      <c r="L33" s="340"/>
      <c r="M33" s="340"/>
      <c r="N33" s="340"/>
      <c r="O33" s="340"/>
      <c r="W33" s="94">
        <v>7</v>
      </c>
    </row>
    <row r="34" spans="1:23">
      <c r="A34" s="347">
        <v>1908</v>
      </c>
      <c r="B34" s="54">
        <v>4.4000000000000004</v>
      </c>
      <c r="C34" s="54" t="s">
        <v>0</v>
      </c>
      <c r="D34" s="54">
        <v>4</v>
      </c>
      <c r="E34" s="54">
        <v>4.4000000000000004</v>
      </c>
      <c r="F34" s="340"/>
      <c r="G34" s="54">
        <v>6.5</v>
      </c>
      <c r="H34" s="340"/>
      <c r="I34" s="54">
        <v>6.4</v>
      </c>
      <c r="J34" s="54">
        <v>6.5</v>
      </c>
      <c r="K34" s="340"/>
      <c r="L34" s="340"/>
      <c r="M34" s="340"/>
      <c r="N34" s="340"/>
      <c r="O34" s="340"/>
      <c r="W34" s="94">
        <v>7</v>
      </c>
    </row>
    <row r="35" spans="1:23">
      <c r="A35" s="347">
        <v>1909</v>
      </c>
      <c r="B35" s="54">
        <v>4</v>
      </c>
      <c r="C35" s="54" t="s">
        <v>0</v>
      </c>
      <c r="D35" s="54">
        <v>4</v>
      </c>
      <c r="E35" s="54">
        <v>4</v>
      </c>
      <c r="F35" s="340"/>
      <c r="G35" s="54">
        <v>6.6</v>
      </c>
      <c r="H35" s="340"/>
      <c r="I35" s="54">
        <v>6.6</v>
      </c>
      <c r="J35" s="54">
        <v>6.4</v>
      </c>
      <c r="K35" s="340"/>
      <c r="L35" s="340"/>
      <c r="M35" s="340"/>
      <c r="N35" s="340"/>
      <c r="O35" s="340"/>
      <c r="W35" s="347">
        <v>6.5</v>
      </c>
    </row>
    <row r="36" spans="1:23">
      <c r="A36" s="347">
        <v>1910</v>
      </c>
      <c r="B36" s="54">
        <v>3.3</v>
      </c>
      <c r="C36" s="54">
        <v>2.6</v>
      </c>
      <c r="D36" s="54">
        <v>4</v>
      </c>
      <c r="E36" s="54">
        <v>3.3</v>
      </c>
      <c r="F36" s="340"/>
      <c r="G36" s="54">
        <v>5.3</v>
      </c>
      <c r="H36" s="54">
        <v>4.7</v>
      </c>
      <c r="I36" s="54">
        <v>6.1</v>
      </c>
      <c r="J36" s="54">
        <v>5.5</v>
      </c>
      <c r="K36" s="340"/>
      <c r="L36" s="340"/>
      <c r="M36" s="340"/>
      <c r="N36" s="340"/>
      <c r="O36" s="340"/>
      <c r="W36" s="347">
        <v>6.3</v>
      </c>
    </row>
    <row r="37" spans="1:23">
      <c r="A37" s="347">
        <v>1911</v>
      </c>
      <c r="B37" s="54">
        <v>3.3</v>
      </c>
      <c r="C37" s="54">
        <v>2.6</v>
      </c>
      <c r="D37" s="54">
        <v>3.7</v>
      </c>
      <c r="E37" s="54">
        <v>3.3</v>
      </c>
      <c r="F37" s="340"/>
      <c r="G37" s="54">
        <v>5.0999999999999996</v>
      </c>
      <c r="H37" s="54">
        <v>4.5</v>
      </c>
      <c r="I37" s="54">
        <v>5.5</v>
      </c>
      <c r="J37" s="54">
        <v>5.2</v>
      </c>
      <c r="K37" s="340"/>
      <c r="L37" s="340"/>
      <c r="M37" s="340"/>
      <c r="N37" s="340"/>
      <c r="O37" s="340"/>
      <c r="W37" s="347">
        <v>6.8</v>
      </c>
    </row>
    <row r="38" spans="1:23">
      <c r="A38" s="347">
        <v>1912</v>
      </c>
      <c r="B38" s="54">
        <v>3.3</v>
      </c>
      <c r="C38" s="54">
        <v>2.9</v>
      </c>
      <c r="D38" s="54">
        <v>3.3</v>
      </c>
      <c r="E38" s="54">
        <v>3.3</v>
      </c>
      <c r="F38" s="340"/>
      <c r="G38" s="54">
        <v>5.3</v>
      </c>
      <c r="H38" s="54">
        <v>5.5</v>
      </c>
      <c r="I38" s="54">
        <v>5.5</v>
      </c>
      <c r="J38" s="54">
        <v>5.2</v>
      </c>
      <c r="K38" s="340"/>
      <c r="L38" s="340"/>
      <c r="M38" s="340"/>
      <c r="N38" s="340"/>
      <c r="O38" s="340"/>
      <c r="W38" s="347">
        <v>6.8</v>
      </c>
    </row>
    <row r="39" spans="1:23">
      <c r="A39" s="347">
        <v>1913</v>
      </c>
      <c r="B39" s="54">
        <v>3.7</v>
      </c>
      <c r="C39" s="54">
        <v>3.3</v>
      </c>
      <c r="D39" s="54">
        <v>4</v>
      </c>
      <c r="E39" s="54">
        <v>4</v>
      </c>
      <c r="F39" s="340"/>
      <c r="G39" s="54">
        <v>6.2</v>
      </c>
      <c r="H39" s="54">
        <v>6</v>
      </c>
      <c r="I39" s="54">
        <v>6.1</v>
      </c>
      <c r="J39" s="54">
        <v>6.3</v>
      </c>
      <c r="K39" s="340"/>
      <c r="L39" s="340"/>
      <c r="M39" s="340"/>
      <c r="N39" s="340"/>
      <c r="O39" s="340"/>
      <c r="W39" s="347">
        <v>6.8</v>
      </c>
    </row>
    <row r="40" spans="1:23">
      <c r="A40" s="347">
        <v>1914</v>
      </c>
      <c r="B40" s="54">
        <v>3.7</v>
      </c>
      <c r="C40" s="54">
        <v>3.3</v>
      </c>
      <c r="D40" s="54">
        <v>4</v>
      </c>
      <c r="E40" s="54">
        <v>3.7</v>
      </c>
      <c r="F40" s="340"/>
      <c r="G40" s="54">
        <v>6.2</v>
      </c>
      <c r="H40" s="54">
        <v>6</v>
      </c>
      <c r="I40" s="54">
        <v>6.3</v>
      </c>
      <c r="J40" s="54">
        <v>6.4</v>
      </c>
      <c r="K40" s="340"/>
      <c r="L40" s="340"/>
      <c r="M40" s="340"/>
      <c r="N40" s="340"/>
      <c r="O40" s="340"/>
      <c r="W40" s="347">
        <v>6.8</v>
      </c>
    </row>
    <row r="41" spans="1:23">
      <c r="A41" s="347">
        <v>1915</v>
      </c>
      <c r="B41" s="54">
        <v>3.7</v>
      </c>
      <c r="C41" s="54">
        <v>2.9</v>
      </c>
      <c r="D41" s="54">
        <v>3.7</v>
      </c>
      <c r="E41" s="54">
        <v>3.3</v>
      </c>
      <c r="F41" s="340"/>
      <c r="G41" s="54">
        <v>6.1</v>
      </c>
      <c r="H41" s="54">
        <v>5.7</v>
      </c>
      <c r="I41" s="54">
        <v>6.2</v>
      </c>
      <c r="J41" s="54">
        <v>6.3</v>
      </c>
      <c r="K41" s="54">
        <v>6.5</v>
      </c>
      <c r="L41" s="340"/>
      <c r="M41" s="340"/>
      <c r="N41" s="340"/>
      <c r="O41" s="54">
        <v>6.5</v>
      </c>
      <c r="W41" s="347">
        <v>7.3</v>
      </c>
    </row>
    <row r="42" spans="1:23">
      <c r="A42" s="347">
        <v>1916</v>
      </c>
      <c r="B42" s="54">
        <v>2.6</v>
      </c>
      <c r="C42" s="54">
        <v>1.8</v>
      </c>
      <c r="D42" s="54">
        <v>2.9</v>
      </c>
      <c r="E42" s="54">
        <v>2.6</v>
      </c>
      <c r="F42" s="340"/>
      <c r="G42" s="54">
        <v>5.5</v>
      </c>
      <c r="H42" s="54">
        <v>5.0999999999999996</v>
      </c>
      <c r="I42" s="54">
        <v>5.7</v>
      </c>
      <c r="J42" s="54">
        <v>5.8</v>
      </c>
      <c r="K42" s="54">
        <v>6.5</v>
      </c>
      <c r="L42" s="340"/>
      <c r="M42" s="340"/>
      <c r="N42" s="340"/>
      <c r="O42" s="54">
        <v>6.5</v>
      </c>
      <c r="W42" s="347">
        <v>6.3</v>
      </c>
    </row>
    <row r="43" spans="1:23">
      <c r="A43" s="347">
        <v>1917</v>
      </c>
      <c r="B43" s="54">
        <v>2.2000000000000002</v>
      </c>
      <c r="C43" s="54">
        <v>1.8</v>
      </c>
      <c r="D43" s="54">
        <v>2.9</v>
      </c>
      <c r="E43" s="54">
        <v>2.2000000000000002</v>
      </c>
      <c r="F43" s="340"/>
      <c r="G43" s="54">
        <v>5.5</v>
      </c>
      <c r="H43" s="54">
        <v>5</v>
      </c>
      <c r="I43" s="54">
        <v>5.6</v>
      </c>
      <c r="J43" s="54">
        <v>5.7</v>
      </c>
      <c r="K43" s="54">
        <v>6.5</v>
      </c>
      <c r="L43" s="340"/>
      <c r="M43" s="340"/>
      <c r="N43" s="340"/>
      <c r="O43" s="54">
        <v>6.5</v>
      </c>
      <c r="W43" s="347">
        <v>5.8</v>
      </c>
    </row>
    <row r="44" spans="1:23">
      <c r="A44" s="347">
        <v>1918</v>
      </c>
      <c r="B44" s="54">
        <v>2.6</v>
      </c>
      <c r="C44" s="54">
        <v>1.8</v>
      </c>
      <c r="D44" s="54">
        <v>2.6</v>
      </c>
      <c r="E44" s="54">
        <v>2.6</v>
      </c>
      <c r="F44" s="54">
        <v>5.5</v>
      </c>
      <c r="G44" s="54">
        <v>5.5</v>
      </c>
      <c r="H44" s="54">
        <v>5.0999999999999996</v>
      </c>
      <c r="I44" s="54">
        <v>5.7</v>
      </c>
      <c r="J44" s="54">
        <v>5.7</v>
      </c>
      <c r="K44" s="54">
        <v>7</v>
      </c>
      <c r="L44" s="340"/>
      <c r="M44" s="340"/>
      <c r="N44" s="340"/>
      <c r="O44" s="54">
        <v>7</v>
      </c>
      <c r="W44" s="347">
        <v>6.1</v>
      </c>
    </row>
    <row r="45" spans="1:23">
      <c r="A45" s="347">
        <v>1919</v>
      </c>
      <c r="B45" s="54">
        <v>2.6</v>
      </c>
      <c r="C45" s="54">
        <v>2.2000000000000002</v>
      </c>
      <c r="D45" s="54">
        <v>2.6</v>
      </c>
      <c r="E45" s="54">
        <v>2.9</v>
      </c>
      <c r="F45" s="54">
        <v>4.4000000000000004</v>
      </c>
      <c r="G45" s="54">
        <v>5.9</v>
      </c>
      <c r="H45" s="54">
        <v>5.5</v>
      </c>
      <c r="I45" s="54">
        <v>6</v>
      </c>
      <c r="J45" s="54">
        <v>6</v>
      </c>
      <c r="K45" s="54">
        <v>7.5</v>
      </c>
      <c r="L45" s="340"/>
      <c r="M45" s="340"/>
      <c r="N45" s="340"/>
      <c r="O45" s="54">
        <v>6.6</v>
      </c>
      <c r="W45" s="347">
        <v>6.8</v>
      </c>
    </row>
    <row r="46" spans="1:23">
      <c r="A46" s="347">
        <v>1920</v>
      </c>
      <c r="B46" s="54">
        <v>3.3</v>
      </c>
      <c r="C46" s="54">
        <v>3.3</v>
      </c>
      <c r="D46" s="54">
        <v>3.7</v>
      </c>
      <c r="E46" s="54">
        <v>3.7</v>
      </c>
      <c r="F46" s="54">
        <v>5.5</v>
      </c>
      <c r="G46" s="54">
        <v>6.7</v>
      </c>
      <c r="H46" s="54">
        <v>6.7</v>
      </c>
      <c r="I46" s="54">
        <v>6.7</v>
      </c>
      <c r="J46" s="54">
        <v>6.8</v>
      </c>
      <c r="K46" s="54">
        <v>8.5</v>
      </c>
      <c r="L46" s="340"/>
      <c r="M46" s="340"/>
      <c r="N46" s="340"/>
      <c r="O46" s="54">
        <v>7.3</v>
      </c>
      <c r="W46" s="347">
        <v>6.9</v>
      </c>
    </row>
    <row r="47" spans="1:23">
      <c r="A47" s="347">
        <v>1921</v>
      </c>
      <c r="B47" s="54">
        <v>2.9</v>
      </c>
      <c r="C47" s="54">
        <v>2.9</v>
      </c>
      <c r="D47" s="54">
        <v>2.6</v>
      </c>
      <c r="E47" s="54">
        <v>3.3</v>
      </c>
      <c r="F47" s="54">
        <v>5.5</v>
      </c>
      <c r="G47" s="54">
        <v>6.4</v>
      </c>
      <c r="H47" s="54">
        <v>6.1</v>
      </c>
      <c r="I47" s="54">
        <v>6.4</v>
      </c>
      <c r="J47" s="54">
        <v>6.8</v>
      </c>
      <c r="K47" s="54">
        <v>8.5</v>
      </c>
      <c r="L47" s="340"/>
      <c r="M47" s="340"/>
      <c r="N47" s="340"/>
      <c r="O47" s="54">
        <v>7.3</v>
      </c>
      <c r="W47" s="347">
        <v>6.9</v>
      </c>
    </row>
    <row r="48" spans="1:23">
      <c r="A48" s="347">
        <v>1922</v>
      </c>
      <c r="B48" s="54">
        <v>2.9</v>
      </c>
      <c r="C48" s="54">
        <v>2.6</v>
      </c>
      <c r="D48" s="54">
        <v>2.6</v>
      </c>
      <c r="E48" s="54">
        <v>3.3</v>
      </c>
      <c r="F48" s="54">
        <v>5.5</v>
      </c>
      <c r="G48" s="54">
        <v>6.6</v>
      </c>
      <c r="H48" s="54">
        <v>6.3</v>
      </c>
      <c r="I48" s="54">
        <v>6.5</v>
      </c>
      <c r="J48" s="54">
        <v>7</v>
      </c>
      <c r="K48" s="54">
        <v>8.5</v>
      </c>
      <c r="L48" s="340"/>
      <c r="M48" s="340"/>
      <c r="N48" s="340"/>
      <c r="O48" s="54">
        <v>7.3</v>
      </c>
      <c r="W48" s="347">
        <v>6.9</v>
      </c>
    </row>
    <row r="49" spans="1:23">
      <c r="A49" s="347">
        <v>1923</v>
      </c>
      <c r="B49" s="54">
        <v>2.9</v>
      </c>
      <c r="C49" s="54">
        <v>2.6</v>
      </c>
      <c r="D49" s="54">
        <v>2.6</v>
      </c>
      <c r="E49" s="54">
        <v>3.3</v>
      </c>
      <c r="F49" s="54">
        <v>5.5</v>
      </c>
      <c r="G49" s="54">
        <v>6.7</v>
      </c>
      <c r="H49" s="54">
        <v>6.5</v>
      </c>
      <c r="I49" s="54">
        <v>6.7</v>
      </c>
      <c r="J49" s="54">
        <v>7.1</v>
      </c>
      <c r="K49" s="54">
        <v>8.5</v>
      </c>
      <c r="L49" s="340"/>
      <c r="M49" s="340"/>
      <c r="N49" s="340"/>
      <c r="O49" s="54">
        <v>7.3</v>
      </c>
      <c r="W49" s="347">
        <v>6.8</v>
      </c>
    </row>
    <row r="50" spans="1:23">
      <c r="A50" s="347">
        <v>1924</v>
      </c>
      <c r="B50" s="54">
        <v>2.9</v>
      </c>
      <c r="C50" s="54">
        <v>2.6</v>
      </c>
      <c r="D50" s="54">
        <v>2.6</v>
      </c>
      <c r="E50" s="54">
        <v>3.3</v>
      </c>
      <c r="F50" s="54">
        <v>5.5</v>
      </c>
      <c r="G50" s="54">
        <v>6.7</v>
      </c>
      <c r="H50" s="54">
        <v>6.5</v>
      </c>
      <c r="I50" s="54">
        <v>6.7</v>
      </c>
      <c r="J50" s="54">
        <v>7.1</v>
      </c>
      <c r="K50" s="54">
        <v>8.5</v>
      </c>
      <c r="L50" s="340"/>
      <c r="M50" s="340"/>
      <c r="N50" s="340"/>
      <c r="O50" s="54">
        <v>8</v>
      </c>
      <c r="W50" s="347">
        <v>6.7</v>
      </c>
    </row>
    <row r="51" spans="1:23">
      <c r="A51" s="347">
        <v>1925</v>
      </c>
      <c r="B51" s="54" t="s">
        <v>0</v>
      </c>
      <c r="C51" s="54">
        <v>2.6</v>
      </c>
      <c r="D51" s="54">
        <v>2.6</v>
      </c>
      <c r="E51" s="54">
        <v>3.3</v>
      </c>
      <c r="F51" s="54">
        <v>3.7</v>
      </c>
      <c r="G51" s="54" t="s">
        <v>0</v>
      </c>
      <c r="H51" s="54">
        <v>6.5</v>
      </c>
      <c r="I51" s="54">
        <v>6.6</v>
      </c>
      <c r="J51" s="54">
        <v>7.2</v>
      </c>
      <c r="K51" s="54">
        <v>8</v>
      </c>
      <c r="L51" s="340"/>
      <c r="M51" s="340"/>
      <c r="N51" s="340"/>
      <c r="O51" s="54">
        <v>5.5</v>
      </c>
      <c r="W51" s="347">
        <v>6.6</v>
      </c>
    </row>
    <row r="52" spans="1:23">
      <c r="A52" s="347">
        <v>1926</v>
      </c>
      <c r="B52" s="54" t="s">
        <v>0</v>
      </c>
      <c r="C52" s="54">
        <v>2.6</v>
      </c>
      <c r="D52" s="54">
        <v>2.6</v>
      </c>
      <c r="E52" s="54">
        <v>2.9</v>
      </c>
      <c r="F52" s="54">
        <v>3.3</v>
      </c>
      <c r="G52" s="54" t="s">
        <v>0</v>
      </c>
      <c r="H52" s="54">
        <v>6.5</v>
      </c>
      <c r="I52" s="54">
        <v>6.8</v>
      </c>
      <c r="J52" s="54">
        <v>7.1</v>
      </c>
      <c r="K52" s="54">
        <v>8</v>
      </c>
      <c r="L52" s="340"/>
      <c r="M52" s="340"/>
      <c r="N52" s="340"/>
      <c r="O52" s="54">
        <v>6.2</v>
      </c>
      <c r="W52" s="347">
        <v>6.3</v>
      </c>
    </row>
    <row r="53" spans="1:23">
      <c r="A53" s="347">
        <v>1927</v>
      </c>
      <c r="B53" s="54" t="s">
        <v>0</v>
      </c>
      <c r="C53" s="54">
        <v>2.2000000000000002</v>
      </c>
      <c r="D53" s="54">
        <v>2.2000000000000002</v>
      </c>
      <c r="E53" s="54">
        <v>2.9</v>
      </c>
      <c r="F53" s="54">
        <v>3.3</v>
      </c>
      <c r="G53" s="54" t="s">
        <v>0</v>
      </c>
      <c r="H53" s="54">
        <v>6.2</v>
      </c>
      <c r="I53" s="54">
        <v>6.7</v>
      </c>
      <c r="J53" s="54">
        <v>6.9</v>
      </c>
      <c r="K53" s="54">
        <v>7.5</v>
      </c>
      <c r="L53" s="340"/>
      <c r="M53" s="340"/>
      <c r="N53" s="340"/>
      <c r="O53" s="54">
        <v>6.2</v>
      </c>
      <c r="W53" s="347">
        <v>6.4</v>
      </c>
    </row>
    <row r="54" spans="1:23">
      <c r="A54" s="347">
        <v>1928</v>
      </c>
      <c r="B54" s="54" t="s">
        <v>0</v>
      </c>
      <c r="C54" s="54">
        <v>1.8</v>
      </c>
      <c r="D54" s="54">
        <v>2.2000000000000002</v>
      </c>
      <c r="E54" s="54">
        <v>2.6</v>
      </c>
      <c r="F54" s="54">
        <v>2.6</v>
      </c>
      <c r="G54" s="54" t="s">
        <v>0</v>
      </c>
      <c r="H54" s="54">
        <v>5.8</v>
      </c>
      <c r="I54" s="54">
        <v>6.5</v>
      </c>
      <c r="J54" s="54">
        <v>7</v>
      </c>
      <c r="K54" s="54">
        <v>7</v>
      </c>
      <c r="L54" s="340"/>
      <c r="M54" s="340"/>
      <c r="N54" s="340"/>
      <c r="O54" s="54">
        <v>5.8</v>
      </c>
      <c r="W54" s="335">
        <v>6.3</v>
      </c>
    </row>
    <row r="55" spans="1:23">
      <c r="A55" s="347">
        <v>1929</v>
      </c>
      <c r="B55" s="54" t="s">
        <v>0</v>
      </c>
      <c r="C55" s="54">
        <v>1.5</v>
      </c>
      <c r="D55" s="54">
        <v>1.8</v>
      </c>
      <c r="E55" s="54">
        <v>2.2000000000000002</v>
      </c>
      <c r="F55" s="54">
        <v>2.6</v>
      </c>
      <c r="G55" s="54" t="s">
        <v>0</v>
      </c>
      <c r="H55" s="54">
        <v>5.0999999999999996</v>
      </c>
      <c r="I55" s="54">
        <v>5.5</v>
      </c>
      <c r="J55" s="54">
        <v>6.2</v>
      </c>
      <c r="K55" s="54">
        <v>7</v>
      </c>
      <c r="L55" s="54">
        <v>4.5</v>
      </c>
      <c r="M55" s="54">
        <v>5.8</v>
      </c>
      <c r="N55" s="54">
        <v>4.3</v>
      </c>
      <c r="O55" s="54">
        <v>5.8</v>
      </c>
    </row>
    <row r="56" spans="1:23">
      <c r="A56" s="347">
        <v>1930</v>
      </c>
      <c r="B56" s="54" t="s">
        <v>0</v>
      </c>
      <c r="C56" s="54">
        <v>1.5</v>
      </c>
      <c r="D56" s="54">
        <v>1.5</v>
      </c>
      <c r="E56" s="54">
        <v>2.2000000000000002</v>
      </c>
      <c r="F56" s="54">
        <v>2.6</v>
      </c>
      <c r="G56" s="54" t="s">
        <v>0</v>
      </c>
      <c r="H56" s="54">
        <v>5</v>
      </c>
      <c r="I56" s="54">
        <v>5</v>
      </c>
      <c r="J56" s="54">
        <v>6.1</v>
      </c>
      <c r="K56" s="54">
        <v>7</v>
      </c>
      <c r="L56" s="54">
        <v>4.5</v>
      </c>
      <c r="M56" s="54">
        <v>5.8</v>
      </c>
      <c r="N56" s="54">
        <v>4.3</v>
      </c>
      <c r="O56" s="54">
        <v>6.6</v>
      </c>
    </row>
    <row r="57" spans="1:23">
      <c r="A57" s="347">
        <v>1931</v>
      </c>
      <c r="B57" s="54" t="s">
        <v>0</v>
      </c>
      <c r="C57" s="54">
        <v>1.1000000000000001</v>
      </c>
      <c r="D57" s="54">
        <v>1.5</v>
      </c>
      <c r="E57" s="54">
        <v>1.8</v>
      </c>
      <c r="F57" s="54">
        <v>2.6</v>
      </c>
      <c r="G57" s="54" t="s">
        <v>0</v>
      </c>
      <c r="H57" s="54">
        <v>4.8</v>
      </c>
      <c r="I57" s="54">
        <v>4.8</v>
      </c>
      <c r="J57" s="54">
        <v>6</v>
      </c>
      <c r="K57" s="54">
        <v>7</v>
      </c>
      <c r="L57" s="54">
        <v>4.5999999999999996</v>
      </c>
      <c r="M57" s="54">
        <v>5.8</v>
      </c>
      <c r="N57" s="54">
        <v>4.3</v>
      </c>
      <c r="O57" s="54">
        <v>5.8</v>
      </c>
    </row>
    <row r="58" spans="1:23">
      <c r="A58" s="347">
        <v>1932</v>
      </c>
      <c r="B58" s="54" t="s">
        <v>0</v>
      </c>
      <c r="C58" s="54">
        <v>1.5</v>
      </c>
      <c r="D58" s="54">
        <v>1.8</v>
      </c>
      <c r="E58" s="54">
        <v>2.2000000000000002</v>
      </c>
      <c r="F58" s="54">
        <v>2.6</v>
      </c>
      <c r="G58" s="54" t="s">
        <v>0</v>
      </c>
      <c r="H58" s="54">
        <v>5</v>
      </c>
      <c r="I58" s="54">
        <v>5.4</v>
      </c>
      <c r="J58" s="54">
        <v>6.1</v>
      </c>
      <c r="K58" s="54">
        <v>7</v>
      </c>
      <c r="L58" s="54">
        <v>4.5999999999999996</v>
      </c>
      <c r="M58" s="54">
        <v>5.8</v>
      </c>
      <c r="N58" s="54">
        <v>4.3</v>
      </c>
      <c r="O58" s="54">
        <v>5.8</v>
      </c>
    </row>
    <row r="59" spans="1:23">
      <c r="A59" s="347">
        <v>1933</v>
      </c>
      <c r="B59" s="54" t="s">
        <v>0</v>
      </c>
      <c r="C59" s="54">
        <v>1.1000000000000001</v>
      </c>
      <c r="D59" s="54">
        <v>1.5</v>
      </c>
      <c r="E59" s="54">
        <v>1.8</v>
      </c>
      <c r="F59" s="54">
        <v>2.2000000000000002</v>
      </c>
      <c r="G59" s="54" t="s">
        <v>0</v>
      </c>
      <c r="H59" s="54">
        <v>4.5</v>
      </c>
      <c r="I59" s="54">
        <v>4.9000000000000004</v>
      </c>
      <c r="J59" s="54">
        <v>5.5</v>
      </c>
      <c r="K59" s="54">
        <v>5.8</v>
      </c>
      <c r="L59" s="54">
        <v>3.9</v>
      </c>
      <c r="M59" s="54">
        <v>5.0999999999999996</v>
      </c>
      <c r="N59" s="54">
        <v>4.5999999999999996</v>
      </c>
      <c r="O59" s="54">
        <v>5.8</v>
      </c>
    </row>
    <row r="60" spans="1:23">
      <c r="A60" s="347">
        <v>1934</v>
      </c>
      <c r="B60" s="54" t="s">
        <v>0</v>
      </c>
      <c r="C60" s="54">
        <v>1.1000000000000001</v>
      </c>
      <c r="D60" s="54">
        <v>1.1000000000000001</v>
      </c>
      <c r="E60" s="54">
        <v>1.5</v>
      </c>
      <c r="F60" s="54">
        <v>1.8</v>
      </c>
      <c r="G60" s="54" t="s">
        <v>0</v>
      </c>
      <c r="H60" s="54">
        <v>4.0999999999999996</v>
      </c>
      <c r="I60" s="54">
        <v>4.4000000000000004</v>
      </c>
      <c r="J60" s="54">
        <v>4.9000000000000004</v>
      </c>
      <c r="K60" s="54">
        <v>4.5999999999999996</v>
      </c>
      <c r="L60" s="54">
        <v>3.5</v>
      </c>
      <c r="M60" s="54">
        <v>4.5999999999999996</v>
      </c>
      <c r="N60" s="54">
        <v>3.9</v>
      </c>
      <c r="O60" s="54">
        <v>5.8</v>
      </c>
    </row>
    <row r="61" spans="1:23">
      <c r="A61" s="347">
        <v>1935</v>
      </c>
      <c r="B61" s="54" t="s">
        <v>0</v>
      </c>
      <c r="C61" s="54">
        <v>1.1000000000000001</v>
      </c>
      <c r="D61" s="54">
        <v>1.1000000000000001</v>
      </c>
      <c r="E61" s="54">
        <v>1.5</v>
      </c>
      <c r="F61" s="54">
        <v>1.5</v>
      </c>
      <c r="G61" s="54" t="s">
        <v>0</v>
      </c>
      <c r="H61" s="54">
        <v>4</v>
      </c>
      <c r="I61" s="54">
        <v>4.2</v>
      </c>
      <c r="J61" s="54">
        <v>4.5999999999999996</v>
      </c>
      <c r="K61" s="54">
        <v>4.5999999999999996</v>
      </c>
      <c r="L61" s="54">
        <v>3.4</v>
      </c>
      <c r="M61" s="54">
        <v>4.3</v>
      </c>
      <c r="N61" s="54">
        <v>3.5</v>
      </c>
      <c r="O61" s="54">
        <v>5.8</v>
      </c>
    </row>
    <row r="62" spans="1:23">
      <c r="A62" s="347">
        <v>1936</v>
      </c>
      <c r="B62" s="54" t="s">
        <v>0</v>
      </c>
      <c r="C62" s="54">
        <v>0.7</v>
      </c>
      <c r="D62" s="54">
        <v>1.1000000000000001</v>
      </c>
      <c r="E62" s="54">
        <v>1.1000000000000001</v>
      </c>
      <c r="F62" s="54">
        <v>1.1000000000000001</v>
      </c>
      <c r="G62" s="54" t="s">
        <v>0</v>
      </c>
      <c r="H62" s="54">
        <v>3.6</v>
      </c>
      <c r="I62" s="54">
        <v>3.8</v>
      </c>
      <c r="J62" s="54">
        <v>4.3</v>
      </c>
      <c r="K62" s="54">
        <v>4.3</v>
      </c>
      <c r="L62" s="54">
        <v>3.2</v>
      </c>
      <c r="M62" s="54">
        <v>3.9</v>
      </c>
      <c r="N62" s="54">
        <v>2.9</v>
      </c>
      <c r="O62" s="54">
        <v>3.7</v>
      </c>
    </row>
    <row r="63" spans="1:23">
      <c r="A63" s="347">
        <v>1937</v>
      </c>
      <c r="B63" s="54" t="s">
        <v>0</v>
      </c>
      <c r="C63" s="54">
        <v>0.7</v>
      </c>
      <c r="D63" s="54">
        <v>0.7</v>
      </c>
      <c r="E63" s="54">
        <v>1.1000000000000001</v>
      </c>
      <c r="F63" s="54">
        <v>1.1000000000000001</v>
      </c>
      <c r="G63" s="54" t="s">
        <v>0</v>
      </c>
      <c r="H63" s="54">
        <v>3.6</v>
      </c>
      <c r="I63" s="54">
        <v>3.8</v>
      </c>
      <c r="J63" s="54">
        <v>4.2</v>
      </c>
      <c r="K63" s="54">
        <v>4.3</v>
      </c>
      <c r="L63" s="54">
        <v>2.5</v>
      </c>
      <c r="M63" s="54">
        <v>3.9</v>
      </c>
      <c r="N63" s="54">
        <v>2.5</v>
      </c>
      <c r="O63" s="54">
        <v>3.3</v>
      </c>
    </row>
    <row r="64" spans="1:23">
      <c r="A64" s="347">
        <v>1938</v>
      </c>
      <c r="B64" s="54" t="s">
        <v>0</v>
      </c>
      <c r="C64" s="54">
        <v>0.7</v>
      </c>
      <c r="D64" s="54">
        <v>0.7</v>
      </c>
      <c r="E64" s="54">
        <v>1.1000000000000001</v>
      </c>
      <c r="F64" s="54">
        <v>1.1000000000000001</v>
      </c>
      <c r="G64" s="54" t="s">
        <v>0</v>
      </c>
      <c r="H64" s="54">
        <v>3.6</v>
      </c>
      <c r="I64" s="54">
        <v>3.8</v>
      </c>
      <c r="J64" s="54">
        <v>4.2</v>
      </c>
      <c r="K64" s="54">
        <v>4.3</v>
      </c>
      <c r="L64" s="54">
        <v>2.5</v>
      </c>
      <c r="M64" s="54">
        <v>3.9</v>
      </c>
      <c r="N64" s="54">
        <v>2.5</v>
      </c>
      <c r="O64" s="54">
        <v>3.3</v>
      </c>
    </row>
    <row r="65" spans="1:15">
      <c r="A65" s="347">
        <v>1939</v>
      </c>
      <c r="B65" s="54" t="s">
        <v>0</v>
      </c>
      <c r="C65" s="54">
        <v>0.7</v>
      </c>
      <c r="D65" s="54">
        <v>0.7</v>
      </c>
      <c r="E65" s="54">
        <v>0.7</v>
      </c>
      <c r="F65" s="54" t="s">
        <v>0</v>
      </c>
      <c r="G65" s="54" t="s">
        <v>0</v>
      </c>
      <c r="H65" s="54">
        <v>3.6</v>
      </c>
      <c r="I65" s="54">
        <v>3.6</v>
      </c>
      <c r="J65" s="54">
        <v>4.0999999999999996</v>
      </c>
      <c r="K65" s="54">
        <v>4.3</v>
      </c>
      <c r="L65" s="54">
        <v>2.2000000000000002</v>
      </c>
      <c r="M65" s="54">
        <v>3.7</v>
      </c>
      <c r="N65" s="54">
        <v>2.6</v>
      </c>
      <c r="O65" s="54">
        <v>2.9</v>
      </c>
    </row>
    <row r="66" spans="1:15">
      <c r="A66" s="347">
        <v>1940</v>
      </c>
      <c r="B66" s="54" t="s">
        <v>0</v>
      </c>
      <c r="C66" s="54">
        <v>0.7</v>
      </c>
      <c r="D66" s="54">
        <v>0.7</v>
      </c>
      <c r="E66" s="95">
        <v>0</v>
      </c>
      <c r="F66" s="54" t="s">
        <v>0</v>
      </c>
      <c r="G66" s="54" t="s">
        <v>0</v>
      </c>
      <c r="H66" s="54">
        <v>3.6</v>
      </c>
      <c r="I66" s="54">
        <v>3.6</v>
      </c>
      <c r="J66" s="54">
        <v>3.9</v>
      </c>
      <c r="K66" s="54">
        <v>4.3</v>
      </c>
      <c r="L66" s="54">
        <v>2.2000000000000002</v>
      </c>
      <c r="M66" s="54">
        <v>3.6</v>
      </c>
      <c r="N66" s="54">
        <v>2.6</v>
      </c>
      <c r="O66" s="54">
        <v>2.9</v>
      </c>
    </row>
    <row r="67" spans="1:15">
      <c r="A67" s="347">
        <v>1941</v>
      </c>
      <c r="B67" s="54" t="s">
        <v>0</v>
      </c>
      <c r="C67" s="54">
        <v>0.7</v>
      </c>
      <c r="D67" s="54">
        <v>0.7</v>
      </c>
      <c r="E67" s="95">
        <v>0</v>
      </c>
      <c r="F67" s="54" t="s">
        <v>0</v>
      </c>
      <c r="G67" s="54" t="s">
        <v>0</v>
      </c>
      <c r="H67" s="54">
        <v>3.5</v>
      </c>
      <c r="I67" s="54">
        <v>3.5</v>
      </c>
      <c r="J67" s="54">
        <v>3.9</v>
      </c>
      <c r="K67" s="54">
        <v>4.3</v>
      </c>
      <c r="L67" s="54">
        <v>2.2000000000000002</v>
      </c>
      <c r="M67" s="54">
        <v>3.6</v>
      </c>
      <c r="N67" s="54">
        <v>2.6</v>
      </c>
      <c r="O67" s="54">
        <v>2.9</v>
      </c>
    </row>
    <row r="68" spans="1:15">
      <c r="A68" s="347">
        <v>1942</v>
      </c>
      <c r="B68" s="54" t="s">
        <v>0</v>
      </c>
      <c r="C68" s="54">
        <v>0.7</v>
      </c>
      <c r="D68" s="54">
        <v>0.7</v>
      </c>
      <c r="E68" s="54">
        <v>1.1000000000000001</v>
      </c>
      <c r="F68" s="54" t="s">
        <v>0</v>
      </c>
      <c r="G68" s="54" t="s">
        <v>0</v>
      </c>
      <c r="H68" s="54">
        <v>3.4</v>
      </c>
      <c r="I68" s="54">
        <v>3.4</v>
      </c>
      <c r="J68" s="54">
        <v>3.7</v>
      </c>
      <c r="K68" s="54" t="s">
        <v>0</v>
      </c>
      <c r="L68" s="54">
        <v>3</v>
      </c>
      <c r="M68" s="54">
        <v>3.3</v>
      </c>
      <c r="N68" s="54">
        <v>2.6</v>
      </c>
      <c r="O68" s="54" t="s">
        <v>0</v>
      </c>
    </row>
    <row r="69" spans="1:15">
      <c r="A69" s="347">
        <v>1943</v>
      </c>
      <c r="B69" s="54" t="s">
        <v>0</v>
      </c>
      <c r="C69" s="54">
        <v>0.7</v>
      </c>
      <c r="D69" s="54">
        <v>0.7</v>
      </c>
      <c r="E69" s="96"/>
      <c r="F69" s="54" t="s">
        <v>0</v>
      </c>
      <c r="G69" s="54" t="s">
        <v>0</v>
      </c>
      <c r="H69" s="54">
        <v>3.4</v>
      </c>
      <c r="I69" s="54">
        <v>3.4</v>
      </c>
      <c r="J69" s="54" t="s">
        <v>0</v>
      </c>
      <c r="K69" s="54" t="s">
        <v>0</v>
      </c>
      <c r="L69" s="54">
        <v>3</v>
      </c>
      <c r="M69" s="54">
        <v>3.3</v>
      </c>
      <c r="N69" s="54">
        <v>2.6</v>
      </c>
      <c r="O69" s="54" t="s">
        <v>0</v>
      </c>
    </row>
    <row r="70" spans="1:15">
      <c r="A70" s="347">
        <v>1944</v>
      </c>
      <c r="B70" s="54" t="s">
        <v>0</v>
      </c>
      <c r="C70" s="54">
        <v>0.4</v>
      </c>
      <c r="D70" s="54">
        <v>0.4</v>
      </c>
      <c r="E70" s="96"/>
      <c r="F70" s="54" t="s">
        <v>0</v>
      </c>
      <c r="G70" s="54" t="s">
        <v>0</v>
      </c>
      <c r="H70" s="54">
        <v>3.4</v>
      </c>
      <c r="I70" s="54">
        <v>3.4</v>
      </c>
      <c r="J70" s="54" t="s">
        <v>0</v>
      </c>
      <c r="K70" s="54" t="s">
        <v>0</v>
      </c>
      <c r="L70" s="54">
        <v>3</v>
      </c>
      <c r="M70" s="54">
        <v>3.3</v>
      </c>
      <c r="N70" s="54">
        <v>2.8</v>
      </c>
      <c r="O70" s="54" t="s">
        <v>0</v>
      </c>
    </row>
    <row r="71" spans="1:15">
      <c r="A71" s="339">
        <v>1945</v>
      </c>
      <c r="B71" s="97"/>
      <c r="C71" s="97" t="s">
        <v>0</v>
      </c>
      <c r="D71" s="98"/>
      <c r="E71" s="98"/>
      <c r="F71" s="97"/>
      <c r="G71" s="97"/>
      <c r="H71" s="97">
        <v>3.4</v>
      </c>
      <c r="I71" s="97">
        <v>3.4</v>
      </c>
      <c r="J71" s="97" t="s">
        <v>0</v>
      </c>
      <c r="K71" s="97"/>
      <c r="L71" s="97">
        <v>2.4</v>
      </c>
      <c r="M71" s="97">
        <v>3.3</v>
      </c>
      <c r="N71" s="97">
        <v>2.8</v>
      </c>
      <c r="O71" s="97"/>
    </row>
    <row r="72" spans="1:15" ht="14.25">
      <c r="A72" s="39" t="s">
        <v>1608</v>
      </c>
    </row>
    <row r="73" spans="1:15">
      <c r="A73" s="375"/>
    </row>
    <row r="74" spans="1:15">
      <c r="A74" s="375"/>
    </row>
  </sheetData>
  <mergeCells count="17">
    <mergeCell ref="A1:O1"/>
    <mergeCell ref="B2:F2"/>
    <mergeCell ref="G2:K2"/>
    <mergeCell ref="L2:O2"/>
    <mergeCell ref="L3:N3"/>
    <mergeCell ref="O3:O4"/>
    <mergeCell ref="B6:O6"/>
    <mergeCell ref="G3:G4"/>
    <mergeCell ref="H3:H4"/>
    <mergeCell ref="I3:I4"/>
    <mergeCell ref="J3:J4"/>
    <mergeCell ref="K3:K4"/>
    <mergeCell ref="B3:B4"/>
    <mergeCell ref="C3:C4"/>
    <mergeCell ref="D3:D4"/>
    <mergeCell ref="E3:E4"/>
    <mergeCell ref="F3:F4"/>
  </mergeCells>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M47"/>
  <sheetViews>
    <sheetView workbookViewId="0">
      <pane xSplit="1" ySplit="6" topLeftCell="B33" activePane="bottomRight" state="frozen"/>
      <selection pane="topRight" activeCell="B1" sqref="B1"/>
      <selection pane="bottomLeft" activeCell="A7" sqref="A7"/>
      <selection pane="bottomRight" activeCell="A45" sqref="A45"/>
    </sheetView>
  </sheetViews>
  <sheetFormatPr defaultColWidth="9" defaultRowHeight="12.75"/>
  <cols>
    <col min="1" max="1" width="9" style="39"/>
    <col min="2" max="2" width="9.125" style="39" bestFit="1" customWidth="1"/>
    <col min="3" max="3" width="10.125" style="39" bestFit="1" customWidth="1"/>
    <col min="4" max="4" width="9.875" style="39" customWidth="1"/>
    <col min="5" max="5" width="12.875" style="39" customWidth="1"/>
    <col min="6" max="6" width="16" style="39" customWidth="1"/>
    <col min="7" max="7" width="18.125" style="39" customWidth="1"/>
    <col min="8" max="8" width="12.375" style="39" customWidth="1"/>
    <col min="9" max="16384" width="9" style="39"/>
  </cols>
  <sheetData>
    <row r="1" spans="1:13" ht="16.5" customHeight="1">
      <c r="A1" s="398" t="s">
        <v>1501</v>
      </c>
      <c r="B1" s="398"/>
      <c r="C1" s="398"/>
      <c r="D1" s="398"/>
      <c r="E1" s="398"/>
      <c r="F1" s="398"/>
      <c r="G1" s="398"/>
      <c r="H1" s="398"/>
      <c r="I1" s="398"/>
      <c r="J1" s="398"/>
      <c r="K1" s="398"/>
      <c r="L1" s="398"/>
      <c r="M1" s="398"/>
    </row>
    <row r="2" spans="1:13" ht="16.5" customHeight="1">
      <c r="A2" s="334"/>
      <c r="B2" s="401" t="s">
        <v>1007</v>
      </c>
      <c r="C2" s="401"/>
      <c r="D2" s="401"/>
      <c r="E2" s="401"/>
      <c r="F2" s="401"/>
      <c r="G2" s="401"/>
      <c r="H2" s="401"/>
      <c r="I2" s="401"/>
      <c r="J2" s="401"/>
      <c r="K2" s="401" t="s">
        <v>812</v>
      </c>
      <c r="L2" s="401"/>
      <c r="M2" s="401"/>
    </row>
    <row r="3" spans="1:13" ht="16.5" customHeight="1">
      <c r="A3" s="347" t="s">
        <v>0</v>
      </c>
      <c r="B3" s="401" t="s">
        <v>994</v>
      </c>
      <c r="C3" s="401"/>
      <c r="D3" s="401"/>
      <c r="E3" s="401"/>
      <c r="F3" s="399" t="s">
        <v>1004</v>
      </c>
      <c r="G3" s="399" t="s">
        <v>1010</v>
      </c>
      <c r="H3" s="399" t="s">
        <v>999</v>
      </c>
      <c r="I3" s="399" t="s">
        <v>1005</v>
      </c>
      <c r="J3" s="399" t="s">
        <v>1003</v>
      </c>
      <c r="K3" s="399" t="s">
        <v>1006</v>
      </c>
      <c r="L3" s="399" t="s">
        <v>1008</v>
      </c>
      <c r="M3" s="399" t="s">
        <v>1009</v>
      </c>
    </row>
    <row r="4" spans="1:13" ht="36" customHeight="1">
      <c r="A4" s="347" t="s">
        <v>0</v>
      </c>
      <c r="B4" s="315" t="s">
        <v>1022</v>
      </c>
      <c r="C4" s="315" t="s">
        <v>1023</v>
      </c>
      <c r="D4" s="315" t="s">
        <v>1002</v>
      </c>
      <c r="E4" s="315" t="s">
        <v>1024</v>
      </c>
      <c r="F4" s="400"/>
      <c r="G4" s="400"/>
      <c r="H4" s="400"/>
      <c r="I4" s="400"/>
      <c r="J4" s="400"/>
      <c r="K4" s="400"/>
      <c r="L4" s="400"/>
      <c r="M4" s="400"/>
    </row>
    <row r="5" spans="1:13">
      <c r="A5" s="347" t="s">
        <v>0</v>
      </c>
      <c r="B5" s="315" t="s">
        <v>1433</v>
      </c>
      <c r="C5" s="331" t="s">
        <v>1434</v>
      </c>
      <c r="D5" s="331" t="s">
        <v>1435</v>
      </c>
      <c r="E5" s="331" t="s">
        <v>1436</v>
      </c>
      <c r="F5" s="331" t="s">
        <v>1437</v>
      </c>
      <c r="G5" s="331" t="s">
        <v>1438</v>
      </c>
      <c r="H5" s="331" t="s">
        <v>1439</v>
      </c>
      <c r="I5" s="436" t="s">
        <v>1440</v>
      </c>
      <c r="J5" s="436"/>
      <c r="K5" s="331" t="s">
        <v>1441</v>
      </c>
      <c r="L5" s="331" t="s">
        <v>1442</v>
      </c>
      <c r="M5" s="315" t="s">
        <v>1443</v>
      </c>
    </row>
    <row r="6" spans="1:13" ht="16.5" customHeight="1">
      <c r="A6" s="335" t="s">
        <v>0</v>
      </c>
      <c r="B6" s="397" t="s">
        <v>1638</v>
      </c>
      <c r="C6" s="397"/>
      <c r="D6" s="397"/>
      <c r="E6" s="397"/>
      <c r="F6" s="397"/>
      <c r="G6" s="397"/>
      <c r="H6" s="397"/>
      <c r="I6" s="397"/>
      <c r="J6" s="397"/>
      <c r="K6" s="397"/>
      <c r="L6" s="397"/>
      <c r="M6" s="397"/>
    </row>
    <row r="7" spans="1:13" ht="16.5" customHeight="1">
      <c r="A7" s="334" t="s">
        <v>542</v>
      </c>
      <c r="B7" s="99" t="s">
        <v>0</v>
      </c>
      <c r="C7" s="99">
        <v>3.4</v>
      </c>
      <c r="D7" s="100" t="s">
        <v>0</v>
      </c>
      <c r="E7" s="334"/>
      <c r="F7" s="334"/>
      <c r="G7" s="334"/>
      <c r="H7" s="334"/>
      <c r="I7" s="334"/>
      <c r="J7" s="334">
        <v>2.6</v>
      </c>
      <c r="K7" s="45" t="s">
        <v>0</v>
      </c>
      <c r="M7" s="334"/>
    </row>
    <row r="8" spans="1:13" ht="16.5" customHeight="1">
      <c r="A8" s="340" t="s">
        <v>543</v>
      </c>
      <c r="B8" s="101" t="s">
        <v>0</v>
      </c>
      <c r="C8" s="101">
        <v>3.4</v>
      </c>
      <c r="D8" s="102" t="s">
        <v>0</v>
      </c>
      <c r="E8" s="340"/>
      <c r="F8" s="340"/>
      <c r="G8" s="340"/>
      <c r="H8" s="340"/>
      <c r="I8" s="340"/>
      <c r="J8" s="340">
        <v>2.6</v>
      </c>
      <c r="K8" s="41" t="s">
        <v>0</v>
      </c>
      <c r="L8" s="40"/>
      <c r="M8" s="340"/>
    </row>
    <row r="9" spans="1:13" ht="16.5" customHeight="1">
      <c r="A9" s="340" t="s">
        <v>544</v>
      </c>
      <c r="B9" s="101" t="s">
        <v>0</v>
      </c>
      <c r="C9" s="101">
        <v>3.2</v>
      </c>
      <c r="D9" s="102" t="s">
        <v>0</v>
      </c>
      <c r="E9" s="340"/>
      <c r="F9" s="340"/>
      <c r="G9" s="340"/>
      <c r="H9" s="340"/>
      <c r="I9" s="340"/>
      <c r="J9" s="340">
        <v>2.2000000000000002</v>
      </c>
      <c r="K9" s="41">
        <v>1.8</v>
      </c>
      <c r="L9" s="40"/>
      <c r="M9" s="340"/>
    </row>
    <row r="10" spans="1:13" ht="16.5" customHeight="1">
      <c r="A10" s="340" t="s">
        <v>545</v>
      </c>
      <c r="B10" s="101" t="s">
        <v>0</v>
      </c>
      <c r="C10" s="101">
        <v>3.5</v>
      </c>
      <c r="D10" s="102" t="s">
        <v>0</v>
      </c>
      <c r="E10" s="340"/>
      <c r="F10" s="340"/>
      <c r="G10" s="340"/>
      <c r="H10" s="340"/>
      <c r="I10" s="340"/>
      <c r="J10" s="340">
        <v>2.2000000000000002</v>
      </c>
      <c r="K10" s="41">
        <v>1.8</v>
      </c>
      <c r="L10" s="40"/>
      <c r="M10" s="340"/>
    </row>
    <row r="11" spans="1:13" ht="16.5" customHeight="1">
      <c r="A11" s="340" t="s">
        <v>546</v>
      </c>
      <c r="B11" s="101">
        <v>3.2</v>
      </c>
      <c r="C11" s="101">
        <v>3.5</v>
      </c>
      <c r="D11" s="102">
        <v>3.8</v>
      </c>
      <c r="E11" s="340"/>
      <c r="F11" s="340"/>
      <c r="G11" s="340"/>
      <c r="H11" s="340"/>
      <c r="I11" s="340"/>
      <c r="J11" s="340">
        <v>2.2000000000000002</v>
      </c>
      <c r="K11" s="41">
        <v>1.8</v>
      </c>
      <c r="L11" s="40"/>
      <c r="M11" s="340"/>
    </row>
    <row r="12" spans="1:13" ht="16.5" customHeight="1">
      <c r="A12" s="340" t="s">
        <v>152</v>
      </c>
      <c r="B12" s="101">
        <v>3.6</v>
      </c>
      <c r="C12" s="101">
        <v>3.8</v>
      </c>
      <c r="D12" s="102">
        <v>4.0999999999999996</v>
      </c>
      <c r="E12" s="340"/>
      <c r="F12" s="340"/>
      <c r="G12" s="340"/>
      <c r="H12" s="340"/>
      <c r="I12" s="340"/>
      <c r="J12" s="340">
        <v>2.2000000000000002</v>
      </c>
      <c r="K12" s="41">
        <v>1.8</v>
      </c>
      <c r="L12" s="40"/>
      <c r="M12" s="340"/>
    </row>
    <row r="13" spans="1:13" ht="16.5" customHeight="1">
      <c r="A13" s="340" t="s">
        <v>547</v>
      </c>
      <c r="B13" s="101">
        <v>4.0999999999999996</v>
      </c>
      <c r="C13" s="101">
        <v>4.4000000000000004</v>
      </c>
      <c r="D13" s="102">
        <v>4.8</v>
      </c>
      <c r="E13" s="340"/>
      <c r="F13" s="340"/>
      <c r="G13" s="340"/>
      <c r="H13" s="340"/>
      <c r="I13" s="340"/>
      <c r="J13" s="340">
        <v>2.2000000000000002</v>
      </c>
      <c r="K13" s="41">
        <v>1.8</v>
      </c>
      <c r="L13" s="40"/>
      <c r="M13" s="340"/>
    </row>
    <row r="14" spans="1:13" ht="16.5" customHeight="1">
      <c r="A14" s="340" t="s">
        <v>548</v>
      </c>
      <c r="B14" s="103">
        <v>8</v>
      </c>
      <c r="C14" s="103">
        <v>10</v>
      </c>
      <c r="D14" s="102">
        <v>12</v>
      </c>
      <c r="E14" s="340"/>
      <c r="F14" s="340"/>
      <c r="G14" s="340"/>
      <c r="H14" s="340"/>
      <c r="I14" s="340"/>
      <c r="J14" s="340">
        <v>3.7</v>
      </c>
      <c r="K14" s="41">
        <v>1.8</v>
      </c>
      <c r="L14" s="40"/>
      <c r="M14" s="340"/>
    </row>
    <row r="15" spans="1:13" ht="16.5" customHeight="1">
      <c r="A15" s="340" t="s">
        <v>156</v>
      </c>
      <c r="B15" s="103">
        <v>8</v>
      </c>
      <c r="C15" s="103">
        <v>10</v>
      </c>
      <c r="D15" s="102">
        <v>12</v>
      </c>
      <c r="E15" s="340"/>
      <c r="F15" s="340"/>
      <c r="G15" s="340"/>
      <c r="H15" s="340"/>
      <c r="I15" s="340"/>
      <c r="J15" s="340">
        <v>3.7</v>
      </c>
      <c r="K15" s="41">
        <v>1.8</v>
      </c>
      <c r="L15" s="40"/>
      <c r="M15" s="340"/>
    </row>
    <row r="16" spans="1:13" ht="16.5" customHeight="1">
      <c r="A16" s="340" t="s">
        <v>549</v>
      </c>
      <c r="B16" s="103">
        <v>8</v>
      </c>
      <c r="C16" s="103">
        <v>10</v>
      </c>
      <c r="D16" s="102">
        <v>12</v>
      </c>
      <c r="E16" s="340"/>
      <c r="F16" s="340"/>
      <c r="G16" s="340"/>
      <c r="H16" s="41">
        <v>3.6</v>
      </c>
      <c r="I16" s="340" t="s">
        <v>650</v>
      </c>
      <c r="J16" s="340">
        <v>3.7</v>
      </c>
      <c r="K16" s="41">
        <v>1.8</v>
      </c>
      <c r="L16" s="40"/>
      <c r="M16" s="340"/>
    </row>
    <row r="17" spans="1:13" ht="16.5" customHeight="1">
      <c r="A17" s="340" t="s">
        <v>550</v>
      </c>
      <c r="B17" s="103">
        <v>6</v>
      </c>
      <c r="C17" s="103">
        <v>8</v>
      </c>
      <c r="D17" s="102">
        <v>10</v>
      </c>
      <c r="E17" s="340"/>
      <c r="F17" s="340"/>
      <c r="G17" s="340"/>
      <c r="H17" s="41">
        <v>3.6</v>
      </c>
      <c r="I17" s="340" t="s">
        <v>650</v>
      </c>
      <c r="J17" s="340">
        <v>3.7</v>
      </c>
      <c r="K17" s="41">
        <v>1.8</v>
      </c>
      <c r="L17" s="40"/>
      <c r="M17" s="340"/>
    </row>
    <row r="18" spans="1:13" ht="16.5" customHeight="1">
      <c r="A18" s="340" t="s">
        <v>551</v>
      </c>
      <c r="B18" s="103">
        <v>6</v>
      </c>
      <c r="C18" s="103">
        <v>8</v>
      </c>
      <c r="D18" s="102">
        <v>10</v>
      </c>
      <c r="E18" s="340"/>
      <c r="F18" s="340"/>
      <c r="G18" s="340"/>
      <c r="H18" s="41">
        <v>3.6</v>
      </c>
      <c r="I18" s="340" t="s">
        <v>650</v>
      </c>
      <c r="J18" s="340">
        <v>3.7</v>
      </c>
      <c r="K18" s="41">
        <v>1.8</v>
      </c>
      <c r="L18" s="40"/>
      <c r="M18" s="340"/>
    </row>
    <row r="19" spans="1:13" ht="16.5" customHeight="1">
      <c r="A19" s="340" t="s">
        <v>552</v>
      </c>
      <c r="B19" s="103">
        <v>9</v>
      </c>
      <c r="C19" s="103">
        <v>12</v>
      </c>
      <c r="D19" s="102">
        <v>15</v>
      </c>
      <c r="E19" s="340"/>
      <c r="F19" s="340"/>
      <c r="G19" s="340"/>
      <c r="H19" s="41">
        <v>3.6</v>
      </c>
      <c r="I19" s="340" t="s">
        <v>650</v>
      </c>
      <c r="J19" s="340">
        <v>3.7</v>
      </c>
      <c r="K19" s="41">
        <v>1.8</v>
      </c>
      <c r="L19" s="40"/>
      <c r="M19" s="340"/>
    </row>
    <row r="20" spans="1:13">
      <c r="A20" s="340" t="s">
        <v>553</v>
      </c>
      <c r="B20" s="93">
        <v>9</v>
      </c>
      <c r="C20" s="93">
        <v>12</v>
      </c>
      <c r="D20" s="93">
        <v>15</v>
      </c>
      <c r="E20" s="93" t="s">
        <v>0</v>
      </c>
      <c r="F20" s="93" t="s">
        <v>0</v>
      </c>
      <c r="G20" s="93" t="s">
        <v>0</v>
      </c>
      <c r="H20" s="93" t="s">
        <v>0</v>
      </c>
      <c r="I20" s="93">
        <v>10</v>
      </c>
      <c r="J20" s="93">
        <v>3.7</v>
      </c>
      <c r="K20" s="93">
        <v>1.8</v>
      </c>
      <c r="L20" s="93" t="s">
        <v>0</v>
      </c>
      <c r="M20" s="93" t="s">
        <v>0</v>
      </c>
    </row>
    <row r="21" spans="1:13">
      <c r="A21" s="347" t="s">
        <v>168</v>
      </c>
      <c r="B21" s="54">
        <v>9</v>
      </c>
      <c r="C21" s="54">
        <v>12</v>
      </c>
      <c r="D21" s="54">
        <v>15</v>
      </c>
      <c r="E21" s="54" t="s">
        <v>0</v>
      </c>
      <c r="F21" s="54" t="s">
        <v>0</v>
      </c>
      <c r="G21" s="54" t="s">
        <v>0</v>
      </c>
      <c r="H21" s="54" t="s">
        <v>0</v>
      </c>
      <c r="I21" s="54">
        <v>10</v>
      </c>
      <c r="J21" s="54">
        <v>3.7</v>
      </c>
      <c r="K21" s="54">
        <v>1.8</v>
      </c>
      <c r="L21" s="54" t="s">
        <v>0</v>
      </c>
      <c r="M21" s="54" t="s">
        <v>0</v>
      </c>
    </row>
    <row r="22" spans="1:13">
      <c r="A22" s="347" t="s">
        <v>554</v>
      </c>
      <c r="B22" s="54">
        <v>18</v>
      </c>
      <c r="C22" s="54">
        <v>24</v>
      </c>
      <c r="D22" s="54">
        <v>26.4</v>
      </c>
      <c r="E22" s="54">
        <v>30</v>
      </c>
      <c r="F22" s="54" t="s">
        <v>0</v>
      </c>
      <c r="G22" s="54" t="s">
        <v>0</v>
      </c>
      <c r="H22" s="54">
        <v>16.8</v>
      </c>
      <c r="I22" s="54">
        <v>30</v>
      </c>
      <c r="J22" s="54">
        <v>5</v>
      </c>
      <c r="K22" s="54">
        <v>1.8</v>
      </c>
      <c r="L22" s="54" t="s">
        <v>0</v>
      </c>
      <c r="M22" s="54" t="s">
        <v>0</v>
      </c>
    </row>
    <row r="23" spans="1:13">
      <c r="A23" s="347" t="s">
        <v>555</v>
      </c>
      <c r="B23" s="54">
        <v>15.6</v>
      </c>
      <c r="C23" s="54">
        <v>20.399999999999999</v>
      </c>
      <c r="D23" s="54">
        <v>26.4</v>
      </c>
      <c r="E23" s="54">
        <v>27.6</v>
      </c>
      <c r="F23" s="54" t="s">
        <v>0</v>
      </c>
      <c r="G23" s="54">
        <v>14.4</v>
      </c>
      <c r="H23" s="54">
        <v>25.2</v>
      </c>
      <c r="I23" s="54">
        <v>28</v>
      </c>
      <c r="J23" s="54">
        <v>5</v>
      </c>
      <c r="K23" s="54">
        <v>1.8</v>
      </c>
      <c r="L23" s="54" t="s">
        <v>0</v>
      </c>
      <c r="M23" s="54" t="s">
        <v>0</v>
      </c>
    </row>
    <row r="24" spans="1:13">
      <c r="A24" s="347" t="s">
        <v>175</v>
      </c>
      <c r="B24" s="54">
        <v>14.4</v>
      </c>
      <c r="C24" s="54">
        <v>19.2</v>
      </c>
      <c r="D24" s="54">
        <v>25.2</v>
      </c>
      <c r="E24" s="54" t="s">
        <v>0</v>
      </c>
      <c r="F24" s="54">
        <v>7</v>
      </c>
      <c r="G24" s="54">
        <v>12</v>
      </c>
      <c r="H24" s="54">
        <v>22.8</v>
      </c>
      <c r="I24" s="54">
        <v>25</v>
      </c>
      <c r="J24" s="54">
        <v>5</v>
      </c>
      <c r="K24" s="54">
        <v>1.8</v>
      </c>
      <c r="L24" s="54" t="s">
        <v>0</v>
      </c>
      <c r="M24" s="54" t="s">
        <v>0</v>
      </c>
    </row>
    <row r="25" spans="1:13">
      <c r="A25" s="347" t="s">
        <v>176</v>
      </c>
      <c r="B25" s="54">
        <v>12</v>
      </c>
      <c r="C25" s="54">
        <v>16.8</v>
      </c>
      <c r="D25" s="54">
        <v>22.8</v>
      </c>
      <c r="E25" s="54" t="s">
        <v>0</v>
      </c>
      <c r="F25" s="54">
        <v>8</v>
      </c>
      <c r="G25" s="54">
        <v>12</v>
      </c>
      <c r="H25" s="54">
        <v>22.8</v>
      </c>
      <c r="I25" s="54">
        <v>23</v>
      </c>
      <c r="J25" s="54">
        <v>5</v>
      </c>
      <c r="K25" s="54">
        <v>1.8</v>
      </c>
      <c r="L25" s="54" t="s">
        <v>0</v>
      </c>
      <c r="M25" s="54" t="s">
        <v>0</v>
      </c>
    </row>
    <row r="26" spans="1:13">
      <c r="A26" s="347" t="s">
        <v>556</v>
      </c>
      <c r="B26" s="54">
        <v>12</v>
      </c>
      <c r="C26" s="54">
        <v>16.8</v>
      </c>
      <c r="D26" s="54">
        <v>22.8</v>
      </c>
      <c r="E26" s="54" t="s">
        <v>0</v>
      </c>
      <c r="F26" s="54">
        <v>11</v>
      </c>
      <c r="G26" s="54">
        <v>12</v>
      </c>
      <c r="H26" s="54">
        <v>21</v>
      </c>
      <c r="I26" s="54">
        <v>23</v>
      </c>
      <c r="J26" s="54">
        <v>5</v>
      </c>
      <c r="K26" s="54">
        <v>1.8</v>
      </c>
      <c r="L26" s="54" t="s">
        <v>0</v>
      </c>
      <c r="M26" s="54">
        <v>3.6</v>
      </c>
    </row>
    <row r="27" spans="1:13">
      <c r="A27" s="347" t="s">
        <v>181</v>
      </c>
      <c r="B27" s="54">
        <v>10.199999999999999</v>
      </c>
      <c r="C27" s="54">
        <v>14.4</v>
      </c>
      <c r="D27" s="54">
        <v>20.399999999999999</v>
      </c>
      <c r="E27" s="54">
        <v>21.3</v>
      </c>
      <c r="F27" s="54">
        <v>11</v>
      </c>
      <c r="G27" s="54">
        <v>10</v>
      </c>
      <c r="H27" s="54">
        <v>17.399999999999999</v>
      </c>
      <c r="I27" s="54">
        <v>21</v>
      </c>
      <c r="J27" s="54">
        <v>5</v>
      </c>
      <c r="K27" s="54">
        <v>1.8</v>
      </c>
      <c r="L27" s="54">
        <v>8.6999999999999993</v>
      </c>
      <c r="M27" s="54">
        <v>3.6</v>
      </c>
    </row>
    <row r="28" spans="1:13">
      <c r="A28" s="347" t="s">
        <v>182</v>
      </c>
      <c r="B28" s="54">
        <v>8.4</v>
      </c>
      <c r="C28" s="54">
        <v>11.4</v>
      </c>
      <c r="D28" s="54">
        <v>16.8</v>
      </c>
      <c r="E28" s="54">
        <v>17.399999999999999</v>
      </c>
      <c r="F28" s="54">
        <v>11</v>
      </c>
      <c r="G28" s="54">
        <v>8.4</v>
      </c>
      <c r="H28" s="54">
        <v>12.6</v>
      </c>
      <c r="I28" s="54">
        <v>17</v>
      </c>
      <c r="J28" s="54">
        <v>5</v>
      </c>
      <c r="K28" s="54">
        <v>1.8</v>
      </c>
      <c r="L28" s="54">
        <v>7.2</v>
      </c>
      <c r="M28" s="54">
        <v>3.6</v>
      </c>
    </row>
    <row r="29" spans="1:13">
      <c r="A29" s="347" t="s">
        <v>183</v>
      </c>
      <c r="B29" s="54">
        <v>6</v>
      </c>
      <c r="C29" s="54">
        <v>8.4</v>
      </c>
      <c r="D29" s="54">
        <v>12</v>
      </c>
      <c r="E29" s="54">
        <v>12.6</v>
      </c>
      <c r="F29" s="54">
        <v>8</v>
      </c>
      <c r="G29" s="54">
        <v>6</v>
      </c>
      <c r="H29" s="54">
        <v>12.6</v>
      </c>
      <c r="I29" s="54">
        <v>12</v>
      </c>
      <c r="J29" s="54">
        <v>3.65</v>
      </c>
      <c r="K29" s="54">
        <v>1.8</v>
      </c>
      <c r="L29" s="54">
        <v>5.4</v>
      </c>
      <c r="M29" s="54">
        <v>3.6</v>
      </c>
    </row>
    <row r="30" spans="1:13">
      <c r="A30" s="347" t="s">
        <v>557</v>
      </c>
      <c r="B30" s="54">
        <v>6</v>
      </c>
      <c r="C30" s="54">
        <v>8.4</v>
      </c>
      <c r="D30" s="54">
        <v>12</v>
      </c>
      <c r="E30" s="54">
        <v>12.6</v>
      </c>
      <c r="F30" s="54">
        <v>9</v>
      </c>
      <c r="G30" s="54">
        <v>6</v>
      </c>
      <c r="H30" s="54">
        <v>12.6</v>
      </c>
      <c r="I30" s="54">
        <v>12</v>
      </c>
      <c r="J30" s="54">
        <v>3.65</v>
      </c>
      <c r="K30" s="54">
        <v>1.8</v>
      </c>
      <c r="L30" s="54">
        <v>5.4</v>
      </c>
      <c r="M30" s="54">
        <v>3.6</v>
      </c>
    </row>
    <row r="31" spans="1:13">
      <c r="A31" s="347" t="s">
        <v>558</v>
      </c>
      <c r="B31" s="54">
        <v>12</v>
      </c>
      <c r="C31" s="54">
        <v>13.2</v>
      </c>
      <c r="D31" s="54">
        <v>15</v>
      </c>
      <c r="E31" s="54">
        <v>15</v>
      </c>
      <c r="F31" s="54">
        <v>11</v>
      </c>
      <c r="G31" s="54">
        <v>6</v>
      </c>
      <c r="H31" s="54">
        <v>12.6</v>
      </c>
      <c r="I31" s="54">
        <v>13.2</v>
      </c>
      <c r="J31" s="54">
        <v>3.65</v>
      </c>
      <c r="K31" s="54">
        <v>1.8</v>
      </c>
      <c r="L31" s="54">
        <v>5.4</v>
      </c>
      <c r="M31" s="54">
        <v>3.6</v>
      </c>
    </row>
    <row r="32" spans="1:13">
      <c r="A32" s="347" t="s">
        <v>559</v>
      </c>
      <c r="B32" s="54">
        <v>15</v>
      </c>
      <c r="C32" s="54">
        <v>13.2</v>
      </c>
      <c r="D32" s="54">
        <v>15</v>
      </c>
      <c r="E32" s="54">
        <v>15</v>
      </c>
      <c r="F32" s="54">
        <v>15</v>
      </c>
      <c r="G32" s="54">
        <v>6</v>
      </c>
      <c r="H32" s="54">
        <v>12.6</v>
      </c>
      <c r="I32" s="54">
        <v>13.2</v>
      </c>
      <c r="J32" s="54">
        <v>3.65</v>
      </c>
      <c r="K32" s="54">
        <v>1.8</v>
      </c>
      <c r="L32" s="54">
        <v>5.4</v>
      </c>
      <c r="M32" s="54">
        <v>3.6</v>
      </c>
    </row>
    <row r="33" spans="1:13">
      <c r="A33" s="347" t="s">
        <v>560</v>
      </c>
      <c r="B33" s="54">
        <v>12.6</v>
      </c>
      <c r="C33" s="54">
        <v>15</v>
      </c>
      <c r="D33" s="54">
        <v>15</v>
      </c>
      <c r="E33" s="54">
        <v>15</v>
      </c>
      <c r="F33" s="54">
        <v>15</v>
      </c>
      <c r="G33" s="54" t="s">
        <v>0</v>
      </c>
      <c r="H33" s="54" t="s">
        <v>0</v>
      </c>
      <c r="I33" s="54">
        <v>13.2</v>
      </c>
      <c r="J33" s="54">
        <v>3.65</v>
      </c>
      <c r="K33" s="54">
        <v>1.8</v>
      </c>
      <c r="L33" s="54">
        <v>5.4</v>
      </c>
      <c r="M33" s="54">
        <v>3.6</v>
      </c>
    </row>
    <row r="34" spans="1:13">
      <c r="A34" s="347" t="s">
        <v>561</v>
      </c>
      <c r="B34" s="54">
        <v>12.6</v>
      </c>
      <c r="C34" s="54">
        <v>15</v>
      </c>
      <c r="D34" s="54">
        <v>15</v>
      </c>
      <c r="E34" s="54">
        <v>15</v>
      </c>
      <c r="F34" s="54">
        <v>15</v>
      </c>
      <c r="G34" s="54" t="s">
        <v>0</v>
      </c>
      <c r="H34" s="54" t="s">
        <v>0</v>
      </c>
      <c r="I34" s="54">
        <v>13.2</v>
      </c>
      <c r="J34" s="54">
        <v>6</v>
      </c>
      <c r="K34" s="54">
        <v>1.8</v>
      </c>
      <c r="L34" s="54" t="s">
        <v>0</v>
      </c>
      <c r="M34" s="54">
        <v>3.6</v>
      </c>
    </row>
    <row r="35" spans="1:13">
      <c r="A35" s="347" t="s">
        <v>562</v>
      </c>
      <c r="B35" s="54">
        <v>12.6</v>
      </c>
      <c r="C35" s="54">
        <v>13.8</v>
      </c>
      <c r="D35" s="54">
        <v>15</v>
      </c>
      <c r="E35" s="54">
        <v>15</v>
      </c>
      <c r="F35" s="54">
        <v>15</v>
      </c>
      <c r="G35" s="54" t="s">
        <v>0</v>
      </c>
      <c r="H35" s="54" t="s">
        <v>0</v>
      </c>
      <c r="I35" s="54">
        <v>13.2</v>
      </c>
      <c r="J35" s="54">
        <v>6</v>
      </c>
      <c r="K35" s="54">
        <v>1.8</v>
      </c>
      <c r="L35" s="54" t="s">
        <v>0</v>
      </c>
      <c r="M35" s="54">
        <v>3.6</v>
      </c>
    </row>
    <row r="36" spans="1:13">
      <c r="A36" s="347" t="s">
        <v>563</v>
      </c>
      <c r="B36" s="54">
        <v>15</v>
      </c>
      <c r="C36" s="54">
        <v>15.6</v>
      </c>
      <c r="D36" s="54">
        <v>16.2</v>
      </c>
      <c r="E36" s="54">
        <v>15</v>
      </c>
      <c r="F36" s="54">
        <v>15</v>
      </c>
      <c r="G36" s="54" t="s">
        <v>0</v>
      </c>
      <c r="H36" s="54" t="s">
        <v>0</v>
      </c>
      <c r="I36" s="54">
        <v>14.2</v>
      </c>
      <c r="J36" s="54">
        <v>6</v>
      </c>
      <c r="K36" s="54">
        <v>1.8</v>
      </c>
      <c r="L36" s="54" t="s">
        <v>0</v>
      </c>
      <c r="M36" s="54">
        <v>3.6</v>
      </c>
    </row>
    <row r="37" spans="1:13">
      <c r="A37" s="347" t="s">
        <v>564</v>
      </c>
      <c r="B37" s="54">
        <v>15</v>
      </c>
      <c r="C37" s="54">
        <v>15.6</v>
      </c>
      <c r="D37" s="54">
        <v>16.2</v>
      </c>
      <c r="E37" s="54">
        <v>15</v>
      </c>
      <c r="F37" s="54">
        <v>15</v>
      </c>
      <c r="G37" s="54" t="s">
        <v>0</v>
      </c>
      <c r="H37" s="54">
        <v>15</v>
      </c>
      <c r="I37" s="54">
        <v>14.2</v>
      </c>
      <c r="J37" s="54">
        <v>10</v>
      </c>
      <c r="K37" s="54">
        <v>1.8</v>
      </c>
      <c r="L37" s="54" t="s">
        <v>0</v>
      </c>
      <c r="M37" s="54">
        <v>3.6</v>
      </c>
    </row>
    <row r="38" spans="1:13">
      <c r="A38" s="347" t="s">
        <v>565</v>
      </c>
      <c r="B38" s="54">
        <v>15</v>
      </c>
      <c r="C38" s="54">
        <v>15.6</v>
      </c>
      <c r="D38" s="54">
        <v>16.2</v>
      </c>
      <c r="E38" s="54">
        <v>15</v>
      </c>
      <c r="F38" s="54">
        <v>15</v>
      </c>
      <c r="G38" s="54" t="s">
        <v>0</v>
      </c>
      <c r="H38" s="54">
        <v>15</v>
      </c>
      <c r="I38" s="54">
        <v>14.2</v>
      </c>
      <c r="J38" s="54">
        <v>10</v>
      </c>
      <c r="K38" s="54">
        <v>1.8</v>
      </c>
      <c r="L38" s="54">
        <v>6</v>
      </c>
      <c r="M38" s="54">
        <v>3.6</v>
      </c>
    </row>
    <row r="39" spans="1:13">
      <c r="A39" s="347" t="s">
        <v>566</v>
      </c>
      <c r="B39" s="54">
        <v>13.2</v>
      </c>
      <c r="C39" s="54">
        <v>13.8</v>
      </c>
      <c r="D39" s="54">
        <v>14.4</v>
      </c>
      <c r="E39" s="54">
        <v>15</v>
      </c>
      <c r="F39" s="54">
        <v>15</v>
      </c>
      <c r="G39" s="54" t="s">
        <v>0</v>
      </c>
      <c r="H39" s="54">
        <v>13.2</v>
      </c>
      <c r="I39" s="54">
        <v>14.2</v>
      </c>
      <c r="J39" s="54">
        <v>10</v>
      </c>
      <c r="K39" s="54">
        <v>1.8</v>
      </c>
      <c r="L39" s="54">
        <v>6</v>
      </c>
      <c r="M39" s="54">
        <v>3.6</v>
      </c>
    </row>
    <row r="40" spans="1:13">
      <c r="A40" s="347" t="s">
        <v>567</v>
      </c>
      <c r="B40" s="54">
        <v>13.2</v>
      </c>
      <c r="C40" s="54">
        <v>13.8</v>
      </c>
      <c r="D40" s="54">
        <v>14.4</v>
      </c>
      <c r="E40" s="54">
        <v>15</v>
      </c>
      <c r="F40" s="54">
        <v>15</v>
      </c>
      <c r="G40" s="54" t="s">
        <v>0</v>
      </c>
      <c r="H40" s="54">
        <v>13.2</v>
      </c>
      <c r="I40" s="54">
        <v>14.2</v>
      </c>
      <c r="J40" s="54">
        <v>10</v>
      </c>
      <c r="K40" s="54">
        <v>1.8</v>
      </c>
      <c r="L40" s="54">
        <v>6</v>
      </c>
      <c r="M40" s="54">
        <v>3.6</v>
      </c>
    </row>
    <row r="41" spans="1:13">
      <c r="A41" s="347" t="s">
        <v>193</v>
      </c>
      <c r="B41" s="54">
        <v>15</v>
      </c>
      <c r="C41" s="54">
        <v>17.100000000000001</v>
      </c>
      <c r="D41" s="54">
        <v>18.600000000000001</v>
      </c>
      <c r="E41" s="54">
        <v>15</v>
      </c>
      <c r="F41" s="54" t="s">
        <v>0</v>
      </c>
      <c r="G41" s="54" t="s">
        <v>0</v>
      </c>
      <c r="H41" s="54">
        <v>12.6</v>
      </c>
      <c r="I41" s="54">
        <v>15.2</v>
      </c>
      <c r="J41" s="54">
        <v>10</v>
      </c>
      <c r="K41" s="54">
        <v>1.8</v>
      </c>
      <c r="L41" s="54">
        <v>6</v>
      </c>
      <c r="M41" s="54">
        <v>3.6</v>
      </c>
    </row>
    <row r="42" spans="1:13">
      <c r="A42" s="347" t="s">
        <v>568</v>
      </c>
      <c r="B42" s="54">
        <v>15</v>
      </c>
      <c r="C42" s="54">
        <v>17.100000000000001</v>
      </c>
      <c r="D42" s="54">
        <v>18.600000000000001</v>
      </c>
      <c r="E42" s="54">
        <v>15</v>
      </c>
      <c r="F42" s="54" t="s">
        <v>0</v>
      </c>
      <c r="G42" s="54" t="s">
        <v>0</v>
      </c>
      <c r="H42" s="54">
        <v>12.6</v>
      </c>
      <c r="I42" s="54">
        <v>18.2</v>
      </c>
      <c r="J42" s="54">
        <v>10</v>
      </c>
      <c r="K42" s="54">
        <v>1.8</v>
      </c>
      <c r="L42" s="54">
        <v>6</v>
      </c>
      <c r="M42" s="54">
        <v>3.6</v>
      </c>
    </row>
    <row r="43" spans="1:13">
      <c r="A43" s="335" t="s">
        <v>569</v>
      </c>
      <c r="B43" s="56">
        <v>15</v>
      </c>
      <c r="C43" s="56">
        <v>17.100000000000001</v>
      </c>
      <c r="D43" s="56">
        <v>18.600000000000001</v>
      </c>
      <c r="E43" s="56">
        <v>15</v>
      </c>
      <c r="F43" s="56"/>
      <c r="G43" s="56"/>
      <c r="H43" s="56">
        <v>12.6</v>
      </c>
      <c r="I43" s="56">
        <v>18.2</v>
      </c>
      <c r="J43" s="56">
        <v>10</v>
      </c>
      <c r="K43" s="56">
        <v>1.8</v>
      </c>
      <c r="L43" s="56">
        <v>6</v>
      </c>
      <c r="M43" s="56">
        <v>3.6</v>
      </c>
    </row>
    <row r="44" spans="1:13">
      <c r="A44" s="37" t="s">
        <v>1609</v>
      </c>
      <c r="B44" s="37"/>
      <c r="C44" s="37"/>
    </row>
    <row r="45" spans="1:13">
      <c r="A45" s="375"/>
      <c r="B45" s="37"/>
    </row>
    <row r="46" spans="1:13">
      <c r="A46" s="375"/>
      <c r="B46" s="37"/>
      <c r="C46" s="37"/>
    </row>
    <row r="47" spans="1:13">
      <c r="A47" s="375"/>
      <c r="B47" s="37"/>
      <c r="C47" s="37"/>
    </row>
  </sheetData>
  <mergeCells count="14">
    <mergeCell ref="I5:J5"/>
    <mergeCell ref="K3:K4"/>
    <mergeCell ref="L3:L4"/>
    <mergeCell ref="M3:M4"/>
    <mergeCell ref="B6:M6"/>
    <mergeCell ref="A1:M1"/>
    <mergeCell ref="B2:J2"/>
    <mergeCell ref="K2:M2"/>
    <mergeCell ref="B3:E3"/>
    <mergeCell ref="F3:F4"/>
    <mergeCell ref="G3:G4"/>
    <mergeCell ref="H3:H4"/>
    <mergeCell ref="I3:I4"/>
    <mergeCell ref="J3:J4"/>
  </mergeCells>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O36"/>
  <sheetViews>
    <sheetView workbookViewId="0">
      <pane xSplit="1" ySplit="6" topLeftCell="B25" activePane="bottomRight" state="frozen"/>
      <selection pane="topRight" activeCell="B1" sqref="B1"/>
      <selection pane="bottomLeft" activeCell="A7" sqref="A7"/>
      <selection pane="bottomRight" activeCell="A34" sqref="A34"/>
    </sheetView>
  </sheetViews>
  <sheetFormatPr defaultColWidth="9" defaultRowHeight="12.75"/>
  <cols>
    <col min="1" max="1" width="9" style="39"/>
    <col min="2" max="2" width="13.5" style="39" customWidth="1"/>
    <col min="3" max="3" width="17.625" style="39" customWidth="1"/>
    <col min="4" max="16384" width="9" style="39"/>
  </cols>
  <sheetData>
    <row r="1" spans="1:15" ht="16.5" customHeight="1">
      <c r="A1" s="398" t="s">
        <v>1502</v>
      </c>
      <c r="B1" s="398"/>
      <c r="C1" s="398"/>
      <c r="D1" s="398"/>
      <c r="E1" s="398"/>
      <c r="F1" s="398"/>
      <c r="G1" s="398"/>
      <c r="H1" s="398"/>
      <c r="I1" s="398"/>
      <c r="J1" s="398"/>
      <c r="K1" s="398"/>
      <c r="L1" s="398"/>
      <c r="M1" s="398"/>
      <c r="N1" s="398"/>
      <c r="O1" s="398"/>
    </row>
    <row r="2" spans="1:15" ht="16.5" customHeight="1">
      <c r="A2" s="315"/>
      <c r="B2" s="401" t="s">
        <v>1007</v>
      </c>
      <c r="C2" s="401"/>
      <c r="D2" s="401"/>
      <c r="E2" s="401"/>
      <c r="F2" s="401"/>
      <c r="G2" s="401"/>
      <c r="H2" s="401"/>
      <c r="I2" s="401"/>
      <c r="J2" s="401"/>
      <c r="K2" s="401"/>
      <c r="L2" s="401"/>
      <c r="M2" s="401"/>
      <c r="N2" s="401" t="s">
        <v>812</v>
      </c>
      <c r="O2" s="401"/>
    </row>
    <row r="3" spans="1:15" ht="16.5" customHeight="1">
      <c r="A3" s="347"/>
      <c r="B3" s="437" t="s">
        <v>994</v>
      </c>
      <c r="C3" s="437"/>
      <c r="D3" s="443" t="s">
        <v>1011</v>
      </c>
      <c r="E3" s="401" t="s">
        <v>1000</v>
      </c>
      <c r="F3" s="401"/>
      <c r="G3" s="401" t="s">
        <v>1012</v>
      </c>
      <c r="H3" s="401"/>
      <c r="I3" s="401"/>
      <c r="J3" s="401"/>
      <c r="K3" s="401" t="s">
        <v>1026</v>
      </c>
      <c r="L3" s="401"/>
      <c r="M3" s="401"/>
      <c r="N3" s="399" t="s">
        <v>1014</v>
      </c>
      <c r="O3" s="399" t="s">
        <v>1013</v>
      </c>
    </row>
    <row r="4" spans="1:15" ht="30" customHeight="1">
      <c r="A4" s="347" t="s">
        <v>0</v>
      </c>
      <c r="B4" s="104" t="s">
        <v>1021</v>
      </c>
      <c r="C4" s="104" t="s">
        <v>1169</v>
      </c>
      <c r="D4" s="444"/>
      <c r="E4" s="315" t="s">
        <v>1015</v>
      </c>
      <c r="F4" s="315" t="s">
        <v>1016</v>
      </c>
      <c r="G4" s="315" t="s">
        <v>1015</v>
      </c>
      <c r="H4" s="315" t="s">
        <v>1017</v>
      </c>
      <c r="I4" s="315" t="s">
        <v>1018</v>
      </c>
      <c r="J4" s="315" t="s">
        <v>1019</v>
      </c>
      <c r="K4" s="315" t="s">
        <v>1015</v>
      </c>
      <c r="L4" s="315" t="s">
        <v>1017</v>
      </c>
      <c r="M4" s="315" t="s">
        <v>1020</v>
      </c>
      <c r="N4" s="400"/>
      <c r="O4" s="400"/>
    </row>
    <row r="5" spans="1:15">
      <c r="A5" s="347" t="s">
        <v>0</v>
      </c>
      <c r="B5" s="315" t="s">
        <v>1444</v>
      </c>
      <c r="C5" s="315" t="s">
        <v>1445</v>
      </c>
      <c r="D5" s="315" t="s">
        <v>1446</v>
      </c>
      <c r="E5" s="315" t="s">
        <v>1447</v>
      </c>
      <c r="F5" s="315" t="s">
        <v>1448</v>
      </c>
      <c r="G5" s="315" t="s">
        <v>1449</v>
      </c>
      <c r="H5" s="315" t="s">
        <v>1450</v>
      </c>
      <c r="I5" s="315" t="s">
        <v>1451</v>
      </c>
      <c r="J5" s="315" t="s">
        <v>411</v>
      </c>
      <c r="K5" s="315" t="s">
        <v>412</v>
      </c>
      <c r="L5" s="315" t="s">
        <v>413</v>
      </c>
      <c r="M5" s="315" t="s">
        <v>414</v>
      </c>
      <c r="N5" s="315" t="s">
        <v>415</v>
      </c>
      <c r="O5" s="315" t="s">
        <v>416</v>
      </c>
    </row>
    <row r="6" spans="1:15" ht="16.5" customHeight="1">
      <c r="A6" s="335" t="s">
        <v>0</v>
      </c>
      <c r="B6" s="397" t="s">
        <v>1639</v>
      </c>
      <c r="C6" s="397"/>
      <c r="D6" s="397"/>
      <c r="E6" s="397"/>
      <c r="F6" s="397"/>
      <c r="G6" s="397"/>
      <c r="H6" s="397"/>
      <c r="I6" s="397"/>
      <c r="J6" s="397"/>
      <c r="K6" s="397"/>
      <c r="L6" s="397"/>
      <c r="M6" s="397"/>
      <c r="N6" s="397"/>
      <c r="O6" s="397"/>
    </row>
    <row r="7" spans="1:15">
      <c r="A7" s="334" t="s">
        <v>205</v>
      </c>
      <c r="B7" s="334" t="s">
        <v>664</v>
      </c>
      <c r="C7" s="105">
        <v>24</v>
      </c>
      <c r="D7" s="105">
        <v>12.6</v>
      </c>
      <c r="E7" s="45">
        <v>25</v>
      </c>
      <c r="F7" s="334">
        <v>25</v>
      </c>
      <c r="G7" s="334" t="s">
        <v>0</v>
      </c>
      <c r="H7" s="334" t="s">
        <v>0</v>
      </c>
      <c r="I7" s="334" t="s">
        <v>0</v>
      </c>
      <c r="J7" s="334" t="s">
        <v>0</v>
      </c>
      <c r="K7" s="334" t="s">
        <v>0</v>
      </c>
      <c r="L7" s="334" t="s">
        <v>0</v>
      </c>
      <c r="M7" s="334" t="s">
        <v>0</v>
      </c>
      <c r="N7" s="334" t="s">
        <v>0</v>
      </c>
      <c r="O7" s="106">
        <v>1.8</v>
      </c>
    </row>
    <row r="8" spans="1:15">
      <c r="A8" s="347" t="s">
        <v>570</v>
      </c>
      <c r="B8" s="340" t="s">
        <v>664</v>
      </c>
      <c r="C8" s="52">
        <v>24</v>
      </c>
      <c r="D8" s="52">
        <v>12.6</v>
      </c>
      <c r="E8" s="38">
        <v>20.6</v>
      </c>
      <c r="F8" s="347" t="s">
        <v>671</v>
      </c>
      <c r="G8" s="347" t="s">
        <v>0</v>
      </c>
      <c r="H8" s="347" t="s">
        <v>0</v>
      </c>
      <c r="I8" s="347" t="s">
        <v>0</v>
      </c>
      <c r="J8" s="347" t="s">
        <v>0</v>
      </c>
      <c r="K8" s="347" t="s">
        <v>0</v>
      </c>
      <c r="L8" s="347" t="s">
        <v>0</v>
      </c>
      <c r="M8" s="347" t="s">
        <v>0</v>
      </c>
      <c r="N8" s="347" t="s">
        <v>0</v>
      </c>
      <c r="O8" s="54">
        <v>1.8</v>
      </c>
    </row>
    <row r="9" spans="1:15">
      <c r="A9" s="347" t="s">
        <v>211</v>
      </c>
      <c r="B9" s="340" t="s">
        <v>664</v>
      </c>
      <c r="C9" s="52">
        <v>21.9</v>
      </c>
      <c r="D9" s="52">
        <v>12.6</v>
      </c>
      <c r="E9" s="38">
        <v>17.600000000000001</v>
      </c>
      <c r="F9" s="347" t="s">
        <v>672</v>
      </c>
      <c r="G9" s="347" t="s">
        <v>0</v>
      </c>
      <c r="H9" s="347" t="s">
        <v>0</v>
      </c>
      <c r="I9" s="347" t="s">
        <v>0</v>
      </c>
      <c r="J9" s="347" t="s">
        <v>0</v>
      </c>
      <c r="K9" s="347" t="s">
        <v>0</v>
      </c>
      <c r="L9" s="347" t="s">
        <v>0</v>
      </c>
      <c r="M9" s="347" t="s">
        <v>0</v>
      </c>
      <c r="N9" s="347" t="s">
        <v>0</v>
      </c>
      <c r="O9" s="54">
        <v>1.8</v>
      </c>
    </row>
    <row r="10" spans="1:15">
      <c r="A10" s="347" t="s">
        <v>213</v>
      </c>
      <c r="B10" s="347" t="s">
        <v>665</v>
      </c>
      <c r="C10" s="52">
        <v>19.5</v>
      </c>
      <c r="D10" s="52">
        <v>12.3</v>
      </c>
      <c r="E10" s="38">
        <v>15.1</v>
      </c>
      <c r="F10" s="347" t="s">
        <v>673</v>
      </c>
      <c r="G10" s="52">
        <v>15.1</v>
      </c>
      <c r="H10" s="52">
        <v>17.100000000000001</v>
      </c>
      <c r="I10" s="52">
        <v>19.5</v>
      </c>
      <c r="J10" s="347" t="s">
        <v>679</v>
      </c>
      <c r="K10" s="347" t="s">
        <v>0</v>
      </c>
      <c r="L10" s="347" t="s">
        <v>0</v>
      </c>
      <c r="M10" s="347" t="s">
        <v>0</v>
      </c>
      <c r="N10" s="347" t="s">
        <v>0</v>
      </c>
      <c r="O10" s="54">
        <v>1.8</v>
      </c>
    </row>
    <row r="11" spans="1:15">
      <c r="A11" s="347" t="s">
        <v>571</v>
      </c>
      <c r="B11" s="347" t="s">
        <v>665</v>
      </c>
      <c r="C11" s="52">
        <v>19.5</v>
      </c>
      <c r="D11" s="52">
        <v>14.4</v>
      </c>
      <c r="E11" s="38">
        <v>15.1</v>
      </c>
      <c r="F11" s="347" t="s">
        <v>673</v>
      </c>
      <c r="G11" s="52">
        <v>15.1</v>
      </c>
      <c r="H11" s="52">
        <v>17.100000000000001</v>
      </c>
      <c r="I11" s="52">
        <v>19.5</v>
      </c>
      <c r="J11" s="347" t="s">
        <v>679</v>
      </c>
      <c r="K11" s="54">
        <v>27.4</v>
      </c>
      <c r="L11" s="347">
        <v>30.3</v>
      </c>
      <c r="M11" s="347" t="s">
        <v>687</v>
      </c>
      <c r="N11" s="54">
        <v>14.4</v>
      </c>
      <c r="O11" s="54">
        <v>1.8</v>
      </c>
    </row>
    <row r="12" spans="1:15">
      <c r="A12" s="347" t="s">
        <v>572</v>
      </c>
      <c r="B12" s="347" t="s">
        <v>665</v>
      </c>
      <c r="C12" s="52">
        <v>19.5</v>
      </c>
      <c r="D12" s="52">
        <v>14.4</v>
      </c>
      <c r="E12" s="38">
        <v>15.1</v>
      </c>
      <c r="F12" s="347" t="s">
        <v>674</v>
      </c>
      <c r="G12" s="52">
        <v>15.1</v>
      </c>
      <c r="H12" s="52">
        <v>17.100000000000001</v>
      </c>
      <c r="I12" s="52">
        <v>19.5</v>
      </c>
      <c r="J12" s="347" t="s">
        <v>679</v>
      </c>
      <c r="K12" s="54">
        <v>27.4</v>
      </c>
      <c r="L12" s="347">
        <v>30.3</v>
      </c>
      <c r="M12" s="347" t="s">
        <v>687</v>
      </c>
      <c r="N12" s="54">
        <v>14.4</v>
      </c>
      <c r="O12" s="54">
        <v>1.8</v>
      </c>
    </row>
    <row r="13" spans="1:15">
      <c r="A13" s="347" t="s">
        <v>215</v>
      </c>
      <c r="B13" s="347" t="s">
        <v>666</v>
      </c>
      <c r="C13" s="52">
        <v>18.600000000000001</v>
      </c>
      <c r="D13" s="52">
        <v>14.4</v>
      </c>
      <c r="E13" s="38">
        <v>14.1</v>
      </c>
      <c r="F13" s="347" t="s">
        <v>675</v>
      </c>
      <c r="G13" s="52">
        <v>14.1</v>
      </c>
      <c r="H13" s="52">
        <v>16.100000000000001</v>
      </c>
      <c r="I13" s="52">
        <v>18.5</v>
      </c>
      <c r="J13" s="347" t="s">
        <v>680</v>
      </c>
      <c r="K13" s="54">
        <v>27.4</v>
      </c>
      <c r="L13" s="347">
        <v>30.3</v>
      </c>
      <c r="M13" s="347" t="s">
        <v>687</v>
      </c>
      <c r="N13" s="54">
        <v>14.4</v>
      </c>
      <c r="O13" s="54">
        <v>1.8</v>
      </c>
    </row>
    <row r="14" spans="1:15">
      <c r="A14" s="347" t="s">
        <v>218</v>
      </c>
      <c r="B14" s="347" t="s">
        <v>667</v>
      </c>
      <c r="C14" s="52">
        <v>17.399999999999999</v>
      </c>
      <c r="D14" s="52">
        <v>14.4</v>
      </c>
      <c r="E14" s="38">
        <v>12.9</v>
      </c>
      <c r="F14" s="347" t="s">
        <v>676</v>
      </c>
      <c r="G14" s="52">
        <v>14.1</v>
      </c>
      <c r="H14" s="52">
        <v>14.9</v>
      </c>
      <c r="I14" s="52">
        <v>17.3</v>
      </c>
      <c r="J14" s="347" t="s">
        <v>681</v>
      </c>
      <c r="K14" s="54">
        <v>27.4</v>
      </c>
      <c r="L14" s="347">
        <v>30.3</v>
      </c>
      <c r="M14" s="347" t="s">
        <v>687</v>
      </c>
      <c r="N14" s="54">
        <v>14.4</v>
      </c>
      <c r="O14" s="54">
        <v>1.8</v>
      </c>
    </row>
    <row r="15" spans="1:15">
      <c r="A15" s="347" t="s">
        <v>221</v>
      </c>
      <c r="B15" s="347" t="s">
        <v>668</v>
      </c>
      <c r="C15" s="52">
        <v>16.2</v>
      </c>
      <c r="D15" s="52">
        <v>14.4</v>
      </c>
      <c r="E15" s="38">
        <v>13.8</v>
      </c>
      <c r="F15" s="347" t="s">
        <v>677</v>
      </c>
      <c r="G15" s="52">
        <v>14.1</v>
      </c>
      <c r="H15" s="52">
        <v>14.9</v>
      </c>
      <c r="I15" s="52">
        <v>17.3</v>
      </c>
      <c r="J15" s="347" t="s">
        <v>681</v>
      </c>
      <c r="K15" s="54">
        <v>27.4</v>
      </c>
      <c r="L15" s="347">
        <v>30.3</v>
      </c>
      <c r="M15" s="347" t="s">
        <v>687</v>
      </c>
      <c r="N15" s="54">
        <v>14.4</v>
      </c>
      <c r="O15" s="54">
        <v>1.8</v>
      </c>
    </row>
    <row r="16" spans="1:15">
      <c r="A16" s="347" t="s">
        <v>224</v>
      </c>
      <c r="B16" s="347" t="s">
        <v>668</v>
      </c>
      <c r="C16" s="52">
        <v>15</v>
      </c>
      <c r="D16" s="52">
        <v>14.4</v>
      </c>
      <c r="E16" s="38">
        <v>13.8</v>
      </c>
      <c r="F16" s="347" t="s">
        <v>678</v>
      </c>
      <c r="G16" s="52">
        <v>13.8</v>
      </c>
      <c r="H16" s="52">
        <v>14.4</v>
      </c>
      <c r="I16" s="52">
        <v>15</v>
      </c>
      <c r="J16" s="347" t="s">
        <v>682</v>
      </c>
      <c r="K16" s="54">
        <v>27.4</v>
      </c>
      <c r="L16" s="347">
        <v>30.3</v>
      </c>
      <c r="M16" s="347" t="s">
        <v>687</v>
      </c>
      <c r="N16" s="54">
        <v>14.4</v>
      </c>
      <c r="O16" s="54">
        <v>1.8</v>
      </c>
    </row>
    <row r="17" spans="1:15">
      <c r="A17" s="347" t="s">
        <v>227</v>
      </c>
      <c r="B17" s="347" t="s">
        <v>669</v>
      </c>
      <c r="C17" s="52">
        <v>12.6</v>
      </c>
      <c r="D17" s="52">
        <v>12</v>
      </c>
      <c r="E17" s="38">
        <v>11.4</v>
      </c>
      <c r="F17" s="347" t="s">
        <v>670</v>
      </c>
      <c r="G17" s="52">
        <v>11.4</v>
      </c>
      <c r="H17" s="52">
        <v>12</v>
      </c>
      <c r="I17" s="52">
        <v>12.6</v>
      </c>
      <c r="J17" s="347" t="s">
        <v>683</v>
      </c>
      <c r="K17" s="54">
        <v>27.4</v>
      </c>
      <c r="L17" s="347">
        <v>30.3</v>
      </c>
      <c r="M17" s="347" t="s">
        <v>687</v>
      </c>
      <c r="N17" s="54">
        <v>12</v>
      </c>
      <c r="O17" s="54">
        <v>1.8</v>
      </c>
    </row>
    <row r="18" spans="1:15">
      <c r="A18" s="347" t="s">
        <v>573</v>
      </c>
      <c r="B18" s="347" t="s">
        <v>670</v>
      </c>
      <c r="C18" s="52">
        <v>12.6</v>
      </c>
      <c r="D18" s="52">
        <v>12</v>
      </c>
      <c r="E18" s="38">
        <v>11.4</v>
      </c>
      <c r="F18" s="347" t="s">
        <v>670</v>
      </c>
      <c r="G18" s="52">
        <v>11.4</v>
      </c>
      <c r="H18" s="52">
        <v>12</v>
      </c>
      <c r="I18" s="52">
        <v>12.6</v>
      </c>
      <c r="J18" s="347" t="s">
        <v>683</v>
      </c>
      <c r="K18" s="54">
        <v>27.4</v>
      </c>
      <c r="L18" s="347">
        <v>30.3</v>
      </c>
      <c r="M18" s="347" t="s">
        <v>687</v>
      </c>
      <c r="N18" s="54">
        <v>8</v>
      </c>
      <c r="O18" s="54">
        <v>1.8</v>
      </c>
    </row>
    <row r="19" spans="1:15">
      <c r="A19" s="347" t="s">
        <v>230</v>
      </c>
      <c r="B19" s="54">
        <v>7.6</v>
      </c>
      <c r="C19" s="52">
        <v>8</v>
      </c>
      <c r="D19" s="52">
        <v>8</v>
      </c>
      <c r="E19" s="52">
        <v>7.6</v>
      </c>
      <c r="F19" s="54">
        <v>8</v>
      </c>
      <c r="G19" s="52">
        <v>7.6</v>
      </c>
      <c r="H19" s="52">
        <v>7.8</v>
      </c>
      <c r="I19" s="52">
        <v>8</v>
      </c>
      <c r="J19" s="347" t="s">
        <v>684</v>
      </c>
      <c r="K19" s="54">
        <v>27.4</v>
      </c>
      <c r="L19" s="347">
        <v>30.3</v>
      </c>
      <c r="M19" s="347" t="s">
        <v>687</v>
      </c>
      <c r="N19" s="54">
        <v>6</v>
      </c>
      <c r="O19" s="54">
        <v>1.8</v>
      </c>
    </row>
    <row r="20" spans="1:15">
      <c r="A20" s="347" t="s">
        <v>574</v>
      </c>
      <c r="B20" s="54">
        <v>7.6</v>
      </c>
      <c r="C20" s="52">
        <v>8</v>
      </c>
      <c r="D20" s="52">
        <v>8</v>
      </c>
      <c r="E20" s="52">
        <v>7.6</v>
      </c>
      <c r="F20" s="54">
        <v>8</v>
      </c>
      <c r="G20" s="52">
        <v>7.6</v>
      </c>
      <c r="H20" s="52">
        <v>8.8000000000000007</v>
      </c>
      <c r="I20" s="52">
        <v>9</v>
      </c>
      <c r="J20" s="347" t="s">
        <v>685</v>
      </c>
      <c r="K20" s="54">
        <v>19.600000000000001</v>
      </c>
      <c r="L20" s="347">
        <v>25.4</v>
      </c>
      <c r="M20" s="347" t="s">
        <v>688</v>
      </c>
      <c r="N20" s="54">
        <v>6</v>
      </c>
      <c r="O20" s="54">
        <v>1.8</v>
      </c>
    </row>
    <row r="21" spans="1:15">
      <c r="A21" s="347" t="s">
        <v>575</v>
      </c>
      <c r="B21" s="54">
        <v>6</v>
      </c>
      <c r="C21" s="52">
        <v>9</v>
      </c>
      <c r="D21" s="52">
        <v>6</v>
      </c>
      <c r="E21" s="52">
        <v>9</v>
      </c>
      <c r="F21" s="54">
        <v>9</v>
      </c>
      <c r="G21" s="52">
        <v>8.6</v>
      </c>
      <c r="H21" s="52">
        <v>9.8000000000000007</v>
      </c>
      <c r="I21" s="52">
        <v>10</v>
      </c>
      <c r="J21" s="347" t="s">
        <v>686</v>
      </c>
      <c r="K21" s="54">
        <v>19.600000000000001</v>
      </c>
      <c r="L21" s="347">
        <v>21.4</v>
      </c>
      <c r="M21" s="347" t="s">
        <v>689</v>
      </c>
      <c r="N21" s="54">
        <v>6</v>
      </c>
      <c r="O21" s="54">
        <v>1.8</v>
      </c>
    </row>
    <row r="22" spans="1:15">
      <c r="A22" s="347" t="s">
        <v>576</v>
      </c>
      <c r="B22" s="54">
        <v>6</v>
      </c>
      <c r="C22" s="52">
        <v>10</v>
      </c>
      <c r="D22" s="52">
        <v>6</v>
      </c>
      <c r="E22" s="52">
        <v>10</v>
      </c>
      <c r="F22" s="54">
        <v>10</v>
      </c>
      <c r="G22" s="52">
        <v>9.6</v>
      </c>
      <c r="H22" s="52">
        <v>9.8000000000000007</v>
      </c>
      <c r="I22" s="52">
        <v>10</v>
      </c>
      <c r="J22" s="347" t="s">
        <v>686</v>
      </c>
      <c r="K22" s="54">
        <v>19.600000000000001</v>
      </c>
      <c r="L22" s="347">
        <v>21.4</v>
      </c>
      <c r="M22" s="347" t="s">
        <v>689</v>
      </c>
      <c r="N22" s="54">
        <v>6</v>
      </c>
      <c r="O22" s="54">
        <v>1</v>
      </c>
    </row>
    <row r="23" spans="1:15">
      <c r="A23" s="347" t="s">
        <v>577</v>
      </c>
      <c r="B23" s="54">
        <v>6</v>
      </c>
      <c r="C23" s="52">
        <v>10</v>
      </c>
      <c r="D23" s="52">
        <v>6</v>
      </c>
      <c r="E23" s="52">
        <v>10</v>
      </c>
      <c r="F23" s="54">
        <v>10</v>
      </c>
      <c r="G23" s="52">
        <v>10</v>
      </c>
      <c r="H23" s="52">
        <v>10</v>
      </c>
      <c r="I23" s="52">
        <v>10</v>
      </c>
      <c r="J23" s="54">
        <v>11</v>
      </c>
      <c r="K23" s="54">
        <v>19.600000000000001</v>
      </c>
      <c r="L23" s="347">
        <v>21.4</v>
      </c>
      <c r="M23" s="347" t="s">
        <v>689</v>
      </c>
      <c r="N23" s="54">
        <v>6</v>
      </c>
      <c r="O23" s="54">
        <v>1</v>
      </c>
    </row>
    <row r="24" spans="1:15">
      <c r="A24" s="347" t="s">
        <v>578</v>
      </c>
      <c r="B24" s="54">
        <v>6</v>
      </c>
      <c r="C24" s="52">
        <v>10</v>
      </c>
      <c r="D24" s="52">
        <v>6</v>
      </c>
      <c r="E24" s="52">
        <v>10</v>
      </c>
      <c r="F24" s="54">
        <v>10</v>
      </c>
      <c r="G24" s="52">
        <v>10</v>
      </c>
      <c r="H24" s="52">
        <v>10</v>
      </c>
      <c r="I24" s="52">
        <v>10</v>
      </c>
      <c r="J24" s="54">
        <v>11</v>
      </c>
      <c r="K24" s="54">
        <v>14</v>
      </c>
      <c r="L24" s="347">
        <v>17.2</v>
      </c>
      <c r="M24" s="347" t="s">
        <v>690</v>
      </c>
      <c r="N24" s="54">
        <v>6</v>
      </c>
      <c r="O24" s="54">
        <v>1</v>
      </c>
    </row>
    <row r="25" spans="1:15">
      <c r="A25" s="347" t="s">
        <v>579</v>
      </c>
      <c r="B25" s="54">
        <v>6</v>
      </c>
      <c r="C25" s="52">
        <v>10</v>
      </c>
      <c r="D25" s="52">
        <v>4</v>
      </c>
      <c r="E25" s="52">
        <v>10</v>
      </c>
      <c r="F25" s="54">
        <v>10</v>
      </c>
      <c r="G25" s="52">
        <v>10</v>
      </c>
      <c r="H25" s="52">
        <v>10</v>
      </c>
      <c r="I25" s="52">
        <v>10</v>
      </c>
      <c r="J25" s="54">
        <v>11</v>
      </c>
      <c r="K25" s="54">
        <v>14</v>
      </c>
      <c r="L25" s="347">
        <v>17.2</v>
      </c>
      <c r="M25" s="347" t="s">
        <v>690</v>
      </c>
      <c r="N25" s="54">
        <v>4</v>
      </c>
      <c r="O25" s="54">
        <v>1</v>
      </c>
    </row>
    <row r="26" spans="1:15">
      <c r="A26" s="340" t="s">
        <v>580</v>
      </c>
      <c r="B26" s="93">
        <v>6</v>
      </c>
      <c r="C26" s="51">
        <v>10</v>
      </c>
      <c r="D26" s="51">
        <v>5</v>
      </c>
      <c r="E26" s="51">
        <v>10</v>
      </c>
      <c r="F26" s="93">
        <v>10</v>
      </c>
      <c r="G26" s="51">
        <v>10</v>
      </c>
      <c r="H26" s="51">
        <v>10</v>
      </c>
      <c r="I26" s="51">
        <v>10</v>
      </c>
      <c r="J26" s="93">
        <v>11</v>
      </c>
      <c r="K26" s="93">
        <v>14</v>
      </c>
      <c r="L26" s="340">
        <v>17.2</v>
      </c>
      <c r="M26" s="340" t="s">
        <v>691</v>
      </c>
      <c r="N26" s="93">
        <v>4</v>
      </c>
      <c r="O26" s="93">
        <v>1</v>
      </c>
    </row>
    <row r="27" spans="1:15">
      <c r="A27" s="107">
        <v>1990</v>
      </c>
      <c r="B27" s="103">
        <v>6</v>
      </c>
      <c r="C27" s="93">
        <v>10</v>
      </c>
      <c r="D27" s="108">
        <v>5</v>
      </c>
      <c r="E27" s="51"/>
      <c r="F27" s="103">
        <v>10</v>
      </c>
      <c r="G27" s="455">
        <v>12.5</v>
      </c>
      <c r="H27" s="455"/>
      <c r="I27" s="455"/>
      <c r="J27" s="93"/>
      <c r="K27" s="455">
        <v>15.5</v>
      </c>
      <c r="L27" s="455"/>
      <c r="M27" s="40"/>
      <c r="N27" s="108">
        <v>4</v>
      </c>
      <c r="O27" s="108"/>
    </row>
    <row r="28" spans="1:15">
      <c r="A28" s="107">
        <v>1991</v>
      </c>
      <c r="B28" s="103">
        <v>6</v>
      </c>
      <c r="C28" s="93">
        <v>10</v>
      </c>
      <c r="D28" s="108">
        <v>5</v>
      </c>
      <c r="E28" s="51"/>
      <c r="F28" s="103">
        <v>10</v>
      </c>
      <c r="G28" s="455">
        <v>12.5</v>
      </c>
      <c r="H28" s="455"/>
      <c r="I28" s="455"/>
      <c r="J28" s="93"/>
      <c r="K28" s="455">
        <v>15.5</v>
      </c>
      <c r="L28" s="455"/>
      <c r="M28" s="340">
        <v>12.5</v>
      </c>
      <c r="N28" s="108">
        <v>4</v>
      </c>
      <c r="O28" s="108"/>
    </row>
    <row r="29" spans="1:15">
      <c r="A29" s="107">
        <v>1992</v>
      </c>
      <c r="B29" s="103">
        <v>6</v>
      </c>
      <c r="C29" s="93">
        <v>10</v>
      </c>
      <c r="D29" s="108">
        <v>5</v>
      </c>
      <c r="E29" s="51"/>
      <c r="F29" s="103">
        <v>10</v>
      </c>
      <c r="G29" s="455">
        <v>12.5</v>
      </c>
      <c r="H29" s="455"/>
      <c r="I29" s="455"/>
      <c r="J29" s="93"/>
      <c r="K29" s="455">
        <v>15.5</v>
      </c>
      <c r="L29" s="455"/>
      <c r="M29" s="340">
        <v>12.5</v>
      </c>
      <c r="N29" s="108">
        <v>4</v>
      </c>
      <c r="O29" s="108"/>
    </row>
    <row r="30" spans="1:15">
      <c r="A30" s="107">
        <v>1993</v>
      </c>
      <c r="B30" s="103">
        <v>5</v>
      </c>
      <c r="C30" s="93">
        <v>8.5</v>
      </c>
      <c r="D30" s="108">
        <v>3</v>
      </c>
      <c r="E30" s="51"/>
      <c r="F30" s="340" t="s">
        <v>693</v>
      </c>
      <c r="G30" s="455" t="s">
        <v>697</v>
      </c>
      <c r="H30" s="455"/>
      <c r="I30" s="455"/>
      <c r="J30" s="93"/>
      <c r="K30" s="456">
        <v>14</v>
      </c>
      <c r="L30" s="456"/>
      <c r="M30" s="340" t="s">
        <v>697</v>
      </c>
      <c r="N30" s="108">
        <v>1</v>
      </c>
      <c r="O30" s="108"/>
    </row>
    <row r="31" spans="1:15">
      <c r="A31" s="107">
        <v>1994</v>
      </c>
      <c r="B31" s="103">
        <v>5</v>
      </c>
      <c r="C31" s="340" t="s">
        <v>693</v>
      </c>
      <c r="D31" s="108">
        <v>3</v>
      </c>
      <c r="E31" s="51"/>
      <c r="F31" s="340" t="s">
        <v>693</v>
      </c>
      <c r="G31" s="455" t="s">
        <v>697</v>
      </c>
      <c r="H31" s="455"/>
      <c r="I31" s="455"/>
      <c r="J31" s="93"/>
      <c r="K31" s="456">
        <v>14</v>
      </c>
      <c r="L31" s="456"/>
      <c r="M31" s="340" t="s">
        <v>697</v>
      </c>
      <c r="N31" s="108">
        <v>1</v>
      </c>
      <c r="O31" s="108"/>
    </row>
    <row r="32" spans="1:15">
      <c r="A32" s="109">
        <v>1995</v>
      </c>
      <c r="B32" s="339" t="s">
        <v>692</v>
      </c>
      <c r="C32" s="339" t="s">
        <v>694</v>
      </c>
      <c r="D32" s="110">
        <v>3</v>
      </c>
      <c r="E32" s="111"/>
      <c r="F32" s="339" t="s">
        <v>696</v>
      </c>
      <c r="G32" s="454" t="s">
        <v>698</v>
      </c>
      <c r="H32" s="454"/>
      <c r="I32" s="454"/>
      <c r="J32" s="97"/>
      <c r="K32" s="454" t="s">
        <v>699</v>
      </c>
      <c r="L32" s="454"/>
      <c r="M32" s="339" t="s">
        <v>700</v>
      </c>
      <c r="N32" s="110">
        <v>1</v>
      </c>
      <c r="O32" s="110"/>
    </row>
    <row r="33" spans="1:6">
      <c r="A33" s="37" t="s">
        <v>1610</v>
      </c>
      <c r="B33" s="37"/>
      <c r="C33" s="37"/>
      <c r="F33" s="37"/>
    </row>
    <row r="34" spans="1:6">
      <c r="A34" s="375"/>
      <c r="B34" s="37"/>
      <c r="C34" s="37"/>
      <c r="D34" s="37"/>
      <c r="E34" s="37"/>
      <c r="F34" s="37"/>
    </row>
    <row r="35" spans="1:6">
      <c r="A35" s="375"/>
      <c r="B35" s="37"/>
      <c r="C35" s="37"/>
      <c r="D35" s="37"/>
      <c r="E35" s="37"/>
      <c r="F35" s="37"/>
    </row>
    <row r="36" spans="1:6">
      <c r="A36" s="375"/>
      <c r="B36" s="37"/>
      <c r="C36" s="37"/>
      <c r="D36" s="37"/>
      <c r="E36" s="37"/>
      <c r="F36" s="37"/>
    </row>
  </sheetData>
  <mergeCells count="23">
    <mergeCell ref="O3:O4"/>
    <mergeCell ref="B6:O6"/>
    <mergeCell ref="A1:O1"/>
    <mergeCell ref="B2:M2"/>
    <mergeCell ref="N2:O2"/>
    <mergeCell ref="B3:C3"/>
    <mergeCell ref="D3:D4"/>
    <mergeCell ref="E3:F3"/>
    <mergeCell ref="G3:J3"/>
    <mergeCell ref="K3:M3"/>
    <mergeCell ref="N3:N4"/>
    <mergeCell ref="G30:I30"/>
    <mergeCell ref="G31:I31"/>
    <mergeCell ref="G32:I32"/>
    <mergeCell ref="G27:I27"/>
    <mergeCell ref="G28:I28"/>
    <mergeCell ref="G29:I29"/>
    <mergeCell ref="K32:L32"/>
    <mergeCell ref="K27:L27"/>
    <mergeCell ref="K28:L28"/>
    <mergeCell ref="K29:L29"/>
    <mergeCell ref="K30:L30"/>
    <mergeCell ref="K31:L31"/>
  </mergeCells>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Y29"/>
  <sheetViews>
    <sheetView zoomScaleNormal="100" workbookViewId="0">
      <pane xSplit="1" ySplit="6" topLeftCell="B16" activePane="bottomRight" state="frozen"/>
      <selection pane="topRight" activeCell="B1" sqref="B1"/>
      <selection pane="bottomLeft" activeCell="A7" sqref="A7"/>
      <selection pane="bottomRight" activeCell="A28" sqref="A28"/>
    </sheetView>
  </sheetViews>
  <sheetFormatPr defaultColWidth="9" defaultRowHeight="12.75"/>
  <cols>
    <col min="1" max="23" width="7.125" style="39" customWidth="1"/>
    <col min="24" max="25" width="8.375" style="39" customWidth="1"/>
    <col min="26" max="16384" width="9" style="39"/>
  </cols>
  <sheetData>
    <row r="1" spans="1:25">
      <c r="A1" s="112" t="s">
        <v>1511</v>
      </c>
      <c r="B1" s="112"/>
      <c r="C1" s="113"/>
      <c r="D1" s="113"/>
      <c r="E1" s="113"/>
      <c r="F1" s="113"/>
      <c r="G1" s="113"/>
      <c r="H1" s="113"/>
      <c r="I1" s="113"/>
      <c r="J1" s="113"/>
      <c r="K1" s="113"/>
      <c r="L1" s="113"/>
      <c r="M1" s="113"/>
      <c r="N1" s="113"/>
      <c r="O1" s="113"/>
      <c r="P1" s="113"/>
    </row>
    <row r="2" spans="1:25" ht="16.5" customHeight="1">
      <c r="A2" s="114"/>
      <c r="B2" s="460" t="s">
        <v>1044</v>
      </c>
      <c r="C2" s="342"/>
      <c r="D2" s="436" t="s">
        <v>1027</v>
      </c>
      <c r="E2" s="436"/>
      <c r="F2" s="436"/>
      <c r="G2" s="436"/>
      <c r="H2" s="436"/>
      <c r="I2" s="436"/>
      <c r="J2" s="436"/>
      <c r="K2" s="436"/>
      <c r="L2" s="436"/>
      <c r="M2" s="436"/>
      <c r="N2" s="436"/>
      <c r="O2" s="436"/>
      <c r="P2" s="436"/>
      <c r="Q2" s="463" t="s">
        <v>1036</v>
      </c>
      <c r="R2" s="463"/>
      <c r="S2" s="463"/>
      <c r="T2" s="463"/>
      <c r="U2" s="463"/>
      <c r="V2" s="463"/>
      <c r="W2" s="463"/>
      <c r="X2" s="463"/>
      <c r="Y2" s="457" t="s">
        <v>1045</v>
      </c>
    </row>
    <row r="3" spans="1:25" ht="25.5" customHeight="1">
      <c r="A3" s="115"/>
      <c r="B3" s="461"/>
      <c r="C3" s="461" t="s">
        <v>959</v>
      </c>
      <c r="D3" s="342"/>
      <c r="E3" s="459" t="s">
        <v>994</v>
      </c>
      <c r="F3" s="459"/>
      <c r="G3" s="459"/>
      <c r="H3" s="459"/>
      <c r="I3" s="459"/>
      <c r="J3" s="459"/>
      <c r="K3" s="459"/>
      <c r="L3" s="459" t="s">
        <v>1000</v>
      </c>
      <c r="M3" s="459"/>
      <c r="N3" s="459" t="s">
        <v>1034</v>
      </c>
      <c r="O3" s="459"/>
      <c r="P3" s="460" t="s">
        <v>1035</v>
      </c>
      <c r="Q3" s="457" t="s">
        <v>959</v>
      </c>
      <c r="R3" s="457" t="s">
        <v>1037</v>
      </c>
      <c r="S3" s="457" t="s">
        <v>1038</v>
      </c>
      <c r="T3" s="457" t="s">
        <v>1039</v>
      </c>
      <c r="U3" s="457" t="s">
        <v>1040</v>
      </c>
      <c r="V3" s="457" t="s">
        <v>1042</v>
      </c>
      <c r="W3" s="457" t="s">
        <v>1041</v>
      </c>
      <c r="X3" s="457" t="s">
        <v>1043</v>
      </c>
      <c r="Y3" s="464"/>
    </row>
    <row r="4" spans="1:25" ht="63" customHeight="1">
      <c r="A4" s="343"/>
      <c r="B4" s="462"/>
      <c r="C4" s="462"/>
      <c r="D4" s="344" t="s">
        <v>959</v>
      </c>
      <c r="E4" s="344" t="s">
        <v>1028</v>
      </c>
      <c r="F4" s="344" t="s">
        <v>1029</v>
      </c>
      <c r="G4" s="344" t="s">
        <v>1030</v>
      </c>
      <c r="H4" s="344" t="s">
        <v>1025</v>
      </c>
      <c r="I4" s="344" t="s">
        <v>1031</v>
      </c>
      <c r="J4" s="344" t="s">
        <v>1032</v>
      </c>
      <c r="K4" s="344" t="s">
        <v>1033</v>
      </c>
      <c r="L4" s="116" t="s">
        <v>959</v>
      </c>
      <c r="M4" s="344" t="s">
        <v>1031</v>
      </c>
      <c r="N4" s="116" t="s">
        <v>959</v>
      </c>
      <c r="O4" s="344" t="s">
        <v>1031</v>
      </c>
      <c r="P4" s="462"/>
      <c r="Q4" s="458"/>
      <c r="R4" s="458"/>
      <c r="S4" s="458"/>
      <c r="T4" s="458"/>
      <c r="U4" s="458"/>
      <c r="V4" s="458"/>
      <c r="W4" s="458"/>
      <c r="X4" s="458"/>
      <c r="Y4" s="458"/>
    </row>
    <row r="5" spans="1:25">
      <c r="A5" s="343"/>
      <c r="B5" s="315" t="s">
        <v>417</v>
      </c>
      <c r="C5" s="315" t="s">
        <v>418</v>
      </c>
      <c r="D5" s="315" t="s">
        <v>419</v>
      </c>
      <c r="E5" s="315" t="s">
        <v>420</v>
      </c>
      <c r="F5" s="315" t="s">
        <v>421</v>
      </c>
      <c r="G5" s="315" t="s">
        <v>422</v>
      </c>
      <c r="H5" s="315" t="s">
        <v>423</v>
      </c>
      <c r="I5" s="315" t="s">
        <v>424</v>
      </c>
      <c r="J5" s="315" t="s">
        <v>425</v>
      </c>
      <c r="K5" s="315" t="s">
        <v>426</v>
      </c>
      <c r="L5" s="315" t="s">
        <v>427</v>
      </c>
      <c r="M5" s="315" t="s">
        <v>428</v>
      </c>
      <c r="N5" s="315" t="s">
        <v>429</v>
      </c>
      <c r="O5" s="315" t="s">
        <v>430</v>
      </c>
      <c r="P5" s="315" t="s">
        <v>431</v>
      </c>
      <c r="Q5" s="315" t="s">
        <v>432</v>
      </c>
      <c r="R5" s="315" t="s">
        <v>433</v>
      </c>
      <c r="S5" s="315" t="s">
        <v>434</v>
      </c>
      <c r="T5" s="315" t="s">
        <v>435</v>
      </c>
      <c r="U5" s="315" t="s">
        <v>436</v>
      </c>
      <c r="V5" s="315" t="s">
        <v>437</v>
      </c>
      <c r="W5" s="315" t="s">
        <v>438</v>
      </c>
      <c r="X5" s="334" t="s">
        <v>439</v>
      </c>
      <c r="Y5" s="334" t="s">
        <v>440</v>
      </c>
    </row>
    <row r="6" spans="1:25" ht="16.5" customHeight="1">
      <c r="A6" s="117"/>
      <c r="B6" s="459" t="s">
        <v>1640</v>
      </c>
      <c r="C6" s="459"/>
      <c r="D6" s="459"/>
      <c r="E6" s="459"/>
      <c r="F6" s="459"/>
      <c r="G6" s="459"/>
      <c r="H6" s="459"/>
      <c r="I6" s="459"/>
      <c r="J6" s="459"/>
      <c r="K6" s="459"/>
      <c r="L6" s="459"/>
      <c r="M6" s="459"/>
      <c r="N6" s="459"/>
      <c r="O6" s="459"/>
      <c r="P6" s="459"/>
      <c r="Q6" s="436" t="s">
        <v>879</v>
      </c>
      <c r="R6" s="436"/>
      <c r="S6" s="436"/>
      <c r="T6" s="436"/>
      <c r="U6" s="436"/>
      <c r="V6" s="436"/>
      <c r="W6" s="436"/>
      <c r="X6" s="436"/>
      <c r="Y6" s="436"/>
    </row>
    <row r="7" spans="1:25">
      <c r="A7" s="343">
        <v>1996</v>
      </c>
      <c r="B7" s="118">
        <v>10.79</v>
      </c>
      <c r="C7" s="118">
        <v>9.57</v>
      </c>
      <c r="D7" s="118">
        <v>9</v>
      </c>
      <c r="E7" s="118">
        <v>7.07</v>
      </c>
      <c r="F7" s="118">
        <v>9.19</v>
      </c>
      <c r="G7" s="118">
        <v>10.02</v>
      </c>
      <c r="H7" s="118">
        <v>10.33</v>
      </c>
      <c r="I7" s="118">
        <v>10.69</v>
      </c>
      <c r="J7" s="118">
        <v>10.45</v>
      </c>
      <c r="K7" s="118">
        <v>10.52</v>
      </c>
      <c r="L7" s="118">
        <v>10.1</v>
      </c>
      <c r="M7" s="118">
        <v>10.56</v>
      </c>
      <c r="N7" s="118">
        <v>11</v>
      </c>
      <c r="O7" s="118">
        <v>11.39</v>
      </c>
      <c r="P7" s="119" t="s">
        <v>53</v>
      </c>
      <c r="Q7" s="120">
        <v>11.12</v>
      </c>
      <c r="R7" s="120">
        <v>11.22</v>
      </c>
      <c r="S7" s="120">
        <v>12.31</v>
      </c>
      <c r="T7" s="120">
        <v>10.81</v>
      </c>
      <c r="U7" s="121" t="s">
        <v>53</v>
      </c>
      <c r="V7" s="120">
        <v>11.01</v>
      </c>
      <c r="W7" s="120">
        <v>11.97</v>
      </c>
      <c r="X7" s="120">
        <v>10.3</v>
      </c>
      <c r="Y7" s="120">
        <v>10.8</v>
      </c>
    </row>
    <row r="8" spans="1:25">
      <c r="A8" s="343">
        <v>1997</v>
      </c>
      <c r="B8" s="122">
        <v>11.32</v>
      </c>
      <c r="C8" s="122">
        <v>10.89</v>
      </c>
      <c r="D8" s="122">
        <v>10.59</v>
      </c>
      <c r="E8" s="122">
        <v>10.32</v>
      </c>
      <c r="F8" s="122">
        <v>10.75</v>
      </c>
      <c r="G8" s="122">
        <v>10.64</v>
      </c>
      <c r="H8" s="122">
        <v>10.58</v>
      </c>
      <c r="I8" s="122">
        <v>11.08</v>
      </c>
      <c r="J8" s="122">
        <v>10.62</v>
      </c>
      <c r="K8" s="122">
        <v>10.85</v>
      </c>
      <c r="L8" s="122">
        <v>10.17</v>
      </c>
      <c r="M8" s="122">
        <v>10.42</v>
      </c>
      <c r="N8" s="122">
        <v>11.56</v>
      </c>
      <c r="O8" s="122">
        <v>10.49</v>
      </c>
      <c r="P8" s="123" t="s">
        <v>53</v>
      </c>
      <c r="Q8" s="124">
        <v>11.46</v>
      </c>
      <c r="R8" s="124">
        <v>11.54</v>
      </c>
      <c r="S8" s="124">
        <v>11.84</v>
      </c>
      <c r="T8" s="124">
        <v>11.24</v>
      </c>
      <c r="U8" s="124">
        <v>11.89</v>
      </c>
      <c r="V8" s="124">
        <v>11.66</v>
      </c>
      <c r="W8" s="124">
        <v>11.74</v>
      </c>
      <c r="X8" s="124">
        <v>10.71</v>
      </c>
      <c r="Y8" s="124">
        <v>11.34</v>
      </c>
    </row>
    <row r="9" spans="1:25">
      <c r="A9" s="343">
        <v>1998</v>
      </c>
      <c r="B9" s="122">
        <v>13.3</v>
      </c>
      <c r="C9" s="122">
        <v>13.38</v>
      </c>
      <c r="D9" s="122">
        <v>13.39</v>
      </c>
      <c r="E9" s="122">
        <v>13.42</v>
      </c>
      <c r="F9" s="122">
        <v>13.72</v>
      </c>
      <c r="G9" s="122">
        <v>13.28</v>
      </c>
      <c r="H9" s="122">
        <v>11.93</v>
      </c>
      <c r="I9" s="122">
        <v>10.89</v>
      </c>
      <c r="J9" s="122">
        <v>9.59</v>
      </c>
      <c r="K9" s="122">
        <v>10.78</v>
      </c>
      <c r="L9" s="122">
        <v>11.47</v>
      </c>
      <c r="M9" s="122">
        <v>10.93</v>
      </c>
      <c r="N9" s="122">
        <v>13.49</v>
      </c>
      <c r="O9" s="122">
        <v>10.65</v>
      </c>
      <c r="P9" s="123" t="s">
        <v>53</v>
      </c>
      <c r="Q9" s="124">
        <v>13.09</v>
      </c>
      <c r="R9" s="124">
        <v>13.24</v>
      </c>
      <c r="S9" s="124">
        <v>13.62</v>
      </c>
      <c r="T9" s="124">
        <v>12.95</v>
      </c>
      <c r="U9" s="124">
        <v>13.14</v>
      </c>
      <c r="V9" s="124">
        <v>13.36</v>
      </c>
      <c r="W9" s="124">
        <v>13.71</v>
      </c>
      <c r="X9" s="124">
        <v>11.85</v>
      </c>
      <c r="Y9" s="124">
        <v>13.31</v>
      </c>
    </row>
    <row r="10" spans="1:25">
      <c r="A10" s="343">
        <v>1999</v>
      </c>
      <c r="B10" s="122">
        <v>6.9</v>
      </c>
      <c r="C10" s="122">
        <v>7.12</v>
      </c>
      <c r="D10" s="122">
        <v>7.05</v>
      </c>
      <c r="E10" s="122">
        <v>6.53</v>
      </c>
      <c r="F10" s="122">
        <v>7.5</v>
      </c>
      <c r="G10" s="122">
        <v>7.94</v>
      </c>
      <c r="H10" s="122">
        <v>8.19</v>
      </c>
      <c r="I10" s="122">
        <v>8.4600000000000009</v>
      </c>
      <c r="J10" s="122">
        <v>7.11</v>
      </c>
      <c r="K10" s="122">
        <v>7.81</v>
      </c>
      <c r="L10" s="122">
        <v>8.5500000000000007</v>
      </c>
      <c r="M10" s="122">
        <v>9.65</v>
      </c>
      <c r="N10" s="122">
        <v>8.52</v>
      </c>
      <c r="O10" s="122">
        <v>8.93</v>
      </c>
      <c r="P10" s="123" t="s">
        <v>53</v>
      </c>
      <c r="Q10" s="124">
        <v>6.33</v>
      </c>
      <c r="R10" s="124">
        <v>6.49</v>
      </c>
      <c r="S10" s="124">
        <v>6.56</v>
      </c>
      <c r="T10" s="124">
        <v>6.06</v>
      </c>
      <c r="U10" s="124">
        <v>6.64</v>
      </c>
      <c r="V10" s="124">
        <v>6.46</v>
      </c>
      <c r="W10" s="124">
        <v>6.98</v>
      </c>
      <c r="X10" s="124">
        <v>7.09</v>
      </c>
      <c r="Y10" s="124">
        <v>6.9</v>
      </c>
    </row>
    <row r="11" spans="1:25">
      <c r="A11" s="343">
        <v>2000</v>
      </c>
      <c r="B11" s="122">
        <v>7.01</v>
      </c>
      <c r="C11" s="122">
        <v>7.09</v>
      </c>
      <c r="D11" s="122">
        <v>7.08</v>
      </c>
      <c r="E11" s="122">
        <v>6.42</v>
      </c>
      <c r="F11" s="122">
        <v>7.48</v>
      </c>
      <c r="G11" s="122">
        <v>7.94</v>
      </c>
      <c r="H11" s="122">
        <v>7.84</v>
      </c>
      <c r="I11" s="122">
        <v>7.92</v>
      </c>
      <c r="J11" s="122">
        <v>7.49</v>
      </c>
      <c r="K11" s="122">
        <v>7.88</v>
      </c>
      <c r="L11" s="122">
        <v>7.73</v>
      </c>
      <c r="M11" s="122">
        <v>8.5500000000000007</v>
      </c>
      <c r="N11" s="122">
        <v>8.0500000000000007</v>
      </c>
      <c r="O11" s="122">
        <v>8.52</v>
      </c>
      <c r="P11" s="122">
        <v>8.6300000000000008</v>
      </c>
      <c r="Q11" s="124">
        <v>6.73</v>
      </c>
      <c r="R11" s="124">
        <v>6.88</v>
      </c>
      <c r="S11" s="124">
        <v>6.92</v>
      </c>
      <c r="T11" s="124">
        <v>6.45</v>
      </c>
      <c r="U11" s="124">
        <v>6.85</v>
      </c>
      <c r="V11" s="124">
        <v>6.67</v>
      </c>
      <c r="W11" s="124">
        <v>6.99</v>
      </c>
      <c r="X11" s="124">
        <v>7.81</v>
      </c>
      <c r="Y11" s="124">
        <v>7</v>
      </c>
    </row>
    <row r="12" spans="1:25">
      <c r="A12" s="343">
        <v>2001</v>
      </c>
      <c r="B12" s="122">
        <v>5.43</v>
      </c>
      <c r="C12" s="122">
        <v>5.47</v>
      </c>
      <c r="D12" s="122">
        <v>5.46</v>
      </c>
      <c r="E12" s="122">
        <v>5.21</v>
      </c>
      <c r="F12" s="122">
        <v>5.61</v>
      </c>
      <c r="G12" s="122">
        <v>5.79</v>
      </c>
      <c r="H12" s="122">
        <v>5.98</v>
      </c>
      <c r="I12" s="122">
        <v>6.15</v>
      </c>
      <c r="J12" s="122">
        <v>5.88</v>
      </c>
      <c r="K12" s="122">
        <v>6.09</v>
      </c>
      <c r="L12" s="122">
        <v>6</v>
      </c>
      <c r="M12" s="122">
        <v>6.66</v>
      </c>
      <c r="N12" s="122">
        <v>5.97</v>
      </c>
      <c r="O12" s="122">
        <v>6.5</v>
      </c>
      <c r="P12" s="122">
        <v>6.53</v>
      </c>
      <c r="Q12" s="124">
        <v>5.3</v>
      </c>
      <c r="R12" s="124">
        <v>5.23</v>
      </c>
      <c r="S12" s="124">
        <v>5.19</v>
      </c>
      <c r="T12" s="124">
        <v>5.29</v>
      </c>
      <c r="U12" s="124">
        <v>5.47</v>
      </c>
      <c r="V12" s="124">
        <v>5.22</v>
      </c>
      <c r="W12" s="124">
        <v>5.35</v>
      </c>
      <c r="X12" s="124">
        <v>5.65</v>
      </c>
      <c r="Y12" s="124">
        <v>5.43</v>
      </c>
    </row>
    <row r="13" spans="1:25">
      <c r="A13" s="343">
        <v>2002</v>
      </c>
      <c r="B13" s="122">
        <v>4.7300000000000004</v>
      </c>
      <c r="C13" s="122">
        <v>4.71</v>
      </c>
      <c r="D13" s="122">
        <v>4.71</v>
      </c>
      <c r="E13" s="122">
        <v>4.38</v>
      </c>
      <c r="F13" s="122">
        <v>4.8499999999999996</v>
      </c>
      <c r="G13" s="122">
        <v>4.95</v>
      </c>
      <c r="H13" s="122">
        <v>5.22</v>
      </c>
      <c r="I13" s="122">
        <v>5.09</v>
      </c>
      <c r="J13" s="122">
        <v>5.17</v>
      </c>
      <c r="K13" s="122">
        <v>5.2</v>
      </c>
      <c r="L13" s="122">
        <v>5.0999999999999996</v>
      </c>
      <c r="M13" s="122">
        <v>5.67</v>
      </c>
      <c r="N13" s="122">
        <v>4.91</v>
      </c>
      <c r="O13" s="122">
        <v>5.4</v>
      </c>
      <c r="P13" s="122">
        <v>5.34</v>
      </c>
      <c r="Q13" s="124">
        <v>4.8099999999999996</v>
      </c>
      <c r="R13" s="124">
        <v>4.79</v>
      </c>
      <c r="S13" s="124">
        <v>4.68</v>
      </c>
      <c r="T13" s="124">
        <v>4.49</v>
      </c>
      <c r="U13" s="124">
        <v>4.46</v>
      </c>
      <c r="V13" s="124">
        <v>4.78</v>
      </c>
      <c r="W13" s="124">
        <v>4.57</v>
      </c>
      <c r="X13" s="124">
        <v>5.39</v>
      </c>
      <c r="Y13" s="124">
        <v>4.7</v>
      </c>
    </row>
    <row r="14" spans="1:25">
      <c r="A14" s="343">
        <v>2003</v>
      </c>
      <c r="B14" s="122">
        <v>4.1500000000000004</v>
      </c>
      <c r="C14" s="122">
        <v>4.1500000000000004</v>
      </c>
      <c r="D14" s="122">
        <v>4.1500000000000004</v>
      </c>
      <c r="E14" s="122">
        <v>3.89</v>
      </c>
      <c r="F14" s="122">
        <v>4.25</v>
      </c>
      <c r="G14" s="122">
        <v>4.25</v>
      </c>
      <c r="H14" s="122">
        <v>4.4800000000000004</v>
      </c>
      <c r="I14" s="122">
        <v>4.4000000000000004</v>
      </c>
      <c r="J14" s="122">
        <v>4.6900000000000004</v>
      </c>
      <c r="K14" s="122">
        <v>4.4000000000000004</v>
      </c>
      <c r="L14" s="122">
        <v>4.42</v>
      </c>
      <c r="M14" s="122">
        <v>4.9400000000000004</v>
      </c>
      <c r="N14" s="122">
        <v>4.28</v>
      </c>
      <c r="O14" s="122">
        <v>4.57</v>
      </c>
      <c r="P14" s="122">
        <v>4.3600000000000003</v>
      </c>
      <c r="Q14" s="124">
        <v>4.16</v>
      </c>
      <c r="R14" s="124">
        <v>4.22</v>
      </c>
      <c r="S14" s="124">
        <v>4.1900000000000004</v>
      </c>
      <c r="T14" s="124">
        <v>3.9</v>
      </c>
      <c r="U14" s="124">
        <v>3.88</v>
      </c>
      <c r="V14" s="124">
        <v>4.21</v>
      </c>
      <c r="W14" s="124">
        <v>3.98</v>
      </c>
      <c r="X14" s="124">
        <v>4.55</v>
      </c>
      <c r="Y14" s="124">
        <v>4.13</v>
      </c>
    </row>
    <row r="15" spans="1:25">
      <c r="A15" s="343">
        <v>2004</v>
      </c>
      <c r="B15" s="122">
        <v>3.75</v>
      </c>
      <c r="C15" s="122">
        <v>3.75</v>
      </c>
      <c r="D15" s="122">
        <v>3.75</v>
      </c>
      <c r="E15" s="122">
        <v>3.37</v>
      </c>
      <c r="F15" s="122">
        <v>3.79</v>
      </c>
      <c r="G15" s="122">
        <v>3.87</v>
      </c>
      <c r="H15" s="122">
        <v>4.07</v>
      </c>
      <c r="I15" s="122">
        <v>3.91</v>
      </c>
      <c r="J15" s="122">
        <v>4.4000000000000004</v>
      </c>
      <c r="K15" s="122">
        <v>3.87</v>
      </c>
      <c r="L15" s="122">
        <v>3.9</v>
      </c>
      <c r="M15" s="122">
        <v>4.3499999999999996</v>
      </c>
      <c r="N15" s="122">
        <v>3.81</v>
      </c>
      <c r="O15" s="122">
        <v>4.0599999999999996</v>
      </c>
      <c r="P15" s="122">
        <v>3.71</v>
      </c>
      <c r="Q15" s="124">
        <v>3.74</v>
      </c>
      <c r="R15" s="124">
        <v>3.78</v>
      </c>
      <c r="S15" s="124">
        <v>3.7</v>
      </c>
      <c r="T15" s="124">
        <v>3.46</v>
      </c>
      <c r="U15" s="124">
        <v>3.44</v>
      </c>
      <c r="V15" s="124">
        <v>3.74</v>
      </c>
      <c r="W15" s="124">
        <v>3.58</v>
      </c>
      <c r="X15" s="124">
        <v>4.03</v>
      </c>
      <c r="Y15" s="124">
        <v>3.72</v>
      </c>
    </row>
    <row r="16" spans="1:25">
      <c r="A16" s="343">
        <v>2005</v>
      </c>
      <c r="B16" s="122">
        <v>3.62</v>
      </c>
      <c r="C16" s="122">
        <v>3.56</v>
      </c>
      <c r="D16" s="122">
        <v>3.57</v>
      </c>
      <c r="E16" s="122">
        <v>3.17</v>
      </c>
      <c r="F16" s="122">
        <v>3.6</v>
      </c>
      <c r="G16" s="122">
        <v>3.72</v>
      </c>
      <c r="H16" s="122">
        <v>3.99</v>
      </c>
      <c r="I16" s="122">
        <v>3.63</v>
      </c>
      <c r="J16" s="122">
        <v>3.64</v>
      </c>
      <c r="K16" s="122">
        <v>3.22</v>
      </c>
      <c r="L16" s="122">
        <v>3.39</v>
      </c>
      <c r="M16" s="122">
        <v>3.7</v>
      </c>
      <c r="N16" s="122">
        <v>3.36</v>
      </c>
      <c r="O16" s="122">
        <v>3.5</v>
      </c>
      <c r="P16" s="122">
        <v>3.29</v>
      </c>
      <c r="Q16" s="124">
        <v>3.7</v>
      </c>
      <c r="R16" s="124">
        <v>3.72</v>
      </c>
      <c r="S16" s="124">
        <v>3.58</v>
      </c>
      <c r="T16" s="124">
        <v>3.35</v>
      </c>
      <c r="U16" s="124">
        <v>3.34</v>
      </c>
      <c r="V16" s="124">
        <v>3.57</v>
      </c>
      <c r="W16" s="124">
        <v>3.35</v>
      </c>
      <c r="X16" s="124">
        <v>4.1399999999999997</v>
      </c>
      <c r="Y16" s="124">
        <v>3.56</v>
      </c>
    </row>
    <row r="17" spans="1:25">
      <c r="A17" s="343">
        <v>2006</v>
      </c>
      <c r="B17" s="122">
        <v>4.41</v>
      </c>
      <c r="C17" s="122">
        <v>4.3499999999999996</v>
      </c>
      <c r="D17" s="122">
        <v>4.3600000000000003</v>
      </c>
      <c r="E17" s="122">
        <v>3.8</v>
      </c>
      <c r="F17" s="122">
        <v>4.38</v>
      </c>
      <c r="G17" s="122">
        <v>4.5</v>
      </c>
      <c r="H17" s="122">
        <v>4.8499999999999996</v>
      </c>
      <c r="I17" s="122">
        <v>4.75</v>
      </c>
      <c r="J17" s="122">
        <v>4.41</v>
      </c>
      <c r="K17" s="122">
        <v>3.98</v>
      </c>
      <c r="L17" s="122">
        <v>3.8</v>
      </c>
      <c r="M17" s="122">
        <v>4.09</v>
      </c>
      <c r="N17" s="122">
        <v>3.83</v>
      </c>
      <c r="O17" s="122">
        <v>4.03</v>
      </c>
      <c r="P17" s="122">
        <v>3.58</v>
      </c>
      <c r="Q17" s="124">
        <v>4.4800000000000004</v>
      </c>
      <c r="R17" s="124">
        <v>4.5199999999999996</v>
      </c>
      <c r="S17" s="124">
        <v>4.41</v>
      </c>
      <c r="T17" s="124">
        <v>4.04</v>
      </c>
      <c r="U17" s="124">
        <v>4.07</v>
      </c>
      <c r="V17" s="124">
        <v>4.29</v>
      </c>
      <c r="W17" s="124">
        <v>4.07</v>
      </c>
      <c r="X17" s="124">
        <v>4.87</v>
      </c>
      <c r="Y17" s="124">
        <v>4.34</v>
      </c>
    </row>
    <row r="18" spans="1:25">
      <c r="A18" s="343">
        <v>2007</v>
      </c>
      <c r="B18" s="122">
        <v>5.07</v>
      </c>
      <c r="C18" s="122">
        <v>5.01</v>
      </c>
      <c r="D18" s="122">
        <v>5.01</v>
      </c>
      <c r="E18" s="122">
        <v>4.5</v>
      </c>
      <c r="F18" s="122">
        <v>5.01</v>
      </c>
      <c r="G18" s="122">
        <v>5.17</v>
      </c>
      <c r="H18" s="122">
        <v>5.25</v>
      </c>
      <c r="I18" s="122">
        <v>5.16</v>
      </c>
      <c r="J18" s="122">
        <v>4.4000000000000004</v>
      </c>
      <c r="K18" s="122">
        <v>4.47</v>
      </c>
      <c r="L18" s="122">
        <v>4.1399999999999997</v>
      </c>
      <c r="M18" s="122">
        <v>4.3899999999999997</v>
      </c>
      <c r="N18" s="122">
        <v>4.1500000000000004</v>
      </c>
      <c r="O18" s="122">
        <v>4.3099999999999996</v>
      </c>
      <c r="P18" s="122">
        <v>3.82</v>
      </c>
      <c r="Q18" s="124">
        <v>5.14</v>
      </c>
      <c r="R18" s="124">
        <v>5.19</v>
      </c>
      <c r="S18" s="124">
        <v>5.09</v>
      </c>
      <c r="T18" s="124">
        <v>4.7</v>
      </c>
      <c r="U18" s="124">
        <v>4.72</v>
      </c>
      <c r="V18" s="124">
        <v>4.92</v>
      </c>
      <c r="W18" s="124">
        <v>4.66</v>
      </c>
      <c r="X18" s="124">
        <v>5.46</v>
      </c>
      <c r="Y18" s="124">
        <v>5.01</v>
      </c>
    </row>
    <row r="19" spans="1:25">
      <c r="A19" s="343">
        <v>2008</v>
      </c>
      <c r="B19" s="122">
        <v>5.71</v>
      </c>
      <c r="C19" s="122">
        <v>5.67</v>
      </c>
      <c r="D19" s="122">
        <v>5.67</v>
      </c>
      <c r="E19" s="122">
        <v>5</v>
      </c>
      <c r="F19" s="122">
        <v>5.69</v>
      </c>
      <c r="G19" s="122">
        <v>5.87</v>
      </c>
      <c r="H19" s="122">
        <v>6.22</v>
      </c>
      <c r="I19" s="122">
        <v>6.03</v>
      </c>
      <c r="J19" s="122">
        <v>5.38</v>
      </c>
      <c r="K19" s="122">
        <v>5.22</v>
      </c>
      <c r="L19" s="122">
        <v>4.83</v>
      </c>
      <c r="M19" s="122">
        <v>5.0999999999999996</v>
      </c>
      <c r="N19" s="122">
        <v>4.6100000000000003</v>
      </c>
      <c r="O19" s="122">
        <v>4.8</v>
      </c>
      <c r="P19" s="122">
        <v>4.16</v>
      </c>
      <c r="Q19" s="124">
        <v>5.77</v>
      </c>
      <c r="R19" s="124">
        <v>5.76</v>
      </c>
      <c r="S19" s="124">
        <v>5.52</v>
      </c>
      <c r="T19" s="124">
        <v>5.34</v>
      </c>
      <c r="U19" s="124">
        <v>5.53</v>
      </c>
      <c r="V19" s="124">
        <v>5.43</v>
      </c>
      <c r="W19" s="124">
        <v>5.26</v>
      </c>
      <c r="X19" s="124">
        <v>6.19</v>
      </c>
      <c r="Y19" s="124">
        <v>5.66</v>
      </c>
    </row>
    <row r="20" spans="1:25">
      <c r="A20" s="343">
        <v>2009</v>
      </c>
      <c r="B20" s="122">
        <v>3.26</v>
      </c>
      <c r="C20" s="122">
        <v>3.23</v>
      </c>
      <c r="D20" s="122">
        <v>3.23</v>
      </c>
      <c r="E20" s="122">
        <v>2.69</v>
      </c>
      <c r="F20" s="122">
        <v>3.33</v>
      </c>
      <c r="G20" s="122">
        <v>3.48</v>
      </c>
      <c r="H20" s="122">
        <v>4.2</v>
      </c>
      <c r="I20" s="122">
        <v>4.34</v>
      </c>
      <c r="J20" s="122">
        <v>4.43</v>
      </c>
      <c r="K20" s="122">
        <v>3.8</v>
      </c>
      <c r="L20" s="122">
        <v>3.3</v>
      </c>
      <c r="M20" s="122">
        <v>3.9</v>
      </c>
      <c r="N20" s="122">
        <v>3.29</v>
      </c>
      <c r="O20" s="122">
        <v>3.62</v>
      </c>
      <c r="P20" s="122">
        <v>3.08</v>
      </c>
      <c r="Q20" s="124">
        <v>3.29</v>
      </c>
      <c r="R20" s="124">
        <v>3.25</v>
      </c>
      <c r="S20" s="124">
        <v>3.15</v>
      </c>
      <c r="T20" s="124">
        <v>2.78</v>
      </c>
      <c r="U20" s="124">
        <v>3.19</v>
      </c>
      <c r="V20" s="124">
        <v>3.13</v>
      </c>
      <c r="W20" s="124">
        <v>3.07</v>
      </c>
      <c r="X20" s="124">
        <v>3.88</v>
      </c>
      <c r="Y20" s="124">
        <v>3.21</v>
      </c>
    </row>
    <row r="21" spans="1:25">
      <c r="A21" s="343">
        <v>2010</v>
      </c>
      <c r="B21" s="122">
        <v>3.19</v>
      </c>
      <c r="C21" s="122">
        <v>3.19</v>
      </c>
      <c r="D21" s="122">
        <v>3.18</v>
      </c>
      <c r="E21" s="122">
        <v>2.78</v>
      </c>
      <c r="F21" s="122">
        <v>3.26</v>
      </c>
      <c r="G21" s="122">
        <v>3.86</v>
      </c>
      <c r="H21" s="122">
        <v>4.1900000000000004</v>
      </c>
      <c r="I21" s="122">
        <v>4.1100000000000003</v>
      </c>
      <c r="J21" s="122">
        <v>4.05</v>
      </c>
      <c r="K21" s="122">
        <v>4.59</v>
      </c>
      <c r="L21" s="122">
        <v>3.46</v>
      </c>
      <c r="M21" s="122">
        <v>4.3499999999999996</v>
      </c>
      <c r="N21" s="122">
        <v>3.3</v>
      </c>
      <c r="O21" s="122">
        <v>3.75</v>
      </c>
      <c r="P21" s="122">
        <v>3.17</v>
      </c>
      <c r="Q21" s="124">
        <v>3.21</v>
      </c>
      <c r="R21" s="124">
        <v>3.07</v>
      </c>
      <c r="S21" s="124">
        <v>2.93</v>
      </c>
      <c r="T21" s="124">
        <v>2.85</v>
      </c>
      <c r="U21" s="124">
        <v>3.15</v>
      </c>
      <c r="V21" s="124">
        <v>2.83</v>
      </c>
      <c r="W21" s="124">
        <v>2.88</v>
      </c>
      <c r="X21" s="124">
        <v>3.61</v>
      </c>
      <c r="Y21" s="124">
        <v>3.16</v>
      </c>
    </row>
    <row r="22" spans="1:25">
      <c r="A22" s="343">
        <v>2011</v>
      </c>
      <c r="B22" s="122">
        <v>3.69</v>
      </c>
      <c r="C22" s="122">
        <v>3.69</v>
      </c>
      <c r="D22" s="122">
        <v>3.69</v>
      </c>
      <c r="E22" s="122">
        <v>3.39</v>
      </c>
      <c r="F22" s="122">
        <v>3.72</v>
      </c>
      <c r="G22" s="122">
        <v>4.1500000000000004</v>
      </c>
      <c r="H22" s="122">
        <v>4.3</v>
      </c>
      <c r="I22" s="122">
        <v>4.17</v>
      </c>
      <c r="J22" s="122">
        <v>3.99</v>
      </c>
      <c r="K22" s="122">
        <v>4.3099999999999996</v>
      </c>
      <c r="L22" s="122">
        <v>3.72</v>
      </c>
      <c r="M22" s="122">
        <v>4.3099999999999996</v>
      </c>
      <c r="N22" s="122">
        <v>3.52</v>
      </c>
      <c r="O22" s="122">
        <v>4.07</v>
      </c>
      <c r="P22" s="122">
        <v>3.19</v>
      </c>
      <c r="Q22" s="124">
        <v>3.69</v>
      </c>
      <c r="R22" s="124">
        <v>3.67</v>
      </c>
      <c r="S22" s="124">
        <v>3.57</v>
      </c>
      <c r="T22" s="124">
        <v>3.37</v>
      </c>
      <c r="U22" s="124">
        <v>3.66</v>
      </c>
      <c r="V22" s="124">
        <v>3.42</v>
      </c>
      <c r="W22" s="124">
        <v>3.33</v>
      </c>
      <c r="X22" s="124">
        <v>3.93</v>
      </c>
      <c r="Y22" s="124">
        <v>3.67</v>
      </c>
    </row>
    <row r="23" spans="1:25">
      <c r="A23" s="343">
        <v>2012</v>
      </c>
      <c r="B23" s="122">
        <v>3.43</v>
      </c>
      <c r="C23" s="122">
        <v>3.43</v>
      </c>
      <c r="D23" s="122">
        <v>3.43</v>
      </c>
      <c r="E23" s="122">
        <v>3.25</v>
      </c>
      <c r="F23" s="122">
        <v>3.42</v>
      </c>
      <c r="G23" s="122">
        <v>3.7</v>
      </c>
      <c r="H23" s="122">
        <v>3.75</v>
      </c>
      <c r="I23" s="122">
        <v>3.83</v>
      </c>
      <c r="J23" s="122">
        <v>3.57</v>
      </c>
      <c r="K23" s="122">
        <v>3.92</v>
      </c>
      <c r="L23" s="122">
        <v>3.65</v>
      </c>
      <c r="M23" s="122">
        <v>4.1500000000000004</v>
      </c>
      <c r="N23" s="122">
        <v>3.47</v>
      </c>
      <c r="O23" s="122">
        <v>4.09</v>
      </c>
      <c r="P23" s="122">
        <v>3.24</v>
      </c>
      <c r="Q23" s="124">
        <v>3.44</v>
      </c>
      <c r="R23" s="124">
        <v>3.45</v>
      </c>
      <c r="S23" s="124">
        <v>3.38</v>
      </c>
      <c r="T23" s="124">
        <v>3.28</v>
      </c>
      <c r="U23" s="124">
        <v>3.5</v>
      </c>
      <c r="V23" s="124">
        <v>3.25</v>
      </c>
      <c r="W23" s="124">
        <v>3.23</v>
      </c>
      <c r="X23" s="124">
        <v>3.52</v>
      </c>
      <c r="Y23" s="124">
        <v>3.42</v>
      </c>
    </row>
    <row r="24" spans="1:25">
      <c r="A24" s="343">
        <v>2013</v>
      </c>
      <c r="B24" s="122">
        <v>2.73</v>
      </c>
      <c r="C24" s="122">
        <v>2.71</v>
      </c>
      <c r="D24" s="122">
        <v>2.7</v>
      </c>
      <c r="E24" s="122">
        <v>2.54</v>
      </c>
      <c r="F24" s="122">
        <v>2.72</v>
      </c>
      <c r="G24" s="122">
        <v>2.89</v>
      </c>
      <c r="H24" s="122">
        <v>2.98</v>
      </c>
      <c r="I24" s="122">
        <v>3.12</v>
      </c>
      <c r="J24" s="122">
        <v>3.03</v>
      </c>
      <c r="K24" s="122">
        <v>3.2</v>
      </c>
      <c r="L24" s="122">
        <v>3.06</v>
      </c>
      <c r="M24" s="122">
        <v>3.44</v>
      </c>
      <c r="N24" s="122">
        <v>3.01</v>
      </c>
      <c r="O24" s="122">
        <v>3.38</v>
      </c>
      <c r="P24" s="122">
        <v>3.16</v>
      </c>
      <c r="Q24" s="124">
        <v>2.82</v>
      </c>
      <c r="R24" s="124">
        <v>2.75</v>
      </c>
      <c r="S24" s="124">
        <v>2.72</v>
      </c>
      <c r="T24" s="124">
        <v>2.64</v>
      </c>
      <c r="U24" s="124">
        <v>2.76</v>
      </c>
      <c r="V24" s="124">
        <v>2.59</v>
      </c>
      <c r="W24" s="124">
        <v>2.54</v>
      </c>
      <c r="X24" s="124">
        <v>2.92</v>
      </c>
      <c r="Y24" s="124">
        <v>2.71</v>
      </c>
    </row>
    <row r="25" spans="1:25">
      <c r="A25" s="343">
        <v>2014</v>
      </c>
      <c r="B25" s="122">
        <v>2.4300000000000002</v>
      </c>
      <c r="C25" s="122">
        <v>2.42</v>
      </c>
      <c r="D25" s="122">
        <v>2.42</v>
      </c>
      <c r="E25" s="122">
        <v>2.29</v>
      </c>
      <c r="F25" s="122">
        <v>2.46</v>
      </c>
      <c r="G25" s="122">
        <v>2.54</v>
      </c>
      <c r="H25" s="122">
        <v>2.62</v>
      </c>
      <c r="I25" s="122">
        <v>2.75</v>
      </c>
      <c r="J25" s="122">
        <v>2.71</v>
      </c>
      <c r="K25" s="122">
        <v>2.83</v>
      </c>
      <c r="L25" s="122">
        <v>2.66</v>
      </c>
      <c r="M25" s="122">
        <v>3.14</v>
      </c>
      <c r="N25" s="122">
        <v>2.58</v>
      </c>
      <c r="O25" s="122">
        <v>2.9</v>
      </c>
      <c r="P25" s="122">
        <v>2.87</v>
      </c>
      <c r="Q25" s="124">
        <v>2.4900000000000002</v>
      </c>
      <c r="R25" s="124">
        <v>2.46</v>
      </c>
      <c r="S25" s="124">
        <v>2.46</v>
      </c>
      <c r="T25" s="124">
        <v>2.2200000000000002</v>
      </c>
      <c r="U25" s="124">
        <v>2.4500000000000002</v>
      </c>
      <c r="V25" s="124">
        <v>2.31</v>
      </c>
      <c r="W25" s="124">
        <v>2.2400000000000002</v>
      </c>
      <c r="X25" s="124">
        <v>2.57</v>
      </c>
      <c r="Y25" s="124">
        <v>2.42</v>
      </c>
    </row>
    <row r="26" spans="1:25">
      <c r="A26" s="344">
        <v>2015</v>
      </c>
      <c r="B26" s="125">
        <v>1.74</v>
      </c>
      <c r="C26" s="125">
        <v>1.72</v>
      </c>
      <c r="D26" s="125">
        <v>1.72</v>
      </c>
      <c r="E26" s="125">
        <v>1.61</v>
      </c>
      <c r="F26" s="125">
        <v>1.75</v>
      </c>
      <c r="G26" s="125">
        <v>1.81</v>
      </c>
      <c r="H26" s="125">
        <v>1.85</v>
      </c>
      <c r="I26" s="125">
        <v>1.92</v>
      </c>
      <c r="J26" s="125">
        <v>1.91</v>
      </c>
      <c r="K26" s="125">
        <v>1.99</v>
      </c>
      <c r="L26" s="125">
        <v>1.99</v>
      </c>
      <c r="M26" s="125">
        <v>2.62</v>
      </c>
      <c r="N26" s="125">
        <v>1.86</v>
      </c>
      <c r="O26" s="125">
        <v>2.16</v>
      </c>
      <c r="P26" s="125">
        <v>2.33</v>
      </c>
      <c r="Q26" s="126">
        <v>1.81</v>
      </c>
      <c r="R26" s="126">
        <v>1.75</v>
      </c>
      <c r="S26" s="126">
        <v>1.75</v>
      </c>
      <c r="T26" s="126">
        <v>1.68</v>
      </c>
      <c r="U26" s="126">
        <v>1.73</v>
      </c>
      <c r="V26" s="126">
        <v>1.54</v>
      </c>
      <c r="W26" s="126">
        <v>1.49</v>
      </c>
      <c r="X26" s="126">
        <v>1.87</v>
      </c>
      <c r="Y26" s="126">
        <v>1.72</v>
      </c>
    </row>
    <row r="27" spans="1:25">
      <c r="A27" s="37" t="s">
        <v>1258</v>
      </c>
      <c r="B27" s="37"/>
      <c r="C27" s="37"/>
      <c r="D27" s="37"/>
      <c r="E27" s="37"/>
      <c r="F27" s="37"/>
      <c r="G27" s="37"/>
      <c r="H27" s="37"/>
      <c r="I27" s="37"/>
      <c r="J27" s="37"/>
      <c r="K27" s="37"/>
      <c r="L27" s="37"/>
      <c r="M27" s="37"/>
      <c r="N27" s="37"/>
      <c r="O27" s="37"/>
      <c r="P27" s="37"/>
    </row>
    <row r="28" spans="1:25">
      <c r="A28" s="375"/>
      <c r="B28" s="37"/>
      <c r="C28" s="37"/>
      <c r="D28" s="37"/>
      <c r="E28" s="37"/>
      <c r="F28" s="37"/>
      <c r="G28" s="37"/>
      <c r="H28" s="37"/>
      <c r="I28" s="37"/>
      <c r="J28" s="37"/>
      <c r="K28" s="37"/>
      <c r="L28" s="37"/>
      <c r="M28" s="37"/>
      <c r="N28" s="37"/>
      <c r="O28" s="37"/>
      <c r="P28" s="37"/>
    </row>
    <row r="29" spans="1:25">
      <c r="A29" s="375"/>
    </row>
  </sheetData>
  <mergeCells count="19">
    <mergeCell ref="X3:X4"/>
    <mergeCell ref="B6:P6"/>
    <mergeCell ref="Q6:Y6"/>
    <mergeCell ref="B2:B4"/>
    <mergeCell ref="D2:P2"/>
    <mergeCell ref="E3:K3"/>
    <mergeCell ref="L3:M3"/>
    <mergeCell ref="N3:O3"/>
    <mergeCell ref="P3:P4"/>
    <mergeCell ref="Q2:X2"/>
    <mergeCell ref="Y2:Y4"/>
    <mergeCell ref="Q3:Q4"/>
    <mergeCell ref="C3:C4"/>
    <mergeCell ref="R3:R4"/>
    <mergeCell ref="S3:S4"/>
    <mergeCell ref="T3:T4"/>
    <mergeCell ref="U3:U4"/>
    <mergeCell ref="V3:V4"/>
    <mergeCell ref="W3:W4"/>
  </mergeCells>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U75"/>
  <sheetViews>
    <sheetView workbookViewId="0">
      <pane xSplit="1" ySplit="5" topLeftCell="B63" activePane="bottomRight" state="frozen"/>
      <selection pane="topRight" activeCell="B1" sqref="B1"/>
      <selection pane="bottomLeft" activeCell="A6" sqref="A6"/>
      <selection pane="bottomRight" activeCell="A77" sqref="A77"/>
    </sheetView>
  </sheetViews>
  <sheetFormatPr defaultColWidth="9" defaultRowHeight="12.75"/>
  <cols>
    <col min="1" max="1" width="9" style="39"/>
    <col min="2" max="3" width="10.375" style="39" customWidth="1"/>
    <col min="4" max="9" width="9" style="39"/>
    <col min="10" max="10" width="12" style="39" customWidth="1"/>
    <col min="11" max="11" width="10.375" style="39" customWidth="1"/>
    <col min="12" max="12" width="10.875" style="39" customWidth="1"/>
    <col min="13" max="16384" width="9" style="39"/>
  </cols>
  <sheetData>
    <row r="1" spans="1:20">
      <c r="A1" s="112" t="s">
        <v>1503</v>
      </c>
      <c r="B1" s="112"/>
      <c r="C1" s="112"/>
      <c r="P1" s="40"/>
      <c r="Q1" s="40"/>
      <c r="R1" s="40"/>
      <c r="S1" s="40"/>
      <c r="T1" s="40"/>
    </row>
    <row r="2" spans="1:20" ht="16.5" customHeight="1">
      <c r="A2" s="128"/>
      <c r="B2" s="399" t="s">
        <v>1276</v>
      </c>
      <c r="C2" s="399" t="s">
        <v>1277</v>
      </c>
      <c r="D2" s="448" t="s">
        <v>1175</v>
      </c>
      <c r="E2" s="448" t="s">
        <v>1176</v>
      </c>
      <c r="F2" s="448" t="s">
        <v>1177</v>
      </c>
      <c r="G2" s="448" t="s">
        <v>1178</v>
      </c>
      <c r="H2" s="448" t="s">
        <v>1179</v>
      </c>
      <c r="I2" s="448" t="s">
        <v>1278</v>
      </c>
      <c r="J2" s="448" t="s">
        <v>1180</v>
      </c>
      <c r="K2" s="448" t="s">
        <v>1181</v>
      </c>
      <c r="L2" s="448" t="s">
        <v>1182</v>
      </c>
      <c r="M2" s="448" t="s">
        <v>1183</v>
      </c>
      <c r="N2" s="448" t="s">
        <v>1184</v>
      </c>
      <c r="O2" s="448" t="s">
        <v>1046</v>
      </c>
      <c r="P2" s="448" t="s">
        <v>1170</v>
      </c>
      <c r="Q2" s="448" t="s">
        <v>1171</v>
      </c>
      <c r="R2" s="448" t="s">
        <v>1172</v>
      </c>
      <c r="S2" s="448" t="s">
        <v>1173</v>
      </c>
      <c r="T2" s="448" t="s">
        <v>1174</v>
      </c>
    </row>
    <row r="3" spans="1:20" ht="34.5" customHeight="1">
      <c r="A3" s="40"/>
      <c r="B3" s="449"/>
      <c r="C3" s="449"/>
      <c r="D3" s="441"/>
      <c r="E3" s="441"/>
      <c r="F3" s="441"/>
      <c r="G3" s="441"/>
      <c r="H3" s="441"/>
      <c r="I3" s="441"/>
      <c r="J3" s="441"/>
      <c r="K3" s="441"/>
      <c r="L3" s="441"/>
      <c r="M3" s="441"/>
      <c r="N3" s="441"/>
      <c r="O3" s="441"/>
      <c r="P3" s="441"/>
      <c r="Q3" s="441"/>
      <c r="R3" s="441"/>
      <c r="S3" s="441"/>
      <c r="T3" s="441"/>
    </row>
    <row r="4" spans="1:20">
      <c r="A4" s="40"/>
      <c r="B4" s="334" t="s">
        <v>441</v>
      </c>
      <c r="C4" s="334" t="s">
        <v>442</v>
      </c>
      <c r="D4" s="334" t="s">
        <v>443</v>
      </c>
      <c r="E4" s="334" t="s">
        <v>444</v>
      </c>
      <c r="F4" s="334" t="s">
        <v>445</v>
      </c>
      <c r="G4" s="334" t="s">
        <v>446</v>
      </c>
      <c r="H4" s="334" t="s">
        <v>447</v>
      </c>
      <c r="I4" s="334" t="s">
        <v>448</v>
      </c>
      <c r="J4" s="334" t="s">
        <v>449</v>
      </c>
      <c r="K4" s="315" t="s">
        <v>450</v>
      </c>
      <c r="L4" s="315" t="s">
        <v>451</v>
      </c>
      <c r="M4" s="315" t="s">
        <v>452</v>
      </c>
      <c r="N4" s="315" t="s">
        <v>453</v>
      </c>
      <c r="O4" s="315" t="s">
        <v>454</v>
      </c>
      <c r="P4" s="315" t="s">
        <v>455</v>
      </c>
      <c r="Q4" s="315" t="s">
        <v>456</v>
      </c>
      <c r="R4" s="315" t="s">
        <v>457</v>
      </c>
      <c r="S4" s="315" t="s">
        <v>458</v>
      </c>
      <c r="T4" s="315" t="s">
        <v>459</v>
      </c>
    </row>
    <row r="5" spans="1:20">
      <c r="A5" s="129"/>
      <c r="B5" s="129"/>
      <c r="C5" s="129"/>
      <c r="D5" s="437" t="s">
        <v>1641</v>
      </c>
      <c r="E5" s="437"/>
      <c r="F5" s="437"/>
      <c r="G5" s="437"/>
      <c r="H5" s="437"/>
      <c r="I5" s="437"/>
      <c r="J5" s="437"/>
      <c r="K5" s="437"/>
      <c r="L5" s="437"/>
      <c r="M5" s="437"/>
      <c r="N5" s="437"/>
      <c r="O5" s="437"/>
      <c r="P5" s="437"/>
      <c r="Q5" s="437"/>
      <c r="R5" s="437"/>
      <c r="S5" s="437"/>
      <c r="T5" s="437"/>
    </row>
    <row r="6" spans="1:20">
      <c r="A6" s="347" t="s">
        <v>546</v>
      </c>
      <c r="B6" s="347">
        <v>9.86</v>
      </c>
      <c r="C6" s="347"/>
      <c r="D6" s="130"/>
      <c r="E6" s="130"/>
      <c r="F6" s="130"/>
      <c r="G6" s="130"/>
      <c r="H6" s="347">
        <v>9.86</v>
      </c>
      <c r="I6" s="347">
        <v>14.6</v>
      </c>
      <c r="J6" s="347">
        <v>14.24</v>
      </c>
      <c r="K6" s="347">
        <v>14.97</v>
      </c>
      <c r="L6" s="130"/>
      <c r="M6" s="130"/>
      <c r="N6" s="94">
        <v>20</v>
      </c>
      <c r="O6" s="130"/>
      <c r="P6" s="130"/>
      <c r="Q6" s="130"/>
      <c r="R6" s="130"/>
      <c r="S6" s="130"/>
      <c r="T6" s="130"/>
    </row>
    <row r="7" spans="1:20">
      <c r="A7" s="347" t="s">
        <v>152</v>
      </c>
      <c r="B7" s="347">
        <v>12.78</v>
      </c>
      <c r="C7" s="347"/>
      <c r="D7" s="130"/>
      <c r="E7" s="130"/>
      <c r="F7" s="130"/>
      <c r="G7" s="130"/>
      <c r="H7" s="347">
        <v>12.78</v>
      </c>
      <c r="I7" s="347">
        <v>18.25</v>
      </c>
      <c r="J7" s="347">
        <v>17.52</v>
      </c>
      <c r="K7" s="347">
        <v>18.98</v>
      </c>
      <c r="L7" s="130"/>
      <c r="M7" s="130"/>
      <c r="N7" s="94">
        <v>20</v>
      </c>
      <c r="O7" s="130"/>
      <c r="P7" s="130"/>
      <c r="Q7" s="130"/>
      <c r="R7" s="130"/>
      <c r="S7" s="130"/>
      <c r="T7" s="130"/>
    </row>
    <row r="8" spans="1:20">
      <c r="A8" s="347" t="s">
        <v>582</v>
      </c>
      <c r="B8" s="347">
        <v>12.78</v>
      </c>
      <c r="C8" s="347"/>
      <c r="D8" s="130"/>
      <c r="E8" s="130"/>
      <c r="F8" s="130"/>
      <c r="G8" s="130"/>
      <c r="H8" s="347">
        <v>16.43</v>
      </c>
      <c r="I8" s="347">
        <v>18.25</v>
      </c>
      <c r="J8" s="347">
        <v>17.52</v>
      </c>
      <c r="K8" s="347">
        <v>18.98</v>
      </c>
      <c r="L8" s="130"/>
      <c r="M8" s="130"/>
      <c r="N8" s="94">
        <v>20</v>
      </c>
      <c r="O8" s="130"/>
      <c r="P8" s="130"/>
      <c r="Q8" s="130"/>
      <c r="R8" s="130"/>
      <c r="S8" s="130"/>
      <c r="T8" s="130"/>
    </row>
    <row r="9" spans="1:20">
      <c r="A9" s="347" t="s">
        <v>133</v>
      </c>
      <c r="B9" s="347">
        <v>12.78</v>
      </c>
      <c r="C9" s="347"/>
      <c r="D9" s="130"/>
      <c r="E9" s="130"/>
      <c r="F9" s="130"/>
      <c r="G9" s="130"/>
      <c r="H9" s="347">
        <v>16.399999999999999</v>
      </c>
      <c r="I9" s="347">
        <v>18.3</v>
      </c>
      <c r="J9" s="347">
        <v>17.52</v>
      </c>
      <c r="K9" s="131">
        <v>19</v>
      </c>
      <c r="L9" s="130"/>
      <c r="M9" s="130"/>
      <c r="N9" s="94">
        <v>20</v>
      </c>
      <c r="O9" s="130"/>
      <c r="P9" s="130"/>
      <c r="Q9" s="130"/>
      <c r="R9" s="130"/>
      <c r="S9" s="130"/>
      <c r="T9" s="130"/>
    </row>
    <row r="10" spans="1:20">
      <c r="A10" s="347" t="s">
        <v>583</v>
      </c>
      <c r="B10" s="347">
        <v>12.78</v>
      </c>
      <c r="C10" s="347"/>
      <c r="D10" s="130"/>
      <c r="E10" s="130"/>
      <c r="F10" s="130"/>
      <c r="G10" s="130"/>
      <c r="H10" s="347">
        <v>16.43</v>
      </c>
      <c r="I10" s="347">
        <v>18.25</v>
      </c>
      <c r="J10" s="347">
        <v>17.52</v>
      </c>
      <c r="K10" s="347">
        <v>18.98</v>
      </c>
      <c r="L10" s="130"/>
      <c r="M10" s="130"/>
      <c r="N10" s="94">
        <v>20</v>
      </c>
      <c r="O10" s="130"/>
      <c r="P10" s="130"/>
      <c r="Q10" s="130"/>
      <c r="R10" s="130"/>
      <c r="S10" s="130"/>
      <c r="T10" s="130"/>
    </row>
    <row r="11" spans="1:20">
      <c r="A11" s="347" t="s">
        <v>584</v>
      </c>
      <c r="B11" s="347">
        <v>12.78</v>
      </c>
      <c r="C11" s="347"/>
      <c r="D11" s="130"/>
      <c r="E11" s="130"/>
      <c r="F11" s="130"/>
      <c r="G11" s="130"/>
      <c r="H11" s="347">
        <v>16.43</v>
      </c>
      <c r="I11" s="347">
        <v>18.25</v>
      </c>
      <c r="J11" s="347">
        <v>17.52</v>
      </c>
      <c r="K11" s="347">
        <v>18.98</v>
      </c>
      <c r="L11" s="130"/>
      <c r="M11" s="130"/>
      <c r="N11" s="94">
        <v>20</v>
      </c>
      <c r="O11" s="130"/>
      <c r="P11" s="130"/>
      <c r="Q11" s="130"/>
      <c r="R11" s="130"/>
      <c r="S11" s="130"/>
      <c r="T11" s="130"/>
    </row>
    <row r="12" spans="1:20">
      <c r="A12" s="347" t="s">
        <v>155</v>
      </c>
      <c r="B12" s="347">
        <v>12.78</v>
      </c>
      <c r="C12" s="347"/>
      <c r="D12" s="130"/>
      <c r="E12" s="130"/>
      <c r="F12" s="130"/>
      <c r="G12" s="347">
        <v>13.87</v>
      </c>
      <c r="H12" s="347">
        <v>13.87</v>
      </c>
      <c r="I12" s="347">
        <v>18.25</v>
      </c>
      <c r="J12" s="347">
        <v>17.52</v>
      </c>
      <c r="K12" s="347">
        <v>18.98</v>
      </c>
      <c r="L12" s="130"/>
      <c r="M12" s="130"/>
      <c r="N12" s="94">
        <v>20</v>
      </c>
      <c r="O12" s="130"/>
      <c r="P12" s="130"/>
      <c r="Q12" s="130"/>
      <c r="R12" s="130"/>
      <c r="S12" s="130"/>
      <c r="T12" s="130"/>
    </row>
    <row r="13" spans="1:20">
      <c r="A13" s="347" t="s">
        <v>156</v>
      </c>
      <c r="B13" s="347">
        <v>12.78</v>
      </c>
      <c r="C13" s="347"/>
      <c r="D13" s="130"/>
      <c r="E13" s="130"/>
      <c r="F13" s="130"/>
      <c r="G13" s="347">
        <v>13.87</v>
      </c>
      <c r="H13" s="347">
        <v>13.87</v>
      </c>
      <c r="I13" s="347">
        <v>18.25</v>
      </c>
      <c r="J13" s="347">
        <v>17.52</v>
      </c>
      <c r="K13" s="347">
        <v>18.98</v>
      </c>
      <c r="L13" s="130"/>
      <c r="M13" s="130"/>
      <c r="N13" s="94">
        <v>20</v>
      </c>
      <c r="O13" s="130"/>
      <c r="P13" s="130"/>
      <c r="Q13" s="130"/>
      <c r="R13" s="130"/>
      <c r="S13" s="130"/>
      <c r="T13" s="130"/>
    </row>
    <row r="14" spans="1:20">
      <c r="A14" s="340" t="s">
        <v>585</v>
      </c>
      <c r="B14" s="340">
        <v>12.78</v>
      </c>
      <c r="C14" s="340"/>
      <c r="D14" s="130"/>
      <c r="E14" s="130"/>
      <c r="F14" s="130"/>
      <c r="G14" s="340">
        <v>13.87</v>
      </c>
      <c r="H14" s="340">
        <v>13.87</v>
      </c>
      <c r="I14" s="340">
        <v>18.25</v>
      </c>
      <c r="J14" s="340">
        <v>17.52</v>
      </c>
      <c r="K14" s="340">
        <v>18.98</v>
      </c>
      <c r="L14" s="130"/>
      <c r="M14" s="130"/>
      <c r="N14" s="92">
        <v>20</v>
      </c>
      <c r="O14" s="130"/>
      <c r="P14" s="130"/>
      <c r="Q14" s="130"/>
      <c r="R14" s="130"/>
      <c r="S14" s="130"/>
      <c r="T14" s="130"/>
    </row>
    <row r="15" spans="1:20">
      <c r="A15" s="340" t="s">
        <v>550</v>
      </c>
      <c r="B15" s="340">
        <v>12.78</v>
      </c>
      <c r="C15" s="340">
        <v>17.52</v>
      </c>
      <c r="D15" s="130"/>
      <c r="E15" s="130"/>
      <c r="F15" s="130"/>
      <c r="G15" s="340">
        <v>13.87</v>
      </c>
      <c r="H15" s="340">
        <v>13.87</v>
      </c>
      <c r="I15" s="340">
        <v>17.52</v>
      </c>
      <c r="J15" s="340">
        <v>13.9</v>
      </c>
      <c r="K15" s="132">
        <v>18.3</v>
      </c>
      <c r="L15" s="130"/>
      <c r="M15" s="130"/>
      <c r="N15" s="92">
        <v>20</v>
      </c>
      <c r="O15" s="130"/>
      <c r="P15" s="130"/>
      <c r="Q15" s="130"/>
      <c r="R15" s="130"/>
      <c r="S15" s="130"/>
      <c r="T15" s="130"/>
    </row>
    <row r="16" spans="1:20">
      <c r="A16" s="340" t="s">
        <v>586</v>
      </c>
      <c r="B16" s="340" t="s">
        <v>0</v>
      </c>
      <c r="C16" s="340">
        <v>17.52</v>
      </c>
      <c r="D16" s="130"/>
      <c r="E16" s="130"/>
      <c r="F16" s="130"/>
      <c r="G16" s="340">
        <v>13.87</v>
      </c>
      <c r="H16" s="340">
        <v>13.87</v>
      </c>
      <c r="I16" s="340">
        <v>17.52</v>
      </c>
      <c r="J16" s="340">
        <v>13.9</v>
      </c>
      <c r="K16" s="132">
        <v>18.3</v>
      </c>
      <c r="L16" s="130"/>
      <c r="M16" s="130"/>
      <c r="N16" s="92">
        <v>20</v>
      </c>
      <c r="O16" s="130"/>
      <c r="P16" s="130"/>
      <c r="Q16" s="130"/>
      <c r="R16" s="130"/>
      <c r="S16" s="130"/>
      <c r="T16" s="130"/>
    </row>
    <row r="17" spans="1:20">
      <c r="A17" s="340" t="s">
        <v>587</v>
      </c>
      <c r="B17" s="340" t="s">
        <v>0</v>
      </c>
      <c r="C17" s="340">
        <v>17.52</v>
      </c>
      <c r="D17" s="130"/>
      <c r="E17" s="130"/>
      <c r="F17" s="130"/>
      <c r="G17" s="340">
        <v>13.87</v>
      </c>
      <c r="H17" s="340">
        <v>12.78</v>
      </c>
      <c r="I17" s="340">
        <v>16.43</v>
      </c>
      <c r="J17" s="340">
        <v>13.9</v>
      </c>
      <c r="K17" s="132">
        <v>18.3</v>
      </c>
      <c r="L17" s="130"/>
      <c r="M17" s="130"/>
      <c r="N17" s="92">
        <v>20</v>
      </c>
      <c r="O17" s="130"/>
      <c r="P17" s="130"/>
      <c r="Q17" s="130"/>
      <c r="R17" s="130"/>
      <c r="S17" s="130"/>
      <c r="T17" s="130"/>
    </row>
    <row r="18" spans="1:20">
      <c r="A18" s="340" t="s">
        <v>165</v>
      </c>
      <c r="B18" s="340" t="s">
        <v>0</v>
      </c>
      <c r="C18" s="340">
        <v>17.52</v>
      </c>
      <c r="D18" s="130"/>
      <c r="E18" s="130"/>
      <c r="F18" s="130"/>
      <c r="G18" s="340">
        <v>13.87</v>
      </c>
      <c r="H18" s="340">
        <v>10.95</v>
      </c>
      <c r="I18" s="340">
        <v>16.43</v>
      </c>
      <c r="J18" s="340">
        <v>13.9</v>
      </c>
      <c r="K18" s="132">
        <v>18.3</v>
      </c>
      <c r="L18" s="130"/>
      <c r="M18" s="130"/>
      <c r="N18" s="92">
        <v>20</v>
      </c>
      <c r="O18" s="130"/>
      <c r="P18" s="130"/>
      <c r="Q18" s="130"/>
      <c r="R18" s="130"/>
      <c r="S18" s="130"/>
      <c r="T18" s="130"/>
    </row>
    <row r="19" spans="1:20">
      <c r="A19" s="340" t="s">
        <v>166</v>
      </c>
      <c r="B19" s="340"/>
      <c r="C19" s="340">
        <v>17.52</v>
      </c>
      <c r="D19" s="130"/>
      <c r="E19" s="130"/>
      <c r="F19" s="130"/>
      <c r="G19" s="340">
        <v>13.87</v>
      </c>
      <c r="H19" s="340">
        <v>9.1300000000000008</v>
      </c>
      <c r="I19" s="340">
        <v>15.7</v>
      </c>
      <c r="J19" s="340">
        <v>13.9</v>
      </c>
      <c r="K19" s="132">
        <v>18.3</v>
      </c>
      <c r="L19" s="130"/>
      <c r="M19" s="130"/>
      <c r="N19" s="92">
        <v>20</v>
      </c>
      <c r="O19" s="130"/>
      <c r="P19" s="130"/>
      <c r="Q19" s="130"/>
      <c r="R19" s="130"/>
      <c r="S19" s="130"/>
      <c r="T19" s="130"/>
    </row>
    <row r="20" spans="1:20">
      <c r="A20" s="40" t="s">
        <v>588</v>
      </c>
      <c r="B20" s="40"/>
      <c r="C20" s="40"/>
      <c r="D20" s="133">
        <v>13.87</v>
      </c>
      <c r="E20" s="133" t="s">
        <v>0</v>
      </c>
      <c r="F20" s="134">
        <v>9.1300000000000008</v>
      </c>
      <c r="G20" s="133">
        <v>13.87</v>
      </c>
      <c r="H20" s="133">
        <v>9.1300000000000008</v>
      </c>
      <c r="I20" s="135">
        <v>15.7</v>
      </c>
      <c r="J20" s="133">
        <v>13.87</v>
      </c>
      <c r="K20" s="133">
        <v>18.25</v>
      </c>
      <c r="L20" s="133" t="s">
        <v>0</v>
      </c>
      <c r="M20" s="136" t="s">
        <v>0</v>
      </c>
      <c r="N20" s="135">
        <v>20</v>
      </c>
      <c r="O20" s="135">
        <v>13.9</v>
      </c>
      <c r="P20" s="133" t="s">
        <v>0</v>
      </c>
      <c r="Q20" s="133" t="s">
        <v>0</v>
      </c>
      <c r="R20" s="133" t="s">
        <v>0</v>
      </c>
      <c r="S20" s="133" t="s">
        <v>0</v>
      </c>
      <c r="T20" s="133" t="s">
        <v>0</v>
      </c>
    </row>
    <row r="21" spans="1:20">
      <c r="A21" s="40" t="s">
        <v>589</v>
      </c>
      <c r="B21" s="40"/>
      <c r="C21" s="40"/>
      <c r="D21" s="133">
        <v>13.87</v>
      </c>
      <c r="E21" s="133" t="s">
        <v>0</v>
      </c>
      <c r="F21" s="134">
        <v>8.0299999999999994</v>
      </c>
      <c r="G21" s="133">
        <v>13.87</v>
      </c>
      <c r="H21" s="133">
        <v>8.0299999999999994</v>
      </c>
      <c r="I21" s="135">
        <v>16</v>
      </c>
      <c r="J21" s="133">
        <v>13.87</v>
      </c>
      <c r="K21" s="133">
        <v>18.5</v>
      </c>
      <c r="L21" s="133" t="s">
        <v>0</v>
      </c>
      <c r="M21" s="136" t="s">
        <v>0</v>
      </c>
      <c r="N21" s="135">
        <v>20</v>
      </c>
      <c r="O21" s="135">
        <v>13.9</v>
      </c>
      <c r="P21" s="133" t="s">
        <v>0</v>
      </c>
      <c r="Q21" s="133" t="s">
        <v>0</v>
      </c>
      <c r="R21" s="133" t="s">
        <v>0</v>
      </c>
      <c r="S21" s="133" t="s">
        <v>0</v>
      </c>
      <c r="T21" s="133" t="s">
        <v>0</v>
      </c>
    </row>
    <row r="22" spans="1:20">
      <c r="A22" s="40" t="s">
        <v>590</v>
      </c>
      <c r="B22" s="40"/>
      <c r="C22" s="40"/>
      <c r="D22" s="133">
        <v>14</v>
      </c>
      <c r="E22" s="133" t="s">
        <v>0</v>
      </c>
      <c r="F22" s="137">
        <v>8</v>
      </c>
      <c r="G22" s="133">
        <v>14</v>
      </c>
      <c r="H22" s="135">
        <v>8</v>
      </c>
      <c r="I22" s="135">
        <v>16</v>
      </c>
      <c r="J22" s="135">
        <v>14</v>
      </c>
      <c r="K22" s="135">
        <v>18.5</v>
      </c>
      <c r="L22" s="133" t="s">
        <v>0</v>
      </c>
      <c r="M22" s="136" t="s">
        <v>0</v>
      </c>
      <c r="N22" s="135">
        <v>20</v>
      </c>
      <c r="O22" s="135">
        <v>21</v>
      </c>
      <c r="P22" s="133" t="s">
        <v>0</v>
      </c>
      <c r="Q22" s="133" t="s">
        <v>0</v>
      </c>
      <c r="R22" s="133" t="s">
        <v>0</v>
      </c>
      <c r="S22" s="133" t="s">
        <v>0</v>
      </c>
      <c r="T22" s="133" t="s">
        <v>0</v>
      </c>
    </row>
    <row r="23" spans="1:20">
      <c r="A23" s="40" t="s">
        <v>591</v>
      </c>
      <c r="B23" s="40"/>
      <c r="C23" s="40"/>
      <c r="D23" s="133">
        <v>14</v>
      </c>
      <c r="E23" s="133" t="s">
        <v>0</v>
      </c>
      <c r="F23" s="137">
        <v>8</v>
      </c>
      <c r="G23" s="133">
        <v>14</v>
      </c>
      <c r="H23" s="135">
        <v>8</v>
      </c>
      <c r="I23" s="135">
        <v>16</v>
      </c>
      <c r="J23" s="135">
        <v>14</v>
      </c>
      <c r="K23" s="135">
        <v>18.5</v>
      </c>
      <c r="L23" s="133" t="s">
        <v>0</v>
      </c>
      <c r="M23" s="136" t="s">
        <v>0</v>
      </c>
      <c r="N23" s="135">
        <v>20</v>
      </c>
      <c r="O23" s="135">
        <v>21</v>
      </c>
      <c r="P23" s="133" t="s">
        <v>0</v>
      </c>
      <c r="Q23" s="133" t="s">
        <v>0</v>
      </c>
      <c r="R23" s="133" t="s">
        <v>0</v>
      </c>
      <c r="S23" s="133" t="s">
        <v>0</v>
      </c>
      <c r="T23" s="133" t="s">
        <v>0</v>
      </c>
    </row>
    <row r="24" spans="1:20">
      <c r="A24" s="40" t="s">
        <v>592</v>
      </c>
      <c r="B24" s="40"/>
      <c r="C24" s="40"/>
      <c r="D24" s="133">
        <v>26</v>
      </c>
      <c r="E24" s="133" t="s">
        <v>0</v>
      </c>
      <c r="F24" s="137">
        <v>7</v>
      </c>
      <c r="G24" s="133">
        <v>26</v>
      </c>
      <c r="H24" s="135">
        <v>6.5</v>
      </c>
      <c r="I24" s="135">
        <v>26</v>
      </c>
      <c r="J24" s="135">
        <v>24</v>
      </c>
      <c r="K24" s="135">
        <v>26</v>
      </c>
      <c r="L24" s="135">
        <v>20</v>
      </c>
      <c r="M24" s="136">
        <v>26</v>
      </c>
      <c r="N24" s="135">
        <v>36.5</v>
      </c>
      <c r="O24" s="135">
        <v>22</v>
      </c>
      <c r="P24" s="136" t="s">
        <v>0</v>
      </c>
      <c r="Q24" s="136">
        <v>14</v>
      </c>
      <c r="R24" s="134" t="s">
        <v>0</v>
      </c>
      <c r="S24" s="133" t="s">
        <v>0</v>
      </c>
      <c r="T24" s="133" t="s">
        <v>0</v>
      </c>
    </row>
    <row r="25" spans="1:20">
      <c r="A25" s="40" t="s">
        <v>593</v>
      </c>
      <c r="B25" s="40"/>
      <c r="C25" s="40"/>
      <c r="D25" s="133">
        <v>26</v>
      </c>
      <c r="E25" s="133" t="s">
        <v>0</v>
      </c>
      <c r="F25" s="137">
        <v>7</v>
      </c>
      <c r="G25" s="133">
        <v>26</v>
      </c>
      <c r="H25" s="135">
        <v>6.5</v>
      </c>
      <c r="I25" s="135">
        <v>26</v>
      </c>
      <c r="J25" s="135">
        <v>24</v>
      </c>
      <c r="K25" s="135">
        <v>26</v>
      </c>
      <c r="L25" s="135">
        <v>20</v>
      </c>
      <c r="M25" s="136">
        <v>26</v>
      </c>
      <c r="N25" s="135">
        <v>36.5</v>
      </c>
      <c r="O25" s="135">
        <v>22</v>
      </c>
      <c r="P25" s="136" t="s">
        <v>0</v>
      </c>
      <c r="Q25" s="136">
        <v>14</v>
      </c>
      <c r="R25" s="134" t="s">
        <v>0</v>
      </c>
      <c r="S25" s="133" t="s">
        <v>0</v>
      </c>
      <c r="T25" s="133" t="s">
        <v>0</v>
      </c>
    </row>
    <row r="26" spans="1:20">
      <c r="A26" s="40" t="s">
        <v>594</v>
      </c>
      <c r="B26" s="40"/>
      <c r="C26" s="40"/>
      <c r="D26" s="133">
        <v>26</v>
      </c>
      <c r="E26" s="133" t="s">
        <v>0</v>
      </c>
      <c r="F26" s="137">
        <v>6</v>
      </c>
      <c r="G26" s="133">
        <v>25.2</v>
      </c>
      <c r="H26" s="135">
        <v>6</v>
      </c>
      <c r="I26" s="135">
        <v>26</v>
      </c>
      <c r="J26" s="135">
        <v>24</v>
      </c>
      <c r="K26" s="135">
        <v>28</v>
      </c>
      <c r="L26" s="135">
        <v>20</v>
      </c>
      <c r="M26" s="136">
        <v>26</v>
      </c>
      <c r="N26" s="135">
        <v>36.5</v>
      </c>
      <c r="O26" s="135">
        <v>22</v>
      </c>
      <c r="P26" s="136" t="s">
        <v>0</v>
      </c>
      <c r="Q26" s="136">
        <v>14</v>
      </c>
      <c r="R26" s="138">
        <v>12</v>
      </c>
      <c r="S26" s="135" t="s">
        <v>0</v>
      </c>
      <c r="T26" s="135" t="s">
        <v>0</v>
      </c>
    </row>
    <row r="27" spans="1:20">
      <c r="A27" s="40" t="s">
        <v>595</v>
      </c>
      <c r="B27" s="40"/>
      <c r="C27" s="40"/>
      <c r="D27" s="133">
        <v>26</v>
      </c>
      <c r="E27" s="133" t="s">
        <v>0</v>
      </c>
      <c r="F27" s="137">
        <v>6</v>
      </c>
      <c r="G27" s="133">
        <v>25.2</v>
      </c>
      <c r="H27" s="135">
        <v>6</v>
      </c>
      <c r="I27" s="135">
        <v>25.2</v>
      </c>
      <c r="J27" s="135">
        <v>26</v>
      </c>
      <c r="K27" s="135">
        <v>28</v>
      </c>
      <c r="L27" s="135">
        <v>20</v>
      </c>
      <c r="M27" s="136">
        <v>25.2</v>
      </c>
      <c r="N27" s="135">
        <v>36.5</v>
      </c>
      <c r="O27" s="135">
        <v>22</v>
      </c>
      <c r="P27" s="136" t="s">
        <v>0</v>
      </c>
      <c r="Q27" s="136">
        <v>14</v>
      </c>
      <c r="R27" s="138">
        <v>12</v>
      </c>
      <c r="S27" s="135" t="s">
        <v>0</v>
      </c>
      <c r="T27" s="135" t="s">
        <v>0</v>
      </c>
    </row>
    <row r="28" spans="1:20">
      <c r="A28" s="40" t="s">
        <v>596</v>
      </c>
      <c r="B28" s="40"/>
      <c r="C28" s="40"/>
      <c r="D28" s="133">
        <v>26</v>
      </c>
      <c r="E28" s="133" t="s">
        <v>0</v>
      </c>
      <c r="F28" s="137">
        <v>6</v>
      </c>
      <c r="G28" s="133">
        <v>25.2</v>
      </c>
      <c r="H28" s="135">
        <v>6</v>
      </c>
      <c r="I28" s="135">
        <v>25.2</v>
      </c>
      <c r="J28" s="135">
        <v>26</v>
      </c>
      <c r="K28" s="135">
        <v>28</v>
      </c>
      <c r="L28" s="135">
        <v>20</v>
      </c>
      <c r="M28" s="136">
        <v>25.2</v>
      </c>
      <c r="N28" s="135">
        <v>36.5</v>
      </c>
      <c r="O28" s="135">
        <v>22</v>
      </c>
      <c r="P28" s="136" t="s">
        <v>0</v>
      </c>
      <c r="Q28" s="136" t="s">
        <v>0</v>
      </c>
      <c r="R28" s="138" t="s">
        <v>0</v>
      </c>
      <c r="S28" s="135" t="s">
        <v>0</v>
      </c>
      <c r="T28" s="135" t="s">
        <v>0</v>
      </c>
    </row>
    <row r="29" spans="1:20">
      <c r="A29" s="40" t="s">
        <v>597</v>
      </c>
      <c r="B29" s="40"/>
      <c r="C29" s="40"/>
      <c r="D29" s="133">
        <v>24</v>
      </c>
      <c r="E29" s="133" t="s">
        <v>0</v>
      </c>
      <c r="F29" s="137">
        <v>6</v>
      </c>
      <c r="G29" s="133">
        <v>24</v>
      </c>
      <c r="H29" s="135">
        <v>6</v>
      </c>
      <c r="I29" s="135">
        <v>24</v>
      </c>
      <c r="J29" s="135">
        <v>24.6</v>
      </c>
      <c r="K29" s="135">
        <v>26</v>
      </c>
      <c r="L29" s="135">
        <v>18.8</v>
      </c>
      <c r="M29" s="136">
        <v>24</v>
      </c>
      <c r="N29" s="135">
        <v>36.5</v>
      </c>
      <c r="O29" s="135">
        <v>21</v>
      </c>
      <c r="P29" s="136" t="s">
        <v>0</v>
      </c>
      <c r="Q29" s="136">
        <v>11.6</v>
      </c>
      <c r="R29" s="138">
        <v>12</v>
      </c>
      <c r="S29" s="135" t="s">
        <v>0</v>
      </c>
      <c r="T29" s="135" t="s">
        <v>0</v>
      </c>
    </row>
    <row r="30" spans="1:20">
      <c r="A30" s="40" t="s">
        <v>598</v>
      </c>
      <c r="B30" s="40"/>
      <c r="C30" s="40"/>
      <c r="D30" s="133">
        <v>24</v>
      </c>
      <c r="E30" s="133" t="s">
        <v>0</v>
      </c>
      <c r="F30" s="137">
        <v>6</v>
      </c>
      <c r="G30" s="133">
        <v>24</v>
      </c>
      <c r="H30" s="135">
        <v>6</v>
      </c>
      <c r="I30" s="135">
        <v>24</v>
      </c>
      <c r="J30" s="135">
        <v>24.6</v>
      </c>
      <c r="K30" s="135">
        <v>26</v>
      </c>
      <c r="L30" s="135">
        <v>18.8</v>
      </c>
      <c r="M30" s="136">
        <v>24</v>
      </c>
      <c r="N30" s="135">
        <v>36.5</v>
      </c>
      <c r="O30" s="135">
        <v>21</v>
      </c>
      <c r="P30" s="136" t="s">
        <v>0</v>
      </c>
      <c r="Q30" s="136" t="s">
        <v>0</v>
      </c>
      <c r="R30" s="138" t="s">
        <v>0</v>
      </c>
      <c r="S30" s="135" t="s">
        <v>0</v>
      </c>
      <c r="T30" s="135" t="s">
        <v>0</v>
      </c>
    </row>
    <row r="31" spans="1:20">
      <c r="A31" s="40" t="s">
        <v>599</v>
      </c>
      <c r="B31" s="40"/>
      <c r="C31" s="40"/>
      <c r="D31" s="133" t="s">
        <v>0</v>
      </c>
      <c r="E31" s="133" t="s">
        <v>0</v>
      </c>
      <c r="F31" s="137">
        <v>6</v>
      </c>
      <c r="G31" s="133">
        <v>24</v>
      </c>
      <c r="H31" s="135">
        <v>6</v>
      </c>
      <c r="I31" s="135">
        <v>24</v>
      </c>
      <c r="J31" s="135">
        <v>24</v>
      </c>
      <c r="K31" s="135">
        <v>26</v>
      </c>
      <c r="L31" s="135">
        <v>18.8</v>
      </c>
      <c r="M31" s="136">
        <v>24</v>
      </c>
      <c r="N31" s="135">
        <v>36.5</v>
      </c>
      <c r="O31" s="135">
        <v>21</v>
      </c>
      <c r="P31" s="136" t="s">
        <v>0</v>
      </c>
      <c r="Q31" s="136">
        <v>11.6</v>
      </c>
      <c r="R31" s="138">
        <v>12</v>
      </c>
      <c r="S31" s="135" t="s">
        <v>0</v>
      </c>
      <c r="T31" s="135" t="s">
        <v>0</v>
      </c>
    </row>
    <row r="32" spans="1:20">
      <c r="A32" s="40" t="s">
        <v>600</v>
      </c>
      <c r="B32" s="40"/>
      <c r="C32" s="40"/>
      <c r="D32" s="133" t="s">
        <v>0</v>
      </c>
      <c r="E32" s="135">
        <v>24</v>
      </c>
      <c r="F32" s="137">
        <v>6</v>
      </c>
      <c r="G32" s="133">
        <v>24</v>
      </c>
      <c r="H32" s="135">
        <v>6</v>
      </c>
      <c r="I32" s="135">
        <v>24</v>
      </c>
      <c r="J32" s="135">
        <v>24</v>
      </c>
      <c r="K32" s="135">
        <v>24</v>
      </c>
      <c r="L32" s="135">
        <v>18.8</v>
      </c>
      <c r="M32" s="136">
        <v>22</v>
      </c>
      <c r="N32" s="135">
        <v>36.5</v>
      </c>
      <c r="O32" s="135">
        <v>21</v>
      </c>
      <c r="P32" s="136" t="s">
        <v>0</v>
      </c>
      <c r="Q32" s="136">
        <v>11.6</v>
      </c>
      <c r="R32" s="138">
        <v>12</v>
      </c>
      <c r="S32" s="135" t="s">
        <v>0</v>
      </c>
      <c r="T32" s="135" t="s">
        <v>0</v>
      </c>
    </row>
    <row r="33" spans="1:20">
      <c r="A33" s="40" t="s">
        <v>601</v>
      </c>
      <c r="B33" s="40"/>
      <c r="C33" s="40"/>
      <c r="D33" s="133" t="s">
        <v>0</v>
      </c>
      <c r="E33" s="135">
        <v>22</v>
      </c>
      <c r="F33" s="137">
        <v>6</v>
      </c>
      <c r="G33" s="133" t="s">
        <v>0</v>
      </c>
      <c r="H33" s="135">
        <v>6</v>
      </c>
      <c r="I33" s="133" t="s">
        <v>701</v>
      </c>
      <c r="J33" s="135">
        <v>22</v>
      </c>
      <c r="K33" s="135">
        <v>22</v>
      </c>
      <c r="L33" s="135">
        <v>16.8</v>
      </c>
      <c r="M33" s="136">
        <v>19</v>
      </c>
      <c r="N33" s="135">
        <v>31.2</v>
      </c>
      <c r="O33" s="135">
        <v>19</v>
      </c>
      <c r="P33" s="136" t="s">
        <v>0</v>
      </c>
      <c r="Q33" s="136">
        <v>10.7</v>
      </c>
      <c r="R33" s="138">
        <v>12</v>
      </c>
      <c r="S33" s="135" t="s">
        <v>0</v>
      </c>
      <c r="T33" s="135" t="s">
        <v>0</v>
      </c>
    </row>
    <row r="34" spans="1:20">
      <c r="A34" s="40" t="s">
        <v>602</v>
      </c>
      <c r="B34" s="40"/>
      <c r="C34" s="40"/>
      <c r="D34" s="133" t="s">
        <v>0</v>
      </c>
      <c r="E34" s="135">
        <v>19</v>
      </c>
      <c r="F34" s="137">
        <v>6</v>
      </c>
      <c r="G34" s="133" t="s">
        <v>0</v>
      </c>
      <c r="H34" s="135">
        <v>6</v>
      </c>
      <c r="I34" s="133" t="s">
        <v>702</v>
      </c>
      <c r="J34" s="135">
        <v>19</v>
      </c>
      <c r="K34" s="135">
        <v>22</v>
      </c>
      <c r="L34" s="135">
        <v>14.5</v>
      </c>
      <c r="M34" s="136">
        <v>15.5</v>
      </c>
      <c r="N34" s="135">
        <v>25</v>
      </c>
      <c r="O34" s="135">
        <v>19</v>
      </c>
      <c r="P34" s="136" t="s">
        <v>0</v>
      </c>
      <c r="Q34" s="136">
        <v>9.1999999999999993</v>
      </c>
      <c r="R34" s="138">
        <v>12</v>
      </c>
      <c r="S34" s="135" t="s">
        <v>0</v>
      </c>
      <c r="T34" s="135" t="s">
        <v>0</v>
      </c>
    </row>
    <row r="35" spans="1:20">
      <c r="A35" s="40" t="s">
        <v>603</v>
      </c>
      <c r="B35" s="40"/>
      <c r="C35" s="40"/>
      <c r="D35" s="133" t="s">
        <v>0</v>
      </c>
      <c r="E35" s="135">
        <v>15.5</v>
      </c>
      <c r="F35" s="137">
        <v>6</v>
      </c>
      <c r="G35" s="133" t="s">
        <v>0</v>
      </c>
      <c r="H35" s="135">
        <v>6</v>
      </c>
      <c r="I35" s="133" t="s">
        <v>691</v>
      </c>
      <c r="J35" s="135">
        <v>15.5</v>
      </c>
      <c r="K35" s="135">
        <v>17.5</v>
      </c>
      <c r="L35" s="135">
        <v>12</v>
      </c>
      <c r="M35" s="136">
        <v>15.5</v>
      </c>
      <c r="N35" s="135">
        <v>25</v>
      </c>
      <c r="O35" s="135">
        <v>15</v>
      </c>
      <c r="P35" s="136" t="s">
        <v>0</v>
      </c>
      <c r="Q35" s="136">
        <v>7.8</v>
      </c>
      <c r="R35" s="138">
        <v>10</v>
      </c>
      <c r="S35" s="135" t="s">
        <v>0</v>
      </c>
      <c r="T35" s="135" t="s">
        <v>0</v>
      </c>
    </row>
    <row r="36" spans="1:20">
      <c r="A36" s="40" t="s">
        <v>604</v>
      </c>
      <c r="B36" s="40"/>
      <c r="C36" s="40"/>
      <c r="D36" s="133" t="s">
        <v>0</v>
      </c>
      <c r="E36" s="135">
        <v>15.5</v>
      </c>
      <c r="F36" s="137">
        <v>6</v>
      </c>
      <c r="G36" s="133" t="s">
        <v>0</v>
      </c>
      <c r="H36" s="135">
        <v>6</v>
      </c>
      <c r="I36" s="133" t="s">
        <v>691</v>
      </c>
      <c r="J36" s="135">
        <v>15.5</v>
      </c>
      <c r="K36" s="135">
        <v>17.5</v>
      </c>
      <c r="L36" s="135">
        <v>12</v>
      </c>
      <c r="M36" s="136">
        <v>15.5</v>
      </c>
      <c r="N36" s="135">
        <v>25</v>
      </c>
      <c r="O36" s="135">
        <v>15</v>
      </c>
      <c r="P36" s="136" t="s">
        <v>0</v>
      </c>
      <c r="Q36" s="136">
        <v>7.8</v>
      </c>
      <c r="R36" s="138">
        <v>10</v>
      </c>
      <c r="S36" s="135" t="s">
        <v>0</v>
      </c>
      <c r="T36" s="135" t="s">
        <v>0</v>
      </c>
    </row>
    <row r="37" spans="1:20">
      <c r="A37" s="40" t="s">
        <v>605</v>
      </c>
      <c r="B37" s="40"/>
      <c r="C37" s="40"/>
      <c r="D37" s="130" t="s">
        <v>0</v>
      </c>
      <c r="E37" s="135">
        <v>15.5</v>
      </c>
      <c r="F37" s="137">
        <v>6</v>
      </c>
      <c r="G37" s="130" t="s">
        <v>0</v>
      </c>
      <c r="H37" s="135">
        <v>6</v>
      </c>
      <c r="I37" s="135">
        <v>15.5</v>
      </c>
      <c r="J37" s="135">
        <v>15.5</v>
      </c>
      <c r="K37" s="135">
        <v>17.5</v>
      </c>
      <c r="L37" s="135">
        <v>12</v>
      </c>
      <c r="M37" s="136">
        <v>15.5</v>
      </c>
      <c r="N37" s="135">
        <v>25</v>
      </c>
      <c r="O37" s="135">
        <v>15</v>
      </c>
      <c r="P37" s="136" t="s">
        <v>0</v>
      </c>
      <c r="Q37" s="136">
        <v>7.8</v>
      </c>
      <c r="R37" s="136">
        <v>10</v>
      </c>
      <c r="S37" s="135">
        <v>12</v>
      </c>
      <c r="T37" s="135" t="s">
        <v>0</v>
      </c>
    </row>
    <row r="38" spans="1:20">
      <c r="A38" s="40" t="s">
        <v>606</v>
      </c>
      <c r="B38" s="40"/>
      <c r="C38" s="40"/>
      <c r="D38" s="130" t="s">
        <v>0</v>
      </c>
      <c r="E38" s="135">
        <v>15.5</v>
      </c>
      <c r="F38" s="137">
        <v>7</v>
      </c>
      <c r="G38" s="130" t="s">
        <v>0</v>
      </c>
      <c r="H38" s="135">
        <v>7</v>
      </c>
      <c r="I38" s="135">
        <v>15.5</v>
      </c>
      <c r="J38" s="135">
        <v>15.5</v>
      </c>
      <c r="K38" s="135">
        <v>17.5</v>
      </c>
      <c r="L38" s="135">
        <v>13.5</v>
      </c>
      <c r="M38" s="136">
        <v>15.5</v>
      </c>
      <c r="N38" s="135">
        <v>25</v>
      </c>
      <c r="O38" s="135">
        <v>15</v>
      </c>
      <c r="P38" s="136" t="s">
        <v>0</v>
      </c>
      <c r="Q38" s="136">
        <v>7.8</v>
      </c>
      <c r="R38" s="136">
        <v>10</v>
      </c>
      <c r="S38" s="135">
        <v>12</v>
      </c>
      <c r="T38" s="135" t="s">
        <v>0</v>
      </c>
    </row>
    <row r="39" spans="1:20">
      <c r="A39" s="40" t="s">
        <v>607</v>
      </c>
      <c r="B39" s="40"/>
      <c r="C39" s="40"/>
      <c r="D39" s="130" t="s">
        <v>0</v>
      </c>
      <c r="E39" s="135">
        <v>15.5</v>
      </c>
      <c r="F39" s="137">
        <v>9</v>
      </c>
      <c r="G39" s="130" t="s">
        <v>0</v>
      </c>
      <c r="H39" s="135">
        <v>9</v>
      </c>
      <c r="I39" s="135">
        <v>15.5</v>
      </c>
      <c r="J39" s="135">
        <v>15.5</v>
      </c>
      <c r="K39" s="135">
        <v>17.5</v>
      </c>
      <c r="L39" s="135">
        <v>13.5</v>
      </c>
      <c r="M39" s="136">
        <v>15.5</v>
      </c>
      <c r="N39" s="135">
        <v>25</v>
      </c>
      <c r="O39" s="135">
        <v>15</v>
      </c>
      <c r="P39" s="136" t="s">
        <v>0</v>
      </c>
      <c r="Q39" s="136">
        <v>7.8</v>
      </c>
      <c r="R39" s="136">
        <v>10</v>
      </c>
      <c r="S39" s="135">
        <v>12</v>
      </c>
      <c r="T39" s="135">
        <v>9</v>
      </c>
    </row>
    <row r="40" spans="1:20">
      <c r="A40" s="40" t="s">
        <v>608</v>
      </c>
      <c r="B40" s="40"/>
      <c r="C40" s="40"/>
      <c r="D40" s="130" t="s">
        <v>0</v>
      </c>
      <c r="E40" s="135">
        <v>9</v>
      </c>
      <c r="F40" s="137">
        <v>9</v>
      </c>
      <c r="G40" s="130" t="s">
        <v>0</v>
      </c>
      <c r="H40" s="135">
        <v>9</v>
      </c>
      <c r="I40" s="135">
        <v>15.5</v>
      </c>
      <c r="J40" s="135">
        <v>15.5</v>
      </c>
      <c r="K40" s="135">
        <v>17.5</v>
      </c>
      <c r="L40" s="135">
        <v>13.5</v>
      </c>
      <c r="M40" s="136">
        <v>15.5</v>
      </c>
      <c r="N40" s="135">
        <v>25</v>
      </c>
      <c r="O40" s="135">
        <v>15</v>
      </c>
      <c r="P40" s="136" t="s">
        <v>0</v>
      </c>
      <c r="Q40" s="136">
        <v>7.8</v>
      </c>
      <c r="R40" s="136">
        <v>10</v>
      </c>
      <c r="S40" s="135">
        <v>12</v>
      </c>
      <c r="T40" s="135">
        <v>9</v>
      </c>
    </row>
    <row r="41" spans="1:20">
      <c r="A41" s="40" t="s">
        <v>609</v>
      </c>
      <c r="B41" s="40"/>
      <c r="C41" s="40"/>
      <c r="D41" s="130" t="s">
        <v>0</v>
      </c>
      <c r="E41" s="135">
        <v>9</v>
      </c>
      <c r="F41" s="137">
        <v>9</v>
      </c>
      <c r="G41" s="130" t="s">
        <v>0</v>
      </c>
      <c r="H41" s="135">
        <v>9</v>
      </c>
      <c r="I41" s="135">
        <v>15.5</v>
      </c>
      <c r="J41" s="135">
        <v>15.5</v>
      </c>
      <c r="K41" s="135">
        <v>17.5</v>
      </c>
      <c r="L41" s="135">
        <v>13.5</v>
      </c>
      <c r="M41" s="136">
        <v>15.5</v>
      </c>
      <c r="N41" s="135">
        <v>25</v>
      </c>
      <c r="O41" s="135">
        <v>15</v>
      </c>
      <c r="P41" s="136" t="s">
        <v>0</v>
      </c>
      <c r="Q41" s="136">
        <v>7.8</v>
      </c>
      <c r="R41" s="136">
        <v>10</v>
      </c>
      <c r="S41" s="135">
        <v>12</v>
      </c>
      <c r="T41" s="135">
        <v>12</v>
      </c>
    </row>
    <row r="42" spans="1:20">
      <c r="A42" s="40" t="s">
        <v>610</v>
      </c>
      <c r="B42" s="40"/>
      <c r="C42" s="40"/>
      <c r="D42" s="130" t="s">
        <v>0</v>
      </c>
      <c r="E42" s="135">
        <v>7</v>
      </c>
      <c r="F42" s="137">
        <v>7</v>
      </c>
      <c r="G42" s="130" t="s">
        <v>0</v>
      </c>
      <c r="H42" s="135">
        <v>7</v>
      </c>
      <c r="I42" s="135">
        <v>15.5</v>
      </c>
      <c r="J42" s="135">
        <v>15.5</v>
      </c>
      <c r="K42" s="135">
        <v>18</v>
      </c>
      <c r="L42" s="135">
        <v>15</v>
      </c>
      <c r="M42" s="136">
        <v>15.5</v>
      </c>
      <c r="N42" s="135">
        <v>25</v>
      </c>
      <c r="O42" s="135">
        <v>15</v>
      </c>
      <c r="P42" s="136" t="s">
        <v>0</v>
      </c>
      <c r="Q42" s="136">
        <v>7.8</v>
      </c>
      <c r="R42" s="136">
        <v>10</v>
      </c>
      <c r="S42" s="135">
        <v>12</v>
      </c>
      <c r="T42" s="135">
        <v>12</v>
      </c>
    </row>
    <row r="43" spans="1:20">
      <c r="A43" s="40" t="s">
        <v>611</v>
      </c>
      <c r="B43" s="40"/>
      <c r="C43" s="40"/>
      <c r="D43" s="130" t="s">
        <v>0</v>
      </c>
      <c r="E43" s="135">
        <v>7</v>
      </c>
      <c r="F43" s="137">
        <v>7</v>
      </c>
      <c r="G43" s="130" t="s">
        <v>0</v>
      </c>
      <c r="H43" s="135">
        <v>7</v>
      </c>
      <c r="I43" s="135">
        <v>15.5</v>
      </c>
      <c r="J43" s="135">
        <v>19</v>
      </c>
      <c r="K43" s="135">
        <v>19</v>
      </c>
      <c r="L43" s="135">
        <v>15</v>
      </c>
      <c r="M43" s="136">
        <v>17</v>
      </c>
      <c r="N43" s="135">
        <v>25</v>
      </c>
      <c r="O43" s="135">
        <v>15</v>
      </c>
      <c r="P43" s="136" t="s">
        <v>0</v>
      </c>
      <c r="Q43" s="136">
        <v>7.8</v>
      </c>
      <c r="R43" s="136">
        <v>12</v>
      </c>
      <c r="S43" s="135">
        <v>12</v>
      </c>
      <c r="T43" s="135">
        <v>12</v>
      </c>
    </row>
    <row r="44" spans="1:20">
      <c r="A44" s="40" t="s">
        <v>612</v>
      </c>
      <c r="B44" s="40"/>
      <c r="C44" s="40"/>
      <c r="D44" s="130" t="s">
        <v>0</v>
      </c>
      <c r="E44" s="135">
        <v>7</v>
      </c>
      <c r="F44" s="137">
        <v>7</v>
      </c>
      <c r="G44" s="130" t="s">
        <v>0</v>
      </c>
      <c r="H44" s="135">
        <v>7</v>
      </c>
      <c r="I44" s="135">
        <v>15.5</v>
      </c>
      <c r="J44" s="135">
        <v>19</v>
      </c>
      <c r="K44" s="135">
        <v>17.5</v>
      </c>
      <c r="L44" s="135">
        <v>15</v>
      </c>
      <c r="M44" s="136">
        <v>17</v>
      </c>
      <c r="N44" s="135">
        <v>25</v>
      </c>
      <c r="O44" s="135">
        <v>15</v>
      </c>
      <c r="P44" s="136" t="s">
        <v>0</v>
      </c>
      <c r="Q44" s="136">
        <v>7.8</v>
      </c>
      <c r="R44" s="136">
        <v>12</v>
      </c>
      <c r="S44" s="135">
        <v>12</v>
      </c>
      <c r="T44" s="135">
        <v>12</v>
      </c>
    </row>
    <row r="45" spans="1:20">
      <c r="A45" s="40" t="s">
        <v>613</v>
      </c>
      <c r="B45" s="40"/>
      <c r="C45" s="40"/>
      <c r="D45" s="130" t="s">
        <v>0</v>
      </c>
      <c r="E45" s="135">
        <v>8</v>
      </c>
      <c r="F45" s="137">
        <v>8</v>
      </c>
      <c r="G45" s="130" t="s">
        <v>0</v>
      </c>
      <c r="H45" s="135">
        <v>8</v>
      </c>
      <c r="I45" s="133" t="s">
        <v>703</v>
      </c>
      <c r="J45" s="139">
        <v>17</v>
      </c>
      <c r="K45" s="130" t="s">
        <v>715</v>
      </c>
      <c r="L45" s="135">
        <v>15</v>
      </c>
      <c r="M45" s="136">
        <v>17</v>
      </c>
      <c r="N45" s="135">
        <v>25</v>
      </c>
      <c r="O45" s="135">
        <v>20</v>
      </c>
      <c r="P45" s="136" t="s">
        <v>0</v>
      </c>
      <c r="Q45" s="136">
        <v>7.8</v>
      </c>
      <c r="R45" s="136">
        <v>13</v>
      </c>
      <c r="S45" s="135">
        <v>14</v>
      </c>
      <c r="T45" s="135">
        <v>14</v>
      </c>
    </row>
    <row r="46" spans="1:20">
      <c r="A46" s="40" t="s">
        <v>614</v>
      </c>
      <c r="B46" s="40"/>
      <c r="C46" s="40"/>
      <c r="D46" s="130" t="s">
        <v>0</v>
      </c>
      <c r="E46" s="135">
        <v>8</v>
      </c>
      <c r="F46" s="137">
        <v>8</v>
      </c>
      <c r="G46" s="130" t="s">
        <v>0</v>
      </c>
      <c r="H46" s="135">
        <v>8</v>
      </c>
      <c r="I46" s="130" t="s">
        <v>704</v>
      </c>
      <c r="J46" s="139">
        <v>15</v>
      </c>
      <c r="K46" s="130" t="s">
        <v>717</v>
      </c>
      <c r="L46" s="139">
        <v>15</v>
      </c>
      <c r="M46" s="136">
        <v>17</v>
      </c>
      <c r="N46" s="135">
        <v>25</v>
      </c>
      <c r="O46" s="135">
        <v>20</v>
      </c>
      <c r="P46" s="136" t="s">
        <v>0</v>
      </c>
      <c r="Q46" s="136" t="s">
        <v>0</v>
      </c>
      <c r="R46" s="136">
        <v>13</v>
      </c>
      <c r="S46" s="135">
        <v>14</v>
      </c>
      <c r="T46" s="135">
        <v>14</v>
      </c>
    </row>
    <row r="47" spans="1:20">
      <c r="A47" s="40" t="s">
        <v>615</v>
      </c>
      <c r="B47" s="40"/>
      <c r="C47" s="40"/>
      <c r="D47" s="130" t="s">
        <v>0</v>
      </c>
      <c r="E47" s="135">
        <v>8</v>
      </c>
      <c r="F47" s="137">
        <v>8</v>
      </c>
      <c r="G47" s="130" t="s">
        <v>0</v>
      </c>
      <c r="H47" s="135">
        <v>8</v>
      </c>
      <c r="I47" s="130" t="s">
        <v>705</v>
      </c>
      <c r="J47" s="139">
        <v>15</v>
      </c>
      <c r="K47" s="130" t="s">
        <v>717</v>
      </c>
      <c r="L47" s="139">
        <v>15</v>
      </c>
      <c r="M47" s="136">
        <v>16</v>
      </c>
      <c r="N47" s="135">
        <v>25</v>
      </c>
      <c r="O47" s="139">
        <v>20</v>
      </c>
      <c r="P47" s="136" t="s">
        <v>0</v>
      </c>
      <c r="Q47" s="136" t="s">
        <v>0</v>
      </c>
      <c r="R47" s="136">
        <v>13</v>
      </c>
      <c r="S47" s="135">
        <v>14</v>
      </c>
      <c r="T47" s="135">
        <v>14</v>
      </c>
    </row>
    <row r="48" spans="1:20">
      <c r="A48" s="40" t="s">
        <v>616</v>
      </c>
      <c r="B48" s="40"/>
      <c r="C48" s="40"/>
      <c r="D48" s="130" t="s">
        <v>0</v>
      </c>
      <c r="E48" s="135">
        <v>9</v>
      </c>
      <c r="F48" s="137">
        <v>9</v>
      </c>
      <c r="G48" s="130" t="s">
        <v>0</v>
      </c>
      <c r="H48" s="135">
        <v>9</v>
      </c>
      <c r="I48" s="130" t="s">
        <v>706</v>
      </c>
      <c r="J48" s="130">
        <v>18.5</v>
      </c>
      <c r="K48" s="130" t="s">
        <v>718</v>
      </c>
      <c r="L48" s="139">
        <v>15</v>
      </c>
      <c r="M48" s="136">
        <v>19</v>
      </c>
      <c r="N48" s="135">
        <v>25</v>
      </c>
      <c r="O48" s="139">
        <v>20</v>
      </c>
      <c r="P48" s="136" t="s">
        <v>0</v>
      </c>
      <c r="Q48" s="136" t="s">
        <v>0</v>
      </c>
      <c r="R48" s="136">
        <v>13</v>
      </c>
      <c r="S48" s="135">
        <v>14</v>
      </c>
      <c r="T48" s="133">
        <v>14</v>
      </c>
    </row>
    <row r="49" spans="1:21">
      <c r="A49" s="40" t="s">
        <v>617</v>
      </c>
      <c r="B49" s="40"/>
      <c r="C49" s="40"/>
      <c r="D49" s="130" t="s">
        <v>0</v>
      </c>
      <c r="E49" s="135">
        <v>9</v>
      </c>
      <c r="F49" s="137">
        <v>9</v>
      </c>
      <c r="G49" s="130" t="s">
        <v>0</v>
      </c>
      <c r="H49" s="135">
        <v>9</v>
      </c>
      <c r="I49" s="130" t="s">
        <v>706</v>
      </c>
      <c r="J49" s="130">
        <v>18.5</v>
      </c>
      <c r="K49" s="130" t="s">
        <v>718</v>
      </c>
      <c r="L49" s="139">
        <v>16</v>
      </c>
      <c r="M49" s="136">
        <v>19</v>
      </c>
      <c r="N49" s="135">
        <v>25</v>
      </c>
      <c r="O49" s="139">
        <v>22</v>
      </c>
      <c r="P49" s="136" t="s">
        <v>0</v>
      </c>
      <c r="Q49" s="136" t="s">
        <v>0</v>
      </c>
      <c r="R49" s="136">
        <v>13</v>
      </c>
      <c r="S49" s="135">
        <v>14</v>
      </c>
      <c r="T49" s="133">
        <v>14</v>
      </c>
    </row>
    <row r="50" spans="1:21">
      <c r="A50" s="40" t="s">
        <v>618</v>
      </c>
      <c r="B50" s="40"/>
      <c r="C50" s="40"/>
      <c r="D50" s="130" t="s">
        <v>0</v>
      </c>
      <c r="E50" s="135">
        <v>9</v>
      </c>
      <c r="F50" s="137">
        <v>9</v>
      </c>
      <c r="G50" s="130" t="s">
        <v>0</v>
      </c>
      <c r="H50" s="135">
        <v>9</v>
      </c>
      <c r="I50" s="130" t="s">
        <v>707</v>
      </c>
      <c r="J50" s="130">
        <v>18.5</v>
      </c>
      <c r="K50" s="130" t="s">
        <v>718</v>
      </c>
      <c r="L50" s="130" t="s">
        <v>636</v>
      </c>
      <c r="M50" s="136">
        <v>19</v>
      </c>
      <c r="N50" s="135">
        <v>25</v>
      </c>
      <c r="O50" s="139">
        <v>19</v>
      </c>
      <c r="P50" s="136" t="s">
        <v>0</v>
      </c>
      <c r="Q50" s="136" t="s">
        <v>0</v>
      </c>
      <c r="R50" s="136">
        <v>20</v>
      </c>
      <c r="S50" s="135">
        <v>14</v>
      </c>
      <c r="T50" s="133">
        <v>14</v>
      </c>
    </row>
    <row r="51" spans="1:21">
      <c r="A51" s="40" t="s">
        <v>619</v>
      </c>
      <c r="B51" s="40"/>
      <c r="C51" s="40"/>
      <c r="D51" s="130" t="s">
        <v>0</v>
      </c>
      <c r="E51" s="135">
        <v>15</v>
      </c>
      <c r="F51" s="137">
        <v>15</v>
      </c>
      <c r="G51" s="130" t="s">
        <v>0</v>
      </c>
      <c r="H51" s="135">
        <v>15</v>
      </c>
      <c r="I51" s="130" t="s">
        <v>708</v>
      </c>
      <c r="J51" s="130">
        <v>24.5</v>
      </c>
      <c r="K51" s="130" t="s">
        <v>719</v>
      </c>
      <c r="L51" s="130" t="s">
        <v>637</v>
      </c>
      <c r="M51" s="136">
        <v>24.5</v>
      </c>
      <c r="N51" s="135">
        <v>30</v>
      </c>
      <c r="O51" s="139">
        <v>19</v>
      </c>
      <c r="P51" s="136" t="s">
        <v>0</v>
      </c>
      <c r="Q51" s="136" t="s">
        <v>0</v>
      </c>
      <c r="R51" s="139">
        <v>20</v>
      </c>
      <c r="S51" s="130" t="s">
        <v>0</v>
      </c>
      <c r="T51" s="130" t="s">
        <v>642</v>
      </c>
    </row>
    <row r="52" spans="1:21">
      <c r="A52" s="40" t="s">
        <v>620</v>
      </c>
      <c r="B52" s="40"/>
      <c r="C52" s="40"/>
      <c r="D52" s="130" t="s">
        <v>0</v>
      </c>
      <c r="E52" s="135">
        <v>15</v>
      </c>
      <c r="F52" s="137">
        <v>15</v>
      </c>
      <c r="G52" s="130" t="s">
        <v>0</v>
      </c>
      <c r="H52" s="135">
        <v>15</v>
      </c>
      <c r="I52" s="130" t="s">
        <v>709</v>
      </c>
      <c r="J52" s="130">
        <v>23.5</v>
      </c>
      <c r="K52" s="130" t="s">
        <v>720</v>
      </c>
      <c r="L52" s="130" t="s">
        <v>638</v>
      </c>
      <c r="M52" s="136">
        <v>23.5</v>
      </c>
      <c r="N52" s="135">
        <v>29</v>
      </c>
      <c r="O52" s="139">
        <v>25</v>
      </c>
      <c r="P52" s="136" t="s">
        <v>0</v>
      </c>
      <c r="Q52" s="136" t="s">
        <v>0</v>
      </c>
      <c r="R52" s="139">
        <v>20</v>
      </c>
      <c r="S52" s="130" t="s">
        <v>0</v>
      </c>
      <c r="T52" s="130" t="s">
        <v>643</v>
      </c>
    </row>
    <row r="53" spans="1:21">
      <c r="A53" s="40" t="s">
        <v>621</v>
      </c>
      <c r="B53" s="40"/>
      <c r="C53" s="40"/>
      <c r="D53" s="130" t="s">
        <v>0</v>
      </c>
      <c r="E53" s="135">
        <v>15</v>
      </c>
      <c r="F53" s="137">
        <v>15</v>
      </c>
      <c r="G53" s="130" t="s">
        <v>0</v>
      </c>
      <c r="H53" s="135">
        <v>15</v>
      </c>
      <c r="I53" s="130" t="s">
        <v>710</v>
      </c>
      <c r="J53" s="139">
        <v>21.5</v>
      </c>
      <c r="K53" s="130" t="s">
        <v>721</v>
      </c>
      <c r="L53" s="115" t="s">
        <v>721</v>
      </c>
      <c r="M53" s="130" t="s">
        <v>723</v>
      </c>
      <c r="N53" s="135">
        <v>29</v>
      </c>
      <c r="O53" s="139">
        <v>24</v>
      </c>
      <c r="P53" s="136" t="s">
        <v>0</v>
      </c>
      <c r="Q53" s="136" t="s">
        <v>0</v>
      </c>
      <c r="R53" s="139">
        <v>18</v>
      </c>
      <c r="S53" s="130" t="s">
        <v>0</v>
      </c>
      <c r="T53" s="130" t="s">
        <v>643</v>
      </c>
      <c r="U53" s="130"/>
    </row>
    <row r="54" spans="1:21">
      <c r="A54" s="40" t="s">
        <v>622</v>
      </c>
      <c r="B54" s="40"/>
      <c r="C54" s="40"/>
      <c r="D54" s="130" t="s">
        <v>0</v>
      </c>
      <c r="E54" s="135">
        <v>15</v>
      </c>
      <c r="F54" s="137">
        <v>15</v>
      </c>
      <c r="G54" s="130" t="s">
        <v>0</v>
      </c>
      <c r="H54" s="135">
        <v>15</v>
      </c>
      <c r="I54" s="130">
        <v>20.5</v>
      </c>
      <c r="J54" s="130">
        <v>19.5</v>
      </c>
      <c r="K54" s="130" t="s">
        <v>722</v>
      </c>
      <c r="L54" s="140">
        <v>18</v>
      </c>
      <c r="M54" s="130" t="s">
        <v>729</v>
      </c>
      <c r="N54" s="135">
        <v>27</v>
      </c>
      <c r="O54" s="139">
        <v>20</v>
      </c>
      <c r="P54" s="136" t="s">
        <v>0</v>
      </c>
      <c r="Q54" s="136" t="s">
        <v>0</v>
      </c>
      <c r="R54" s="139">
        <v>17</v>
      </c>
      <c r="S54" s="130" t="s">
        <v>0</v>
      </c>
      <c r="T54" s="130" t="s">
        <v>644</v>
      </c>
      <c r="U54" s="130"/>
    </row>
    <row r="55" spans="1:21">
      <c r="A55" s="40" t="s">
        <v>623</v>
      </c>
      <c r="B55" s="40"/>
      <c r="C55" s="40"/>
      <c r="D55" s="130" t="s">
        <v>0</v>
      </c>
      <c r="E55" s="135">
        <v>15</v>
      </c>
      <c r="F55" s="137">
        <v>15</v>
      </c>
      <c r="G55" s="141" t="s">
        <v>0</v>
      </c>
      <c r="H55" s="135">
        <v>15</v>
      </c>
      <c r="I55" s="139">
        <v>21.5</v>
      </c>
      <c r="J55" s="139">
        <v>19.5</v>
      </c>
      <c r="K55" s="139" t="s">
        <v>718</v>
      </c>
      <c r="M55" s="139" t="s">
        <v>729</v>
      </c>
      <c r="N55" s="139">
        <v>27</v>
      </c>
      <c r="O55" s="139">
        <v>20</v>
      </c>
      <c r="P55" s="136" t="s">
        <v>0</v>
      </c>
      <c r="Q55" s="136" t="s">
        <v>0</v>
      </c>
      <c r="R55" s="139">
        <v>17</v>
      </c>
      <c r="S55" s="130" t="s">
        <v>0</v>
      </c>
      <c r="T55" s="130" t="s">
        <v>645</v>
      </c>
      <c r="U55" s="139"/>
    </row>
    <row r="56" spans="1:21">
      <c r="A56" s="40" t="s">
        <v>624</v>
      </c>
      <c r="B56" s="40"/>
      <c r="C56" s="40"/>
      <c r="D56" s="130" t="s">
        <v>0</v>
      </c>
      <c r="E56" s="135">
        <v>15</v>
      </c>
      <c r="F56" s="137">
        <v>15</v>
      </c>
      <c r="G56" s="141" t="s">
        <v>0</v>
      </c>
      <c r="H56" s="135">
        <v>15</v>
      </c>
      <c r="I56" s="139">
        <v>19.5</v>
      </c>
      <c r="J56" s="139">
        <v>18.5</v>
      </c>
      <c r="K56" s="139" t="s">
        <v>723</v>
      </c>
      <c r="M56" s="139" t="s">
        <v>725</v>
      </c>
      <c r="N56" s="139">
        <v>26</v>
      </c>
      <c r="O56" s="139">
        <v>19</v>
      </c>
      <c r="P56" s="136" t="s">
        <v>0</v>
      </c>
      <c r="Q56" s="136" t="s">
        <v>0</v>
      </c>
      <c r="R56" s="139">
        <v>17</v>
      </c>
      <c r="S56" s="130" t="s">
        <v>0</v>
      </c>
      <c r="T56" s="130">
        <v>13.5</v>
      </c>
      <c r="U56" s="139"/>
    </row>
    <row r="57" spans="1:21">
      <c r="A57" s="40" t="s">
        <v>625</v>
      </c>
      <c r="B57" s="40"/>
      <c r="C57" s="40"/>
      <c r="D57" s="130" t="s">
        <v>0</v>
      </c>
      <c r="E57" s="135">
        <v>15</v>
      </c>
      <c r="F57" s="137">
        <v>15</v>
      </c>
      <c r="G57" s="141" t="s">
        <v>0</v>
      </c>
      <c r="H57" s="135">
        <v>15</v>
      </c>
      <c r="I57" s="139">
        <v>19.5</v>
      </c>
      <c r="J57" s="139">
        <v>17.5</v>
      </c>
      <c r="K57" s="139" t="s">
        <v>724</v>
      </c>
      <c r="M57" s="139" t="s">
        <v>726</v>
      </c>
      <c r="N57" s="139">
        <v>26</v>
      </c>
      <c r="O57" s="139">
        <v>18</v>
      </c>
      <c r="P57" s="136" t="s">
        <v>0</v>
      </c>
      <c r="Q57" s="136" t="s">
        <v>0</v>
      </c>
      <c r="R57" s="139">
        <v>17</v>
      </c>
      <c r="S57" s="130" t="s">
        <v>0</v>
      </c>
      <c r="T57" s="130">
        <v>13.5</v>
      </c>
      <c r="U57" s="139"/>
    </row>
    <row r="58" spans="1:21">
      <c r="A58" s="40" t="s">
        <v>626</v>
      </c>
      <c r="B58" s="40"/>
      <c r="C58" s="40"/>
      <c r="D58" s="130" t="s">
        <v>0</v>
      </c>
      <c r="E58" s="135">
        <v>15</v>
      </c>
      <c r="F58" s="137">
        <v>15</v>
      </c>
      <c r="G58" s="141" t="s">
        <v>0</v>
      </c>
      <c r="H58" s="135">
        <v>15</v>
      </c>
      <c r="I58" s="141" t="s">
        <v>711</v>
      </c>
      <c r="J58" s="139">
        <v>16.5</v>
      </c>
      <c r="K58" s="139" t="s">
        <v>725</v>
      </c>
      <c r="M58" s="139" t="s">
        <v>726</v>
      </c>
      <c r="N58" s="139">
        <v>25</v>
      </c>
      <c r="O58" s="139">
        <v>17</v>
      </c>
      <c r="P58" s="136" t="s">
        <v>0</v>
      </c>
      <c r="Q58" s="136" t="s">
        <v>0</v>
      </c>
      <c r="R58" s="139">
        <v>16</v>
      </c>
      <c r="S58" s="130" t="s">
        <v>0</v>
      </c>
      <c r="T58" s="130">
        <v>13.5</v>
      </c>
      <c r="U58" s="139"/>
    </row>
    <row r="59" spans="1:21">
      <c r="A59" s="40" t="s">
        <v>627</v>
      </c>
      <c r="B59" s="40"/>
      <c r="C59" s="40"/>
      <c r="D59" s="130" t="s">
        <v>0</v>
      </c>
      <c r="E59" s="135">
        <v>12</v>
      </c>
      <c r="F59" s="137">
        <v>12</v>
      </c>
      <c r="G59" s="141" t="s">
        <v>0</v>
      </c>
      <c r="H59" s="135">
        <v>12</v>
      </c>
      <c r="I59" s="141" t="s">
        <v>712</v>
      </c>
      <c r="J59" s="139">
        <v>15.5</v>
      </c>
      <c r="K59" s="139" t="s">
        <v>726</v>
      </c>
      <c r="M59" s="139" t="s">
        <v>726</v>
      </c>
      <c r="N59" s="139">
        <v>24</v>
      </c>
      <c r="O59" s="139">
        <v>16</v>
      </c>
      <c r="P59" s="136" t="s">
        <v>0</v>
      </c>
      <c r="Q59" s="136" t="s">
        <v>0</v>
      </c>
      <c r="R59" s="139">
        <v>15</v>
      </c>
      <c r="S59" s="130" t="s">
        <v>0</v>
      </c>
      <c r="T59" s="130">
        <v>13.5</v>
      </c>
      <c r="U59" s="139"/>
    </row>
    <row r="60" spans="1:21">
      <c r="A60" s="40" t="s">
        <v>628</v>
      </c>
      <c r="B60" s="40"/>
      <c r="C60" s="40"/>
      <c r="D60" s="130" t="s">
        <v>0</v>
      </c>
      <c r="E60" s="135">
        <v>11</v>
      </c>
      <c r="F60" s="137">
        <v>11</v>
      </c>
      <c r="G60" s="141" t="s">
        <v>0</v>
      </c>
      <c r="H60" s="135">
        <v>11</v>
      </c>
      <c r="I60" s="141" t="s">
        <v>713</v>
      </c>
      <c r="J60" s="139">
        <v>13.5</v>
      </c>
      <c r="K60" s="139">
        <v>14</v>
      </c>
      <c r="M60" s="139" t="s">
        <v>730</v>
      </c>
      <c r="N60" s="139">
        <v>22</v>
      </c>
      <c r="O60" s="139">
        <v>16</v>
      </c>
      <c r="P60" s="136" t="s">
        <v>0</v>
      </c>
      <c r="Q60" s="136" t="s">
        <v>0</v>
      </c>
      <c r="R60" s="139">
        <v>13.5</v>
      </c>
      <c r="S60" s="130" t="s">
        <v>0</v>
      </c>
      <c r="T60" s="130">
        <v>13.5</v>
      </c>
      <c r="U60" s="139"/>
    </row>
    <row r="61" spans="1:21">
      <c r="A61" s="40" t="s">
        <v>629</v>
      </c>
      <c r="B61" s="40"/>
      <c r="C61" s="40"/>
      <c r="D61" s="130" t="s">
        <v>0</v>
      </c>
      <c r="E61" s="135">
        <v>10</v>
      </c>
      <c r="F61" s="137">
        <v>10</v>
      </c>
      <c r="G61" s="141" t="s">
        <v>0</v>
      </c>
      <c r="H61" s="135">
        <v>10</v>
      </c>
      <c r="I61" s="139">
        <v>10</v>
      </c>
      <c r="J61" s="139">
        <v>10</v>
      </c>
      <c r="K61" s="139">
        <v>10</v>
      </c>
      <c r="M61" s="139">
        <v>10</v>
      </c>
      <c r="N61" s="139">
        <v>18</v>
      </c>
      <c r="O61" s="139" t="s">
        <v>0</v>
      </c>
      <c r="P61" s="136" t="s">
        <v>0</v>
      </c>
      <c r="Q61" s="136" t="s">
        <v>0</v>
      </c>
      <c r="R61" s="139">
        <v>13.5</v>
      </c>
      <c r="S61" s="130" t="s">
        <v>0</v>
      </c>
      <c r="T61" s="130" t="s">
        <v>632</v>
      </c>
      <c r="U61" s="139"/>
    </row>
    <row r="62" spans="1:21">
      <c r="A62" s="40" t="s">
        <v>630</v>
      </c>
      <c r="B62" s="40"/>
      <c r="C62" s="40"/>
      <c r="D62" s="130" t="s">
        <v>0</v>
      </c>
      <c r="E62" s="135">
        <v>10</v>
      </c>
      <c r="F62" s="137">
        <v>10</v>
      </c>
      <c r="G62" s="141" t="s">
        <v>0</v>
      </c>
      <c r="H62" s="135">
        <v>10</v>
      </c>
      <c r="I62" s="141" t="s">
        <v>639</v>
      </c>
      <c r="J62" s="139">
        <v>10</v>
      </c>
      <c r="K62" s="139" t="s">
        <v>727</v>
      </c>
      <c r="M62" s="139" t="s">
        <v>727</v>
      </c>
      <c r="N62" s="139">
        <v>19</v>
      </c>
      <c r="O62" s="139" t="s">
        <v>0</v>
      </c>
      <c r="P62" s="136" t="s">
        <v>0</v>
      </c>
      <c r="Q62" s="136" t="s">
        <v>0</v>
      </c>
      <c r="R62" s="139">
        <v>13.5</v>
      </c>
      <c r="S62" s="130" t="s">
        <v>0</v>
      </c>
      <c r="T62" s="130" t="s">
        <v>632</v>
      </c>
      <c r="U62" s="139"/>
    </row>
    <row r="63" spans="1:21">
      <c r="A63" s="40" t="s">
        <v>631</v>
      </c>
      <c r="B63" s="40"/>
      <c r="C63" s="40"/>
      <c r="D63" s="130" t="s">
        <v>0</v>
      </c>
      <c r="E63" s="135">
        <v>10</v>
      </c>
      <c r="F63" s="137">
        <v>10</v>
      </c>
      <c r="G63" s="141" t="s">
        <v>0</v>
      </c>
      <c r="H63" s="135">
        <v>10</v>
      </c>
      <c r="I63" s="141" t="s">
        <v>169</v>
      </c>
      <c r="J63" s="139">
        <v>10</v>
      </c>
      <c r="K63" s="139" t="s">
        <v>728</v>
      </c>
      <c r="M63" s="139" t="s">
        <v>728</v>
      </c>
      <c r="N63" s="139">
        <v>19</v>
      </c>
      <c r="O63" s="139" t="s">
        <v>0</v>
      </c>
      <c r="P63" s="136">
        <v>12</v>
      </c>
      <c r="Q63" s="136" t="s">
        <v>0</v>
      </c>
      <c r="R63" s="139">
        <v>10</v>
      </c>
      <c r="S63" s="130" t="s">
        <v>0</v>
      </c>
      <c r="T63" s="130" t="s">
        <v>632</v>
      </c>
      <c r="U63" s="139"/>
    </row>
    <row r="64" spans="1:21">
      <c r="A64" s="40" t="s">
        <v>633</v>
      </c>
      <c r="B64" s="40"/>
      <c r="C64" s="40"/>
      <c r="D64" s="130" t="s">
        <v>0</v>
      </c>
      <c r="E64" s="135" t="s">
        <v>0</v>
      </c>
      <c r="F64" s="141" t="s">
        <v>0</v>
      </c>
      <c r="G64" s="141" t="s">
        <v>0</v>
      </c>
      <c r="H64" s="135">
        <v>10</v>
      </c>
      <c r="I64" s="141" t="s">
        <v>640</v>
      </c>
      <c r="J64" s="139">
        <v>10</v>
      </c>
      <c r="K64" s="139">
        <v>10</v>
      </c>
      <c r="L64" s="139" t="s">
        <v>0</v>
      </c>
      <c r="M64" s="136">
        <v>10</v>
      </c>
      <c r="N64" s="139">
        <v>19</v>
      </c>
      <c r="O64" s="139" t="s">
        <v>0</v>
      </c>
      <c r="P64" s="136">
        <v>12</v>
      </c>
      <c r="Q64" s="136" t="s">
        <v>0</v>
      </c>
      <c r="R64" s="139">
        <v>10</v>
      </c>
      <c r="S64" s="130" t="s">
        <v>0</v>
      </c>
      <c r="T64" s="130" t="s">
        <v>632</v>
      </c>
    </row>
    <row r="65" spans="1:20">
      <c r="A65" s="40" t="s">
        <v>634</v>
      </c>
      <c r="B65" s="40"/>
      <c r="C65" s="40"/>
      <c r="D65" s="130" t="s">
        <v>0</v>
      </c>
      <c r="E65" s="141" t="s">
        <v>0</v>
      </c>
      <c r="F65" s="141" t="s">
        <v>0</v>
      </c>
      <c r="G65" s="141" t="s">
        <v>0</v>
      </c>
      <c r="H65" s="135">
        <v>10</v>
      </c>
      <c r="I65" s="141" t="s">
        <v>641</v>
      </c>
      <c r="J65" s="139">
        <v>10</v>
      </c>
      <c r="K65" s="139">
        <v>10</v>
      </c>
      <c r="L65" s="139" t="s">
        <v>0</v>
      </c>
      <c r="M65" s="136">
        <v>10</v>
      </c>
      <c r="N65" s="139">
        <v>19</v>
      </c>
      <c r="O65" s="139" t="s">
        <v>0</v>
      </c>
      <c r="P65" s="136">
        <v>12.8</v>
      </c>
      <c r="Q65" s="136" t="s">
        <v>0</v>
      </c>
      <c r="R65" s="139">
        <v>10</v>
      </c>
      <c r="S65" s="130" t="s">
        <v>0</v>
      </c>
      <c r="T65" s="130" t="s">
        <v>632</v>
      </c>
    </row>
    <row r="66" spans="1:20">
      <c r="A66" s="40" t="s">
        <v>635</v>
      </c>
      <c r="B66" s="40"/>
      <c r="C66" s="40"/>
      <c r="D66" s="130"/>
      <c r="E66" s="141"/>
      <c r="F66" s="141"/>
      <c r="G66" s="141"/>
      <c r="H66" s="135">
        <v>10</v>
      </c>
      <c r="I66" s="141" t="s">
        <v>581</v>
      </c>
      <c r="J66" s="139">
        <v>10</v>
      </c>
      <c r="K66" s="139">
        <v>10</v>
      </c>
      <c r="L66" s="139"/>
      <c r="M66" s="136">
        <v>10</v>
      </c>
      <c r="N66" s="139">
        <v>19</v>
      </c>
      <c r="O66" s="139"/>
      <c r="P66" s="136">
        <v>12.5</v>
      </c>
      <c r="Q66" s="136"/>
      <c r="R66" s="139">
        <v>10</v>
      </c>
      <c r="S66" s="130"/>
      <c r="T66" s="130" t="s">
        <v>632</v>
      </c>
    </row>
    <row r="67" spans="1:20">
      <c r="A67" s="40">
        <v>1991</v>
      </c>
      <c r="B67" s="40"/>
      <c r="C67" s="40"/>
      <c r="D67" s="130"/>
      <c r="E67" s="141"/>
      <c r="F67" s="141"/>
      <c r="G67" s="141"/>
      <c r="H67" s="135"/>
      <c r="I67" s="340" t="s">
        <v>739</v>
      </c>
      <c r="J67" s="139"/>
      <c r="K67" s="340" t="s">
        <v>731</v>
      </c>
      <c r="L67" s="139"/>
      <c r="M67" s="136"/>
      <c r="N67" s="92">
        <v>21</v>
      </c>
      <c r="O67" s="139"/>
      <c r="P67" s="136"/>
      <c r="Q67" s="136"/>
      <c r="R67" s="139"/>
      <c r="S67" s="130"/>
      <c r="T67" s="130"/>
    </row>
    <row r="68" spans="1:20" ht="21" customHeight="1">
      <c r="A68" s="40">
        <v>1992</v>
      </c>
      <c r="B68" s="40"/>
      <c r="C68" s="40"/>
      <c r="D68" s="130"/>
      <c r="E68" s="141"/>
      <c r="F68" s="141"/>
      <c r="G68" s="141"/>
      <c r="H68" s="135"/>
      <c r="I68" s="340" t="s">
        <v>732</v>
      </c>
      <c r="J68" s="139"/>
      <c r="K68" s="340" t="s">
        <v>733</v>
      </c>
      <c r="L68" s="139"/>
      <c r="M68" s="136"/>
      <c r="N68" s="92">
        <v>21</v>
      </c>
      <c r="O68" s="139"/>
      <c r="P68" s="136"/>
      <c r="Q68" s="136"/>
      <c r="R68" s="139"/>
      <c r="S68" s="130"/>
      <c r="T68" s="130"/>
    </row>
    <row r="69" spans="1:20">
      <c r="A69" s="40">
        <v>1993</v>
      </c>
      <c r="B69" s="40"/>
      <c r="C69" s="40"/>
      <c r="D69" s="130"/>
      <c r="E69" s="141"/>
      <c r="F69" s="141"/>
      <c r="G69" s="141"/>
      <c r="H69" s="135"/>
      <c r="I69" s="340" t="s">
        <v>695</v>
      </c>
      <c r="J69" s="139"/>
      <c r="K69" s="340" t="s">
        <v>734</v>
      </c>
      <c r="L69" s="139"/>
      <c r="M69" s="136"/>
      <c r="N69" s="340" t="s">
        <v>716</v>
      </c>
      <c r="O69" s="139"/>
      <c r="P69" s="136"/>
      <c r="Q69" s="136"/>
      <c r="R69" s="139"/>
      <c r="S69" s="130"/>
      <c r="T69" s="130"/>
    </row>
    <row r="70" spans="1:20">
      <c r="A70" s="40">
        <v>1994</v>
      </c>
      <c r="B70" s="40"/>
      <c r="C70" s="40"/>
      <c r="D70" s="130"/>
      <c r="E70" s="141"/>
      <c r="F70" s="141"/>
      <c r="G70" s="141"/>
      <c r="H70" s="135"/>
      <c r="I70" s="340" t="s">
        <v>735</v>
      </c>
      <c r="J70" s="139"/>
      <c r="K70" s="340" t="s">
        <v>736</v>
      </c>
      <c r="L70" s="139"/>
      <c r="M70" s="136"/>
      <c r="N70" s="340" t="s">
        <v>716</v>
      </c>
      <c r="O70" s="139"/>
      <c r="P70" s="136"/>
      <c r="Q70" s="136"/>
      <c r="R70" s="139"/>
      <c r="S70" s="130"/>
      <c r="T70" s="130"/>
    </row>
    <row r="71" spans="1:20">
      <c r="A71" s="127">
        <v>1995</v>
      </c>
      <c r="B71" s="127"/>
      <c r="C71" s="127"/>
      <c r="D71" s="127"/>
      <c r="E71" s="127"/>
      <c r="F71" s="127"/>
      <c r="G71" s="127"/>
      <c r="H71" s="127"/>
      <c r="I71" s="339" t="s">
        <v>737</v>
      </c>
      <c r="J71" s="127"/>
      <c r="K71" s="339" t="s">
        <v>738</v>
      </c>
      <c r="L71" s="127"/>
      <c r="M71" s="127"/>
      <c r="N71" s="339" t="s">
        <v>714</v>
      </c>
      <c r="O71" s="127"/>
      <c r="P71" s="127"/>
      <c r="Q71" s="127"/>
      <c r="R71" s="127"/>
      <c r="S71" s="127"/>
      <c r="T71" s="127"/>
    </row>
    <row r="72" spans="1:20">
      <c r="A72" s="39" t="s">
        <v>1592</v>
      </c>
    </row>
    <row r="73" spans="1:20">
      <c r="A73" s="39" t="s">
        <v>1715</v>
      </c>
    </row>
    <row r="74" spans="1:20">
      <c r="A74" s="39" t="s">
        <v>1716</v>
      </c>
    </row>
    <row r="75" spans="1:20">
      <c r="A75" s="39" t="s">
        <v>1246</v>
      </c>
    </row>
  </sheetData>
  <mergeCells count="20">
    <mergeCell ref="B2:B3"/>
    <mergeCell ref="C2:C3"/>
    <mergeCell ref="S2:S3"/>
    <mergeCell ref="T2:T3"/>
    <mergeCell ref="D5:T5"/>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s>
  <phoneticPr fontId="1" type="noConversion"/>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W29"/>
  <sheetViews>
    <sheetView workbookViewId="0">
      <pane xSplit="1" ySplit="6" topLeftCell="B14" activePane="bottomRight" state="frozen"/>
      <selection pane="topRight" activeCell="B1" sqref="B1"/>
      <selection pane="bottomLeft" activeCell="A7" sqref="A7"/>
      <selection pane="bottomRight" activeCell="A28" sqref="A28:A29"/>
    </sheetView>
  </sheetViews>
  <sheetFormatPr defaultColWidth="9" defaultRowHeight="12.75"/>
  <cols>
    <col min="1" max="1" width="9" style="39"/>
    <col min="2" max="2" width="8.625" style="39" customWidth="1"/>
    <col min="3" max="8" width="8.375" style="39" customWidth="1"/>
    <col min="9" max="9" width="9.125" style="39" customWidth="1"/>
    <col min="10" max="16" width="7.125" style="39" customWidth="1"/>
    <col min="17" max="16384" width="9" style="39"/>
  </cols>
  <sheetData>
    <row r="1" spans="1:23" ht="16.5" customHeight="1">
      <c r="A1" s="398" t="s">
        <v>1504</v>
      </c>
      <c r="B1" s="398"/>
      <c r="C1" s="398"/>
      <c r="D1" s="398"/>
      <c r="E1" s="398"/>
      <c r="F1" s="398"/>
      <c r="G1" s="398"/>
      <c r="H1" s="398"/>
      <c r="I1" s="398"/>
      <c r="J1" s="398"/>
      <c r="K1" s="398"/>
      <c r="L1" s="398"/>
      <c r="M1" s="398"/>
      <c r="N1" s="398"/>
      <c r="O1" s="398"/>
      <c r="P1" s="398"/>
      <c r="Q1" s="398"/>
    </row>
    <row r="2" spans="1:23" ht="24" customHeight="1">
      <c r="A2" s="334"/>
      <c r="B2" s="439" t="s">
        <v>1581</v>
      </c>
      <c r="C2" s="397" t="s">
        <v>1047</v>
      </c>
      <c r="D2" s="397"/>
      <c r="E2" s="397"/>
      <c r="F2" s="397"/>
      <c r="G2" s="397"/>
      <c r="H2" s="399" t="s">
        <v>993</v>
      </c>
      <c r="I2" s="399" t="s">
        <v>1053</v>
      </c>
      <c r="J2" s="397" t="s">
        <v>1051</v>
      </c>
      <c r="K2" s="397"/>
      <c r="L2" s="397" t="s">
        <v>1054</v>
      </c>
      <c r="M2" s="397"/>
      <c r="N2" s="397"/>
      <c r="O2" s="397"/>
      <c r="P2" s="397"/>
      <c r="Q2" s="399" t="s">
        <v>1059</v>
      </c>
    </row>
    <row r="3" spans="1:23" ht="27" customHeight="1">
      <c r="A3" s="465" t="s">
        <v>0</v>
      </c>
      <c r="B3" s="464"/>
      <c r="C3" s="399" t="s">
        <v>959</v>
      </c>
      <c r="D3" s="399" t="s">
        <v>1048</v>
      </c>
      <c r="E3" s="399" t="s">
        <v>1185</v>
      </c>
      <c r="F3" s="399" t="s">
        <v>1049</v>
      </c>
      <c r="G3" s="399" t="s">
        <v>1050</v>
      </c>
      <c r="H3" s="449"/>
      <c r="I3" s="449"/>
      <c r="J3" s="399" t="s">
        <v>959</v>
      </c>
      <c r="K3" s="399" t="s">
        <v>1052</v>
      </c>
      <c r="L3" s="399" t="s">
        <v>1055</v>
      </c>
      <c r="M3" s="399" t="s">
        <v>776</v>
      </c>
      <c r="N3" s="399" t="s">
        <v>1056</v>
      </c>
      <c r="O3" s="399" t="s">
        <v>1057</v>
      </c>
      <c r="P3" s="399" t="s">
        <v>1058</v>
      </c>
      <c r="Q3" s="449"/>
    </row>
    <row r="4" spans="1:23">
      <c r="A4" s="465"/>
      <c r="B4" s="440"/>
      <c r="C4" s="400"/>
      <c r="D4" s="400"/>
      <c r="E4" s="400"/>
      <c r="F4" s="400"/>
      <c r="G4" s="400"/>
      <c r="H4" s="400"/>
      <c r="I4" s="400"/>
      <c r="J4" s="400"/>
      <c r="K4" s="400"/>
      <c r="L4" s="400"/>
      <c r="M4" s="400"/>
      <c r="N4" s="400"/>
      <c r="O4" s="400"/>
      <c r="P4" s="400"/>
      <c r="Q4" s="400"/>
    </row>
    <row r="5" spans="1:23">
      <c r="A5" s="347" t="s">
        <v>0</v>
      </c>
      <c r="B5" s="315" t="s">
        <v>460</v>
      </c>
      <c r="C5" s="315" t="s">
        <v>461</v>
      </c>
      <c r="D5" s="315" t="s">
        <v>462</v>
      </c>
      <c r="E5" s="315" t="s">
        <v>463</v>
      </c>
      <c r="F5" s="315" t="s">
        <v>464</v>
      </c>
      <c r="G5" s="315" t="s">
        <v>465</v>
      </c>
      <c r="H5" s="315" t="s">
        <v>466</v>
      </c>
      <c r="I5" s="315" t="s">
        <v>467</v>
      </c>
      <c r="J5" s="315" t="s">
        <v>468</v>
      </c>
      <c r="K5" s="315" t="s">
        <v>469</v>
      </c>
      <c r="L5" s="315" t="s">
        <v>470</v>
      </c>
      <c r="M5" s="315" t="s">
        <v>471</v>
      </c>
      <c r="N5" s="315" t="s">
        <v>472</v>
      </c>
      <c r="O5" s="315" t="s">
        <v>473</v>
      </c>
      <c r="P5" s="315" t="s">
        <v>474</v>
      </c>
      <c r="Q5" s="315" t="s">
        <v>475</v>
      </c>
      <c r="R5" s="340"/>
      <c r="S5" s="340"/>
      <c r="T5" s="340"/>
      <c r="U5" s="340"/>
      <c r="V5" s="340"/>
      <c r="W5" s="340"/>
    </row>
    <row r="6" spans="1:23" ht="16.5" customHeight="1">
      <c r="A6" s="335" t="s">
        <v>0</v>
      </c>
      <c r="B6" s="315"/>
      <c r="C6" s="397" t="s">
        <v>1642</v>
      </c>
      <c r="D6" s="397"/>
      <c r="E6" s="397"/>
      <c r="F6" s="397"/>
      <c r="G6" s="397"/>
      <c r="H6" s="397"/>
      <c r="I6" s="397"/>
      <c r="J6" s="397"/>
      <c r="K6" s="397"/>
      <c r="L6" s="397"/>
      <c r="M6" s="397"/>
      <c r="N6" s="397"/>
      <c r="O6" s="397"/>
      <c r="P6" s="397"/>
      <c r="Q6" s="397"/>
      <c r="R6" s="40"/>
      <c r="S6" s="40"/>
      <c r="T6" s="40"/>
      <c r="U6" s="40"/>
      <c r="V6" s="40"/>
      <c r="W6" s="40"/>
    </row>
    <row r="7" spans="1:23">
      <c r="A7" s="334">
        <v>1996</v>
      </c>
      <c r="B7" s="142">
        <v>11.21</v>
      </c>
      <c r="C7" s="142">
        <v>10.98</v>
      </c>
      <c r="D7" s="142">
        <v>11.42</v>
      </c>
      <c r="E7" s="142">
        <v>10.88</v>
      </c>
      <c r="F7" s="142">
        <v>10.99</v>
      </c>
      <c r="G7" s="142">
        <v>10.28</v>
      </c>
      <c r="H7" s="142">
        <v>10.65</v>
      </c>
      <c r="I7" s="142">
        <v>11.66</v>
      </c>
      <c r="J7" s="142">
        <v>12.26</v>
      </c>
      <c r="K7" s="142" t="s">
        <v>0</v>
      </c>
      <c r="L7" s="142" t="s">
        <v>0</v>
      </c>
      <c r="M7" s="142" t="s">
        <v>0</v>
      </c>
      <c r="N7" s="142" t="s">
        <v>0</v>
      </c>
      <c r="O7" s="142" t="s">
        <v>0</v>
      </c>
      <c r="P7" s="142" t="s">
        <v>0</v>
      </c>
      <c r="Q7" s="142">
        <v>10.15</v>
      </c>
      <c r="R7" s="40"/>
      <c r="S7" s="40"/>
      <c r="T7" s="40"/>
      <c r="U7" s="40"/>
      <c r="V7" s="40"/>
      <c r="W7" s="40"/>
    </row>
    <row r="8" spans="1:23">
      <c r="A8" s="347">
        <v>1997</v>
      </c>
      <c r="B8" s="143">
        <v>11.83</v>
      </c>
      <c r="C8" s="143">
        <v>11.75</v>
      </c>
      <c r="D8" s="143">
        <v>12.19</v>
      </c>
      <c r="E8" s="143">
        <v>11.63</v>
      </c>
      <c r="F8" s="143">
        <v>11.77</v>
      </c>
      <c r="G8" s="143">
        <v>10.09</v>
      </c>
      <c r="H8" s="143">
        <v>11.81</v>
      </c>
      <c r="I8" s="143">
        <v>12.13</v>
      </c>
      <c r="J8" s="143">
        <v>12.3</v>
      </c>
      <c r="K8" s="143" t="s">
        <v>0</v>
      </c>
      <c r="L8" s="143" t="s">
        <v>0</v>
      </c>
      <c r="M8" s="143" t="s">
        <v>0</v>
      </c>
      <c r="N8" s="143" t="s">
        <v>0</v>
      </c>
      <c r="O8" s="143" t="s">
        <v>0</v>
      </c>
      <c r="P8" s="143" t="s">
        <v>0</v>
      </c>
      <c r="Q8" s="143">
        <v>9.61</v>
      </c>
      <c r="R8" s="40"/>
      <c r="S8" s="40"/>
      <c r="T8" s="40"/>
      <c r="U8" s="40"/>
      <c r="V8" s="40"/>
      <c r="W8" s="40"/>
    </row>
    <row r="9" spans="1:23">
      <c r="A9" s="347">
        <v>1998</v>
      </c>
      <c r="B9" s="143">
        <v>15.18</v>
      </c>
      <c r="C9" s="143">
        <v>15.2</v>
      </c>
      <c r="D9" s="143">
        <v>16.13</v>
      </c>
      <c r="E9" s="143">
        <v>14.89</v>
      </c>
      <c r="F9" s="143">
        <v>15.24</v>
      </c>
      <c r="G9" s="143">
        <v>14.32</v>
      </c>
      <c r="H9" s="143">
        <v>15.32</v>
      </c>
      <c r="I9" s="143">
        <v>15.33</v>
      </c>
      <c r="J9" s="143">
        <v>15.21</v>
      </c>
      <c r="K9" s="143" t="s">
        <v>0</v>
      </c>
      <c r="L9" s="143" t="s">
        <v>0</v>
      </c>
      <c r="M9" s="143" t="s">
        <v>0</v>
      </c>
      <c r="N9" s="143" t="s">
        <v>0</v>
      </c>
      <c r="O9" s="143" t="s">
        <v>0</v>
      </c>
      <c r="P9" s="143" t="s">
        <v>0</v>
      </c>
      <c r="Q9" s="143">
        <v>12.24</v>
      </c>
    </row>
    <row r="10" spans="1:23">
      <c r="A10" s="347">
        <v>1999</v>
      </c>
      <c r="B10" s="143">
        <v>9.4</v>
      </c>
      <c r="C10" s="143">
        <v>8.91</v>
      </c>
      <c r="D10" s="143">
        <v>9.49</v>
      </c>
      <c r="E10" s="143">
        <v>8.75</v>
      </c>
      <c r="F10" s="143">
        <v>8.98</v>
      </c>
      <c r="G10" s="143">
        <v>9.76</v>
      </c>
      <c r="H10" s="143">
        <v>8.02</v>
      </c>
      <c r="I10" s="143">
        <v>9.7100000000000009</v>
      </c>
      <c r="J10" s="143">
        <v>10.85</v>
      </c>
      <c r="K10" s="143" t="s">
        <v>0</v>
      </c>
      <c r="L10" s="143" t="s">
        <v>0</v>
      </c>
      <c r="M10" s="143" t="s">
        <v>0</v>
      </c>
      <c r="N10" s="143" t="s">
        <v>0</v>
      </c>
      <c r="O10" s="143" t="s">
        <v>0</v>
      </c>
      <c r="P10" s="143" t="s">
        <v>0</v>
      </c>
      <c r="Q10" s="143">
        <v>8.76</v>
      </c>
    </row>
    <row r="11" spans="1:23">
      <c r="A11" s="347">
        <v>2000</v>
      </c>
      <c r="B11" s="143">
        <v>8.5500000000000007</v>
      </c>
      <c r="C11" s="143">
        <v>8.18</v>
      </c>
      <c r="D11" s="143">
        <v>8.75</v>
      </c>
      <c r="E11" s="143">
        <v>7.95</v>
      </c>
      <c r="F11" s="143">
        <v>8.15</v>
      </c>
      <c r="G11" s="143">
        <v>9.34</v>
      </c>
      <c r="H11" s="143">
        <v>7.41</v>
      </c>
      <c r="I11" s="143">
        <v>8.91</v>
      </c>
      <c r="J11" s="143">
        <v>9.8800000000000008</v>
      </c>
      <c r="K11" s="143" t="s">
        <v>0</v>
      </c>
      <c r="L11" s="143" t="s">
        <v>0</v>
      </c>
      <c r="M11" s="143" t="s">
        <v>0</v>
      </c>
      <c r="N11" s="143" t="s">
        <v>0</v>
      </c>
      <c r="O11" s="143" t="s">
        <v>0</v>
      </c>
      <c r="P11" s="143" t="s">
        <v>0</v>
      </c>
      <c r="Q11" s="143">
        <v>8.24</v>
      </c>
    </row>
    <row r="12" spans="1:23">
      <c r="A12" s="347">
        <v>2001</v>
      </c>
      <c r="B12" s="143">
        <v>7.7</v>
      </c>
      <c r="C12" s="143">
        <v>7.49</v>
      </c>
      <c r="D12" s="143">
        <v>7.69</v>
      </c>
      <c r="E12" s="143">
        <v>7.38</v>
      </c>
      <c r="F12" s="143">
        <v>7.46</v>
      </c>
      <c r="G12" s="143">
        <v>8.25</v>
      </c>
      <c r="H12" s="143">
        <v>7.01</v>
      </c>
      <c r="I12" s="143">
        <v>7.9</v>
      </c>
      <c r="J12" s="143">
        <v>8.1999999999999993</v>
      </c>
      <c r="K12" s="143">
        <v>10.15</v>
      </c>
      <c r="L12" s="143">
        <v>6.31</v>
      </c>
      <c r="M12" s="143">
        <v>7.21</v>
      </c>
      <c r="N12" s="143">
        <v>7.62</v>
      </c>
      <c r="O12" s="143" t="s">
        <v>0</v>
      </c>
      <c r="P12" s="143" t="s">
        <v>0</v>
      </c>
      <c r="Q12" s="143">
        <v>7.35</v>
      </c>
    </row>
    <row r="13" spans="1:23">
      <c r="A13" s="347">
        <v>2002</v>
      </c>
      <c r="B13" s="143">
        <v>6.7</v>
      </c>
      <c r="C13" s="143">
        <v>6.5</v>
      </c>
      <c r="D13" s="143">
        <v>6.17</v>
      </c>
      <c r="E13" s="143">
        <v>6.56</v>
      </c>
      <c r="F13" s="143">
        <v>6.44</v>
      </c>
      <c r="G13" s="143">
        <v>7.16</v>
      </c>
      <c r="H13" s="143">
        <v>6.45</v>
      </c>
      <c r="I13" s="143">
        <v>6.86</v>
      </c>
      <c r="J13" s="143">
        <v>6.92</v>
      </c>
      <c r="K13" s="143">
        <v>9.6</v>
      </c>
      <c r="L13" s="143">
        <v>6.67</v>
      </c>
      <c r="M13" s="143">
        <v>6.98</v>
      </c>
      <c r="N13" s="143">
        <v>7.18</v>
      </c>
      <c r="O13" s="143" t="s">
        <v>0</v>
      </c>
      <c r="P13" s="143" t="s">
        <v>0</v>
      </c>
      <c r="Q13" s="143">
        <v>6.34</v>
      </c>
    </row>
    <row r="14" spans="1:23">
      <c r="A14" s="347">
        <v>2003</v>
      </c>
      <c r="B14" s="143">
        <v>6.24</v>
      </c>
      <c r="C14" s="143">
        <v>6.17</v>
      </c>
      <c r="D14" s="143">
        <v>5.98</v>
      </c>
      <c r="E14" s="143">
        <v>6.21</v>
      </c>
      <c r="F14" s="143">
        <v>6.13</v>
      </c>
      <c r="G14" s="143">
        <v>6.89</v>
      </c>
      <c r="H14" s="143">
        <v>6.34</v>
      </c>
      <c r="I14" s="143">
        <v>6.5</v>
      </c>
      <c r="J14" s="143">
        <v>6.5</v>
      </c>
      <c r="K14" s="143">
        <v>8.0299999999999994</v>
      </c>
      <c r="L14" s="143">
        <v>6.21</v>
      </c>
      <c r="M14" s="143">
        <v>6.45</v>
      </c>
      <c r="N14" s="143">
        <v>6.54</v>
      </c>
      <c r="O14" s="143" t="s">
        <v>0</v>
      </c>
      <c r="P14" s="143" t="s">
        <v>0</v>
      </c>
      <c r="Q14" s="143">
        <v>5.62</v>
      </c>
    </row>
    <row r="15" spans="1:23">
      <c r="A15" s="347">
        <v>2004</v>
      </c>
      <c r="B15" s="143">
        <v>5.9</v>
      </c>
      <c r="C15" s="143">
        <v>5.92</v>
      </c>
      <c r="D15" s="143">
        <v>5.72</v>
      </c>
      <c r="E15" s="143">
        <v>5.97</v>
      </c>
      <c r="F15" s="143">
        <v>5.89</v>
      </c>
      <c r="G15" s="143">
        <v>6.6</v>
      </c>
      <c r="H15" s="143">
        <v>6.25</v>
      </c>
      <c r="I15" s="143">
        <v>6.24</v>
      </c>
      <c r="J15" s="143">
        <v>5.88</v>
      </c>
      <c r="K15" s="143">
        <v>6.25</v>
      </c>
      <c r="L15" s="143">
        <v>5.86</v>
      </c>
      <c r="M15" s="143">
        <v>5.93</v>
      </c>
      <c r="N15" s="143">
        <v>5.9</v>
      </c>
      <c r="O15" s="143" t="s">
        <v>0</v>
      </c>
      <c r="P15" s="143" t="s">
        <v>0</v>
      </c>
      <c r="Q15" s="143">
        <v>5.51</v>
      </c>
    </row>
    <row r="16" spans="1:23">
      <c r="A16" s="347">
        <v>2005</v>
      </c>
      <c r="B16" s="143">
        <v>5.59</v>
      </c>
      <c r="C16" s="143">
        <v>5.65</v>
      </c>
      <c r="D16" s="143">
        <v>5.2</v>
      </c>
      <c r="E16" s="143">
        <v>5.76</v>
      </c>
      <c r="F16" s="143">
        <v>5.64</v>
      </c>
      <c r="G16" s="143">
        <v>6.07</v>
      </c>
      <c r="H16" s="143">
        <v>6.19</v>
      </c>
      <c r="I16" s="143">
        <v>5.9</v>
      </c>
      <c r="J16" s="143">
        <v>5.49</v>
      </c>
      <c r="K16" s="143">
        <v>5.99</v>
      </c>
      <c r="L16" s="143">
        <v>5.39</v>
      </c>
      <c r="M16" s="143">
        <v>5.53</v>
      </c>
      <c r="N16" s="143">
        <v>5.66</v>
      </c>
      <c r="O16" s="143">
        <v>6.32</v>
      </c>
      <c r="P16" s="143">
        <v>4.9400000000000004</v>
      </c>
      <c r="Q16" s="143">
        <v>4.91</v>
      </c>
    </row>
    <row r="17" spans="1:17">
      <c r="A17" s="347">
        <v>2006</v>
      </c>
      <c r="B17" s="143">
        <v>5.99</v>
      </c>
      <c r="C17" s="143">
        <v>6.08</v>
      </c>
      <c r="D17" s="143">
        <v>5.56</v>
      </c>
      <c r="E17" s="143">
        <v>6.2</v>
      </c>
      <c r="F17" s="143">
        <v>6.06</v>
      </c>
      <c r="G17" s="143">
        <v>6.4</v>
      </c>
      <c r="H17" s="143">
        <v>6.6</v>
      </c>
      <c r="I17" s="143">
        <v>6.32</v>
      </c>
      <c r="J17" s="143">
        <v>5.8</v>
      </c>
      <c r="K17" s="143">
        <v>6.27</v>
      </c>
      <c r="L17" s="143">
        <v>5.64</v>
      </c>
      <c r="M17" s="143">
        <v>5.64</v>
      </c>
      <c r="N17" s="143">
        <v>5.59</v>
      </c>
      <c r="O17" s="143">
        <v>6.89</v>
      </c>
      <c r="P17" s="143">
        <v>5.43</v>
      </c>
      <c r="Q17" s="143">
        <v>5.42</v>
      </c>
    </row>
    <row r="18" spans="1:17">
      <c r="A18" s="347">
        <v>2007</v>
      </c>
      <c r="B18" s="143">
        <v>6.55</v>
      </c>
      <c r="C18" s="143">
        <v>6.6</v>
      </c>
      <c r="D18" s="143">
        <v>6.09</v>
      </c>
      <c r="E18" s="143">
        <v>6.72</v>
      </c>
      <c r="F18" s="143">
        <v>6.59</v>
      </c>
      <c r="G18" s="143">
        <v>6.75</v>
      </c>
      <c r="H18" s="143">
        <v>7.11</v>
      </c>
      <c r="I18" s="143">
        <v>6.75</v>
      </c>
      <c r="J18" s="143">
        <v>6.48</v>
      </c>
      <c r="K18" s="143">
        <v>6.57</v>
      </c>
      <c r="L18" s="143">
        <v>6.34</v>
      </c>
      <c r="M18" s="143">
        <v>6.11</v>
      </c>
      <c r="N18" s="143">
        <v>6.1</v>
      </c>
      <c r="O18" s="143">
        <v>7.46</v>
      </c>
      <c r="P18" s="143">
        <v>5.88</v>
      </c>
      <c r="Q18" s="143">
        <v>5.65</v>
      </c>
    </row>
    <row r="19" spans="1:17">
      <c r="A19" s="347">
        <v>2008</v>
      </c>
      <c r="B19" s="143">
        <v>7.17</v>
      </c>
      <c r="C19" s="143">
        <v>7.17</v>
      </c>
      <c r="D19" s="143">
        <v>6.79</v>
      </c>
      <c r="E19" s="143">
        <v>7.31</v>
      </c>
      <c r="F19" s="143">
        <v>7.16</v>
      </c>
      <c r="G19" s="143">
        <v>7.36</v>
      </c>
      <c r="H19" s="143">
        <v>7.69</v>
      </c>
      <c r="I19" s="143">
        <v>7.38</v>
      </c>
      <c r="J19" s="143">
        <v>7.19</v>
      </c>
      <c r="K19" s="143">
        <v>7.28</v>
      </c>
      <c r="L19" s="143">
        <v>7</v>
      </c>
      <c r="M19" s="143">
        <v>6.84</v>
      </c>
      <c r="N19" s="143">
        <v>7.03</v>
      </c>
      <c r="O19" s="143">
        <v>8.44</v>
      </c>
      <c r="P19" s="143">
        <v>6.48</v>
      </c>
      <c r="Q19" s="143">
        <v>6.7</v>
      </c>
    </row>
    <row r="20" spans="1:17">
      <c r="A20" s="347">
        <v>2009</v>
      </c>
      <c r="B20" s="143">
        <v>5.65</v>
      </c>
      <c r="C20" s="143">
        <v>5.65</v>
      </c>
      <c r="D20" s="143">
        <v>5.61</v>
      </c>
      <c r="E20" s="143">
        <v>5.65</v>
      </c>
      <c r="F20" s="143">
        <v>5.61</v>
      </c>
      <c r="G20" s="143">
        <v>6.11</v>
      </c>
      <c r="H20" s="143">
        <v>6.01</v>
      </c>
      <c r="I20" s="143">
        <v>5.76</v>
      </c>
      <c r="J20" s="143">
        <v>5.73</v>
      </c>
      <c r="K20" s="143">
        <v>6.85</v>
      </c>
      <c r="L20" s="143">
        <v>5.54</v>
      </c>
      <c r="M20" s="143">
        <v>6.07</v>
      </c>
      <c r="N20" s="143">
        <v>5.67</v>
      </c>
      <c r="O20" s="143">
        <v>7.09</v>
      </c>
      <c r="P20" s="143">
        <v>5.01</v>
      </c>
      <c r="Q20" s="143">
        <v>5.21</v>
      </c>
    </row>
    <row r="21" spans="1:17">
      <c r="A21" s="347">
        <v>2010</v>
      </c>
      <c r="B21" s="143">
        <v>5.51</v>
      </c>
      <c r="C21" s="143">
        <v>5.56</v>
      </c>
      <c r="D21" s="143">
        <v>5.25</v>
      </c>
      <c r="E21" s="143">
        <v>5.68</v>
      </c>
      <c r="F21" s="143">
        <v>5.54</v>
      </c>
      <c r="G21" s="143">
        <v>5.84</v>
      </c>
      <c r="H21" s="143">
        <v>6.3</v>
      </c>
      <c r="I21" s="143">
        <v>5.61</v>
      </c>
      <c r="J21" s="143">
        <v>5.38</v>
      </c>
      <c r="K21" s="143">
        <v>6.55</v>
      </c>
      <c r="L21" s="143">
        <v>5</v>
      </c>
      <c r="M21" s="143">
        <v>5.36</v>
      </c>
      <c r="N21" s="143">
        <v>5.38</v>
      </c>
      <c r="O21" s="143">
        <v>7.19</v>
      </c>
      <c r="P21" s="143">
        <v>4.83</v>
      </c>
      <c r="Q21" s="143">
        <v>5.0999999999999996</v>
      </c>
    </row>
    <row r="22" spans="1:17">
      <c r="A22" s="347">
        <v>2011</v>
      </c>
      <c r="B22" s="143">
        <v>5.76</v>
      </c>
      <c r="C22" s="143">
        <v>5.86</v>
      </c>
      <c r="D22" s="143">
        <v>5.5</v>
      </c>
      <c r="E22" s="143">
        <v>6</v>
      </c>
      <c r="F22" s="143">
        <v>5.87</v>
      </c>
      <c r="G22" s="143">
        <v>5.74</v>
      </c>
      <c r="H22" s="143">
        <v>6.61</v>
      </c>
      <c r="I22" s="143">
        <v>5.83</v>
      </c>
      <c r="J22" s="143">
        <v>5.47</v>
      </c>
      <c r="K22" s="143">
        <v>6.67</v>
      </c>
      <c r="L22" s="143">
        <v>4.92</v>
      </c>
      <c r="M22" s="143">
        <v>5.38</v>
      </c>
      <c r="N22" s="143">
        <v>5.47</v>
      </c>
      <c r="O22" s="143">
        <v>7.82</v>
      </c>
      <c r="P22" s="143">
        <v>4.96</v>
      </c>
      <c r="Q22" s="143">
        <v>5.2</v>
      </c>
    </row>
    <row r="23" spans="1:17">
      <c r="A23" s="347">
        <v>2012</v>
      </c>
      <c r="B23" s="143">
        <v>5.4</v>
      </c>
      <c r="C23" s="143">
        <v>5.49</v>
      </c>
      <c r="D23" s="143">
        <v>5.18</v>
      </c>
      <c r="E23" s="143">
        <v>5.66</v>
      </c>
      <c r="F23" s="143">
        <v>5.52</v>
      </c>
      <c r="G23" s="143">
        <v>5.22</v>
      </c>
      <c r="H23" s="143">
        <v>6.27</v>
      </c>
      <c r="I23" s="143">
        <v>5.37</v>
      </c>
      <c r="J23" s="143">
        <v>5.22</v>
      </c>
      <c r="K23" s="143">
        <v>6.6</v>
      </c>
      <c r="L23" s="143">
        <v>4.63</v>
      </c>
      <c r="M23" s="143">
        <v>5.1100000000000003</v>
      </c>
      <c r="N23" s="143">
        <v>5.24</v>
      </c>
      <c r="O23" s="143">
        <v>7.43</v>
      </c>
      <c r="P23" s="143">
        <v>4.7699999999999996</v>
      </c>
      <c r="Q23" s="143">
        <v>4.5599999999999996</v>
      </c>
    </row>
    <row r="24" spans="1:17">
      <c r="A24" s="347">
        <v>2013</v>
      </c>
      <c r="B24" s="143">
        <v>4.6399999999999997</v>
      </c>
      <c r="C24" s="143">
        <v>4.74</v>
      </c>
      <c r="D24" s="143">
        <v>4.46</v>
      </c>
      <c r="E24" s="143">
        <v>4.92</v>
      </c>
      <c r="F24" s="143">
        <v>4.78</v>
      </c>
      <c r="G24" s="143">
        <v>4.4800000000000004</v>
      </c>
      <c r="H24" s="143">
        <v>5.66</v>
      </c>
      <c r="I24" s="143">
        <v>4.6399999999999997</v>
      </c>
      <c r="J24" s="143">
        <v>4.3499999999999996</v>
      </c>
      <c r="K24" s="143">
        <v>5.95</v>
      </c>
      <c r="L24" s="143">
        <v>3.86</v>
      </c>
      <c r="M24" s="143">
        <v>4.54</v>
      </c>
      <c r="N24" s="143">
        <v>4.3099999999999996</v>
      </c>
      <c r="O24" s="143">
        <v>6.28</v>
      </c>
      <c r="P24" s="143">
        <v>3.94</v>
      </c>
      <c r="Q24" s="143">
        <v>4.3099999999999996</v>
      </c>
    </row>
    <row r="25" spans="1:17">
      <c r="A25" s="347">
        <v>2014</v>
      </c>
      <c r="B25" s="143">
        <v>4.26</v>
      </c>
      <c r="C25" s="143">
        <v>4.3899999999999997</v>
      </c>
      <c r="D25" s="143">
        <v>4.0999999999999996</v>
      </c>
      <c r="E25" s="143">
        <v>4.5999999999999996</v>
      </c>
      <c r="F25" s="143">
        <v>4.42</v>
      </c>
      <c r="G25" s="143">
        <v>4.2</v>
      </c>
      <c r="H25" s="143">
        <v>5.37</v>
      </c>
      <c r="I25" s="143">
        <v>4.29</v>
      </c>
      <c r="J25" s="143">
        <v>3.87</v>
      </c>
      <c r="K25" s="143">
        <v>5.17</v>
      </c>
      <c r="L25" s="143">
        <v>3.55</v>
      </c>
      <c r="M25" s="143">
        <v>4.05</v>
      </c>
      <c r="N25" s="143">
        <v>3.76</v>
      </c>
      <c r="O25" s="143">
        <v>5.45</v>
      </c>
      <c r="P25" s="143">
        <v>3.57</v>
      </c>
      <c r="Q25" s="143">
        <v>4.0999999999999996</v>
      </c>
    </row>
    <row r="26" spans="1:17">
      <c r="A26" s="335">
        <v>2015</v>
      </c>
      <c r="B26" s="144">
        <v>3.53</v>
      </c>
      <c r="C26" s="144">
        <v>3.69</v>
      </c>
      <c r="D26" s="144">
        <v>3.4</v>
      </c>
      <c r="E26" s="144">
        <v>3.87</v>
      </c>
      <c r="F26" s="144">
        <v>3.74</v>
      </c>
      <c r="G26" s="144">
        <v>3.45</v>
      </c>
      <c r="H26" s="144">
        <v>4.74</v>
      </c>
      <c r="I26" s="144">
        <v>3.61</v>
      </c>
      <c r="J26" s="144">
        <v>3.22</v>
      </c>
      <c r="K26" s="144">
        <v>4.43</v>
      </c>
      <c r="L26" s="144">
        <v>3.03</v>
      </c>
      <c r="M26" s="144">
        <v>3.49</v>
      </c>
      <c r="N26" s="144">
        <v>3.07</v>
      </c>
      <c r="O26" s="144">
        <v>4.55</v>
      </c>
      <c r="P26" s="144">
        <v>3.03</v>
      </c>
      <c r="Q26" s="144">
        <v>3.26</v>
      </c>
    </row>
    <row r="27" spans="1:17">
      <c r="A27" s="39" t="s">
        <v>1142</v>
      </c>
    </row>
    <row r="28" spans="1:17">
      <c r="A28" s="39" t="s">
        <v>1583</v>
      </c>
    </row>
    <row r="29" spans="1:17">
      <c r="A29" s="39" t="s">
        <v>1247</v>
      </c>
    </row>
  </sheetData>
  <mergeCells count="22">
    <mergeCell ref="A1:Q1"/>
    <mergeCell ref="C2:G2"/>
    <mergeCell ref="I2:I4"/>
    <mergeCell ref="J2:K2"/>
    <mergeCell ref="L2:P2"/>
    <mergeCell ref="Q2:Q4"/>
    <mergeCell ref="A3:A4"/>
    <mergeCell ref="C3:C4"/>
    <mergeCell ref="D3:D4"/>
    <mergeCell ref="M3:M4"/>
    <mergeCell ref="N3:N4"/>
    <mergeCell ref="P3:P4"/>
    <mergeCell ref="B2:B4"/>
    <mergeCell ref="F3:F4"/>
    <mergeCell ref="C6:Q6"/>
    <mergeCell ref="H2:H4"/>
    <mergeCell ref="E3:E4"/>
    <mergeCell ref="G3:G4"/>
    <mergeCell ref="J3:J4"/>
    <mergeCell ref="K3:K4"/>
    <mergeCell ref="L3:L4"/>
    <mergeCell ref="O3:O4"/>
  </mergeCells>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31"/>
  <sheetViews>
    <sheetView workbookViewId="0">
      <pane xSplit="1" ySplit="5" topLeftCell="B16" activePane="bottomRight" state="frozen"/>
      <selection pane="topRight" activeCell="B1" sqref="B1"/>
      <selection pane="bottomLeft" activeCell="A6" sqref="A6"/>
      <selection pane="bottomRight" activeCell="H12" sqref="H12"/>
    </sheetView>
  </sheetViews>
  <sheetFormatPr defaultColWidth="9" defaultRowHeight="12.75"/>
  <cols>
    <col min="1" max="1" width="9" style="39"/>
    <col min="2" max="2" width="11" style="39" customWidth="1"/>
    <col min="3" max="3" width="9" style="39"/>
    <col min="4" max="4" width="12" style="39" customWidth="1"/>
    <col min="5" max="5" width="11.625" style="39" customWidth="1"/>
    <col min="6" max="6" width="9" style="39"/>
    <col min="7" max="7" width="11.125" style="39" customWidth="1"/>
    <col min="8" max="16384" width="9" style="39"/>
  </cols>
  <sheetData>
    <row r="1" spans="1:8" ht="16.5" customHeight="1">
      <c r="A1" s="398" t="s">
        <v>1505</v>
      </c>
      <c r="B1" s="398"/>
      <c r="C1" s="398"/>
      <c r="D1" s="398"/>
      <c r="E1" s="398"/>
      <c r="F1" s="398"/>
      <c r="G1" s="398"/>
      <c r="H1" s="398"/>
    </row>
    <row r="2" spans="1:8" ht="16.5" customHeight="1">
      <c r="A2" s="334"/>
      <c r="B2" s="397" t="s">
        <v>1186</v>
      </c>
      <c r="C2" s="397"/>
      <c r="D2" s="397"/>
      <c r="E2" s="397"/>
      <c r="F2" s="397"/>
      <c r="G2" s="397" t="s">
        <v>1187</v>
      </c>
      <c r="H2" s="397"/>
    </row>
    <row r="3" spans="1:8" ht="25.5">
      <c r="A3" s="347" t="s">
        <v>0</v>
      </c>
      <c r="B3" s="332" t="s">
        <v>1188</v>
      </c>
      <c r="C3" s="332" t="s">
        <v>1189</v>
      </c>
      <c r="D3" s="332" t="s">
        <v>1190</v>
      </c>
      <c r="E3" s="332" t="s">
        <v>1191</v>
      </c>
      <c r="F3" s="332" t="s">
        <v>1192</v>
      </c>
      <c r="G3" s="332" t="s">
        <v>1188</v>
      </c>
      <c r="H3" s="332" t="s">
        <v>1189</v>
      </c>
    </row>
    <row r="4" spans="1:8">
      <c r="A4" s="347" t="s">
        <v>0</v>
      </c>
      <c r="B4" s="315" t="s">
        <v>476</v>
      </c>
      <c r="C4" s="315" t="s">
        <v>477</v>
      </c>
      <c r="D4" s="315" t="s">
        <v>478</v>
      </c>
      <c r="E4" s="315" t="s">
        <v>479</v>
      </c>
      <c r="F4" s="315" t="s">
        <v>480</v>
      </c>
      <c r="G4" s="315" t="s">
        <v>481</v>
      </c>
      <c r="H4" s="315" t="s">
        <v>482</v>
      </c>
    </row>
    <row r="5" spans="1:8" ht="16.5" customHeight="1">
      <c r="A5" s="335" t="s">
        <v>0</v>
      </c>
      <c r="B5" s="397" t="s">
        <v>1642</v>
      </c>
      <c r="C5" s="397"/>
      <c r="D5" s="397"/>
      <c r="E5" s="397"/>
      <c r="F5" s="397"/>
      <c r="G5" s="397"/>
      <c r="H5" s="397"/>
    </row>
    <row r="6" spans="1:8">
      <c r="A6" s="334">
        <v>1991</v>
      </c>
      <c r="B6" s="145">
        <v>17.07</v>
      </c>
      <c r="C6" s="145">
        <v>16.63</v>
      </c>
      <c r="D6" s="145">
        <v>16.27</v>
      </c>
      <c r="E6" s="145">
        <v>16.98</v>
      </c>
      <c r="F6" s="145" t="s">
        <v>0</v>
      </c>
      <c r="G6" s="145" t="s">
        <v>0</v>
      </c>
      <c r="H6" s="145" t="s">
        <v>0</v>
      </c>
    </row>
    <row r="7" spans="1:8">
      <c r="A7" s="347">
        <v>1992</v>
      </c>
      <c r="B7" s="146">
        <v>14.38</v>
      </c>
      <c r="C7" s="146">
        <v>14.26</v>
      </c>
      <c r="D7" s="146">
        <v>14.2</v>
      </c>
      <c r="E7" s="146">
        <v>14.32</v>
      </c>
      <c r="F7" s="146" t="s">
        <v>0</v>
      </c>
      <c r="G7" s="146" t="s">
        <v>0</v>
      </c>
      <c r="H7" s="146" t="s">
        <v>0</v>
      </c>
    </row>
    <row r="8" spans="1:8">
      <c r="A8" s="347">
        <v>1993</v>
      </c>
      <c r="B8" s="146">
        <v>12.07</v>
      </c>
      <c r="C8" s="146">
        <v>11.98</v>
      </c>
      <c r="D8" s="146">
        <v>11.65</v>
      </c>
      <c r="E8" s="146">
        <v>12.11</v>
      </c>
      <c r="F8" s="146" t="s">
        <v>0</v>
      </c>
      <c r="G8" s="146" t="s">
        <v>0</v>
      </c>
      <c r="H8" s="146" t="s">
        <v>0</v>
      </c>
    </row>
    <row r="9" spans="1:8">
      <c r="A9" s="347">
        <v>1994</v>
      </c>
      <c r="B9" s="146">
        <v>12.29</v>
      </c>
      <c r="C9" s="146">
        <v>12.28</v>
      </c>
      <c r="D9" s="146">
        <v>11.93</v>
      </c>
      <c r="E9" s="146">
        <v>12.51</v>
      </c>
      <c r="F9" s="146" t="s">
        <v>0</v>
      </c>
      <c r="G9" s="146" t="s">
        <v>0</v>
      </c>
      <c r="H9" s="146" t="s">
        <v>0</v>
      </c>
    </row>
    <row r="10" spans="1:8">
      <c r="A10" s="347">
        <v>1995</v>
      </c>
      <c r="B10" s="146">
        <v>12.44</v>
      </c>
      <c r="C10" s="146">
        <v>12.38</v>
      </c>
      <c r="D10" s="146">
        <v>12.06</v>
      </c>
      <c r="E10" s="146">
        <v>12.55</v>
      </c>
      <c r="F10" s="146" t="s">
        <v>0</v>
      </c>
      <c r="G10" s="146" t="s">
        <v>0</v>
      </c>
      <c r="H10" s="146" t="s">
        <v>0</v>
      </c>
    </row>
    <row r="11" spans="1:8">
      <c r="A11" s="347">
        <v>1996</v>
      </c>
      <c r="B11" s="146">
        <v>12.36</v>
      </c>
      <c r="C11" s="146">
        <v>12.35</v>
      </c>
      <c r="D11" s="146">
        <v>12.12</v>
      </c>
      <c r="E11" s="146">
        <v>12.45</v>
      </c>
      <c r="F11" s="146" t="s">
        <v>0</v>
      </c>
      <c r="G11" s="146" t="s">
        <v>0</v>
      </c>
      <c r="H11" s="146" t="s">
        <v>0</v>
      </c>
    </row>
    <row r="12" spans="1:8">
      <c r="A12" s="347">
        <v>1997</v>
      </c>
      <c r="B12" s="146">
        <v>13.27</v>
      </c>
      <c r="C12" s="146">
        <v>13.2</v>
      </c>
      <c r="D12" s="146">
        <v>13.35</v>
      </c>
      <c r="E12" s="146">
        <v>13.14</v>
      </c>
      <c r="F12" s="146">
        <v>13.71</v>
      </c>
      <c r="G12" s="146" t="s">
        <v>0</v>
      </c>
      <c r="H12" s="146" t="s">
        <v>0</v>
      </c>
    </row>
    <row r="13" spans="1:8">
      <c r="A13" s="347">
        <v>1998</v>
      </c>
      <c r="B13" s="146">
        <v>14.85</v>
      </c>
      <c r="C13" s="146">
        <v>14.85</v>
      </c>
      <c r="D13" s="146">
        <v>14.5</v>
      </c>
      <c r="E13" s="146">
        <v>14.9</v>
      </c>
      <c r="F13" s="146">
        <v>14.91</v>
      </c>
      <c r="G13" s="146" t="s">
        <v>0</v>
      </c>
      <c r="H13" s="146" t="s">
        <v>0</v>
      </c>
    </row>
    <row r="14" spans="1:8">
      <c r="A14" s="347">
        <v>1999</v>
      </c>
      <c r="B14" s="146">
        <v>5</v>
      </c>
      <c r="C14" s="146">
        <v>4.9800000000000004</v>
      </c>
      <c r="D14" s="146">
        <v>4.88</v>
      </c>
      <c r="E14" s="146">
        <v>4.99</v>
      </c>
      <c r="F14" s="146">
        <v>4.92</v>
      </c>
      <c r="G14" s="146" t="s">
        <v>0</v>
      </c>
      <c r="H14" s="146" t="s">
        <v>0</v>
      </c>
    </row>
    <row r="15" spans="1:8">
      <c r="A15" s="347">
        <v>2000</v>
      </c>
      <c r="B15" s="146">
        <v>5.16</v>
      </c>
      <c r="C15" s="146">
        <v>5.13</v>
      </c>
      <c r="D15" s="146">
        <v>4.99</v>
      </c>
      <c r="E15" s="146">
        <v>5.14</v>
      </c>
      <c r="F15" s="146">
        <v>5.0599999999999996</v>
      </c>
      <c r="G15" s="146" t="s">
        <v>0</v>
      </c>
      <c r="H15" s="146" t="s">
        <v>0</v>
      </c>
    </row>
    <row r="16" spans="1:8">
      <c r="A16" s="347">
        <v>2001</v>
      </c>
      <c r="B16" s="146">
        <v>4.6900000000000004</v>
      </c>
      <c r="C16" s="146">
        <v>4.68</v>
      </c>
      <c r="D16" s="146">
        <v>4.55</v>
      </c>
      <c r="E16" s="146">
        <v>4.7</v>
      </c>
      <c r="F16" s="146">
        <v>4.6399999999999997</v>
      </c>
      <c r="G16" s="146" t="s">
        <v>0</v>
      </c>
      <c r="H16" s="146" t="s">
        <v>0</v>
      </c>
    </row>
    <row r="17" spans="1:8">
      <c r="A17" s="347">
        <v>2002</v>
      </c>
      <c r="B17" s="146">
        <v>4.2</v>
      </c>
      <c r="C17" s="146">
        <v>4.18</v>
      </c>
      <c r="D17" s="146">
        <v>4.16</v>
      </c>
      <c r="E17" s="146">
        <v>4.1900000000000004</v>
      </c>
      <c r="F17" s="146">
        <v>4.17</v>
      </c>
      <c r="G17" s="146" t="s">
        <v>0</v>
      </c>
      <c r="H17" s="146" t="s">
        <v>0</v>
      </c>
    </row>
    <row r="18" spans="1:8">
      <c r="A18" s="347">
        <v>2003</v>
      </c>
      <c r="B18" s="146">
        <v>4</v>
      </c>
      <c r="C18" s="146">
        <v>3.98</v>
      </c>
      <c r="D18" s="146">
        <v>4</v>
      </c>
      <c r="E18" s="146">
        <v>3.98</v>
      </c>
      <c r="F18" s="146">
        <v>3.96</v>
      </c>
      <c r="G18" s="146">
        <v>4</v>
      </c>
      <c r="H18" s="146">
        <v>3.87</v>
      </c>
    </row>
    <row r="19" spans="1:8">
      <c r="A19" s="347">
        <v>2004</v>
      </c>
      <c r="B19" s="146">
        <v>3.64</v>
      </c>
      <c r="C19" s="146">
        <v>3.62</v>
      </c>
      <c r="D19" s="146">
        <v>3.66</v>
      </c>
      <c r="E19" s="146">
        <v>3.62</v>
      </c>
      <c r="F19" s="146">
        <v>3.62</v>
      </c>
      <c r="G19" s="146">
        <v>3.66</v>
      </c>
      <c r="H19" s="146">
        <v>3.59</v>
      </c>
    </row>
    <row r="20" spans="1:8">
      <c r="A20" s="347">
        <v>2005</v>
      </c>
      <c r="B20" s="146">
        <v>3.33</v>
      </c>
      <c r="C20" s="146">
        <v>3.32</v>
      </c>
      <c r="D20" s="146">
        <v>3.35</v>
      </c>
      <c r="E20" s="146">
        <v>3.32</v>
      </c>
      <c r="F20" s="146" t="s">
        <v>0</v>
      </c>
      <c r="G20" s="146">
        <v>3.4</v>
      </c>
      <c r="H20" s="146">
        <v>3.41</v>
      </c>
    </row>
    <row r="21" spans="1:8">
      <c r="A21" s="347">
        <v>2006</v>
      </c>
      <c r="B21" s="146">
        <v>4.1900000000000004</v>
      </c>
      <c r="C21" s="146">
        <v>4.18</v>
      </c>
      <c r="D21" s="146">
        <v>4.1399999999999997</v>
      </c>
      <c r="E21" s="146">
        <v>4.1900000000000004</v>
      </c>
      <c r="F21" s="146" t="s">
        <v>0</v>
      </c>
      <c r="G21" s="146">
        <v>4.3</v>
      </c>
      <c r="H21" s="146">
        <v>4.3</v>
      </c>
    </row>
    <row r="22" spans="1:8">
      <c r="A22" s="347">
        <v>2007</v>
      </c>
      <c r="B22" s="146">
        <v>4.7699999999999996</v>
      </c>
      <c r="C22" s="146">
        <v>4.7699999999999996</v>
      </c>
      <c r="D22" s="146">
        <v>4.6500000000000004</v>
      </c>
      <c r="E22" s="146">
        <v>4.7699999999999996</v>
      </c>
      <c r="F22" s="146" t="s">
        <v>0</v>
      </c>
      <c r="G22" s="146">
        <v>4.8600000000000003</v>
      </c>
      <c r="H22" s="146">
        <v>4.8600000000000003</v>
      </c>
    </row>
    <row r="23" spans="1:8">
      <c r="A23" s="347">
        <v>2008</v>
      </c>
      <c r="B23" s="146">
        <v>4.78</v>
      </c>
      <c r="C23" s="146">
        <v>4.78</v>
      </c>
      <c r="D23" s="146">
        <v>4.7699999999999996</v>
      </c>
      <c r="E23" s="146">
        <v>4.78</v>
      </c>
      <c r="F23" s="146" t="s">
        <v>0</v>
      </c>
      <c r="G23" s="146">
        <v>5.04</v>
      </c>
      <c r="H23" s="146">
        <v>5.05</v>
      </c>
    </row>
    <row r="24" spans="1:8">
      <c r="A24" s="347">
        <v>2009</v>
      </c>
      <c r="B24" s="146">
        <v>1.98</v>
      </c>
      <c r="C24" s="146">
        <v>1.98</v>
      </c>
      <c r="D24" s="146">
        <v>1.92</v>
      </c>
      <c r="E24" s="146">
        <v>1.98</v>
      </c>
      <c r="F24" s="146" t="s">
        <v>0</v>
      </c>
      <c r="G24" s="146">
        <v>2.4</v>
      </c>
      <c r="H24" s="146">
        <v>2.42</v>
      </c>
    </row>
    <row r="25" spans="1:8">
      <c r="A25" s="347">
        <v>2010</v>
      </c>
      <c r="B25" s="146">
        <v>2.16</v>
      </c>
      <c r="C25" s="146">
        <v>2.16</v>
      </c>
      <c r="D25" s="146">
        <v>2.0299999999999998</v>
      </c>
      <c r="E25" s="146">
        <v>2.16</v>
      </c>
      <c r="F25" s="146" t="s">
        <v>0</v>
      </c>
      <c r="G25" s="146">
        <v>2.42</v>
      </c>
      <c r="H25" s="146">
        <v>2.4300000000000002</v>
      </c>
    </row>
    <row r="26" spans="1:8">
      <c r="A26" s="347">
        <v>2011</v>
      </c>
      <c r="B26" s="146">
        <v>3.09</v>
      </c>
      <c r="C26" s="146">
        <v>3.09</v>
      </c>
      <c r="D26" s="146">
        <v>3.01</v>
      </c>
      <c r="E26" s="146">
        <v>3.09</v>
      </c>
      <c r="F26" s="146" t="s">
        <v>0</v>
      </c>
      <c r="G26" s="146">
        <v>3.23</v>
      </c>
      <c r="H26" s="146">
        <v>3.23</v>
      </c>
    </row>
    <row r="27" spans="1:8">
      <c r="A27" s="347">
        <v>2012</v>
      </c>
      <c r="B27" s="146">
        <v>3.08</v>
      </c>
      <c r="C27" s="146">
        <v>3.08</v>
      </c>
      <c r="D27" s="146">
        <v>3.02</v>
      </c>
      <c r="E27" s="146">
        <v>3.08</v>
      </c>
      <c r="F27" s="146" t="s">
        <v>0</v>
      </c>
      <c r="G27" s="146">
        <v>3.18</v>
      </c>
      <c r="H27" s="146">
        <v>3.18</v>
      </c>
    </row>
    <row r="28" spans="1:8">
      <c r="A28" s="347">
        <v>2013</v>
      </c>
      <c r="B28" s="146">
        <v>2.59</v>
      </c>
      <c r="C28" s="146">
        <v>2.59</v>
      </c>
      <c r="D28" s="146">
        <v>2.56</v>
      </c>
      <c r="E28" s="146">
        <v>2.59</v>
      </c>
      <c r="F28" s="146" t="s">
        <v>0</v>
      </c>
      <c r="G28" s="146">
        <v>2.68</v>
      </c>
      <c r="H28" s="146">
        <v>2.68</v>
      </c>
    </row>
    <row r="29" spans="1:8">
      <c r="A29" s="347">
        <v>2014</v>
      </c>
      <c r="B29" s="146">
        <v>2.34</v>
      </c>
      <c r="C29" s="146">
        <v>2.34</v>
      </c>
      <c r="D29" s="146">
        <v>2.3199999999999998</v>
      </c>
      <c r="E29" s="146">
        <v>2.34</v>
      </c>
      <c r="F29" s="146" t="s">
        <v>0</v>
      </c>
      <c r="G29" s="146">
        <v>2.5299999999999998</v>
      </c>
      <c r="H29" s="146">
        <v>2.5299999999999998</v>
      </c>
    </row>
    <row r="30" spans="1:8">
      <c r="A30" s="335">
        <v>2015</v>
      </c>
      <c r="B30" s="147">
        <v>1.65</v>
      </c>
      <c r="C30" s="147">
        <v>1.65</v>
      </c>
      <c r="D30" s="147">
        <v>1.58</v>
      </c>
      <c r="E30" s="147">
        <v>1.65</v>
      </c>
      <c r="F30" s="147"/>
      <c r="G30" s="147"/>
      <c r="H30" s="147"/>
    </row>
    <row r="31" spans="1:8">
      <c r="A31" s="466" t="s">
        <v>1593</v>
      </c>
      <c r="B31" s="466"/>
      <c r="C31" s="466"/>
      <c r="D31" s="466"/>
      <c r="E31" s="466"/>
      <c r="F31" s="466"/>
      <c r="G31" s="466"/>
      <c r="H31" s="466"/>
    </row>
  </sheetData>
  <mergeCells count="5">
    <mergeCell ref="A31:H31"/>
    <mergeCell ref="A1:H1"/>
    <mergeCell ref="B2:F2"/>
    <mergeCell ref="G2:H2"/>
    <mergeCell ref="B5:H5"/>
  </mergeCells>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R37"/>
  <sheetViews>
    <sheetView workbookViewId="0">
      <pane xSplit="1" ySplit="7" topLeftCell="B22" activePane="bottomRight" state="frozen"/>
      <selection pane="topRight" activeCell="B1" sqref="B1"/>
      <selection pane="bottomLeft" activeCell="A8" sqref="A8"/>
      <selection pane="bottomRight" activeCell="B7" sqref="B7:R7"/>
    </sheetView>
  </sheetViews>
  <sheetFormatPr defaultColWidth="9" defaultRowHeight="12.75"/>
  <cols>
    <col min="1" max="1" width="9" style="39"/>
    <col min="2" max="4" width="9.875" style="39" customWidth="1"/>
    <col min="5" max="17" width="8.125" style="39" customWidth="1"/>
    <col min="18" max="18" width="8.875" style="39" customWidth="1"/>
    <col min="19" max="16384" width="9" style="39"/>
  </cols>
  <sheetData>
    <row r="1" spans="1:18" ht="16.5" customHeight="1">
      <c r="A1" s="398" t="s">
        <v>1506</v>
      </c>
      <c r="B1" s="398"/>
      <c r="C1" s="398"/>
      <c r="D1" s="398"/>
      <c r="E1" s="398"/>
      <c r="F1" s="398"/>
      <c r="G1" s="398"/>
      <c r="H1" s="398"/>
      <c r="I1" s="398"/>
      <c r="J1" s="398"/>
    </row>
    <row r="2" spans="1:18" ht="14.45" customHeight="1">
      <c r="A2" s="334"/>
      <c r="B2" s="399" t="s">
        <v>1060</v>
      </c>
      <c r="C2" s="399" t="s">
        <v>1061</v>
      </c>
      <c r="D2" s="399" t="s">
        <v>1063</v>
      </c>
      <c r="E2" s="399"/>
      <c r="F2" s="399"/>
      <c r="G2" s="399"/>
      <c r="H2" s="399"/>
      <c r="I2" s="399"/>
      <c r="J2" s="399"/>
      <c r="K2" s="399"/>
      <c r="L2" s="399"/>
      <c r="M2" s="399"/>
      <c r="N2" s="399"/>
      <c r="O2" s="399"/>
      <c r="P2" s="399"/>
      <c r="Q2" s="399"/>
      <c r="R2" s="399"/>
    </row>
    <row r="3" spans="1:18" ht="30" customHeight="1">
      <c r="A3" s="340"/>
      <c r="B3" s="449"/>
      <c r="C3" s="449"/>
      <c r="D3" s="452" t="s">
        <v>1064</v>
      </c>
      <c r="E3" s="452"/>
      <c r="F3" s="452"/>
      <c r="G3" s="452"/>
      <c r="H3" s="452"/>
      <c r="I3" s="452"/>
      <c r="J3" s="452"/>
      <c r="K3" s="397" t="s">
        <v>1070</v>
      </c>
      <c r="L3" s="397"/>
      <c r="M3" s="397"/>
      <c r="N3" s="397" t="s">
        <v>1071</v>
      </c>
      <c r="O3" s="397"/>
      <c r="P3" s="397" t="s">
        <v>1643</v>
      </c>
      <c r="Q3" s="397"/>
      <c r="R3" s="448" t="s">
        <v>1072</v>
      </c>
    </row>
    <row r="4" spans="1:18" ht="28.5" customHeight="1">
      <c r="A4" s="465" t="s">
        <v>0</v>
      </c>
      <c r="B4" s="449"/>
      <c r="C4" s="449"/>
      <c r="D4" s="467" t="s">
        <v>1062</v>
      </c>
      <c r="E4" s="447" t="s">
        <v>1065</v>
      </c>
      <c r="F4" s="447"/>
      <c r="G4" s="447"/>
      <c r="H4" s="447"/>
      <c r="I4" s="447"/>
      <c r="J4" s="447"/>
      <c r="K4" s="399" t="s">
        <v>1073</v>
      </c>
      <c r="L4" s="399" t="s">
        <v>1074</v>
      </c>
      <c r="M4" s="399" t="s">
        <v>1017</v>
      </c>
      <c r="N4" s="399" t="s">
        <v>1015</v>
      </c>
      <c r="O4" s="399" t="s">
        <v>1018</v>
      </c>
      <c r="P4" s="399" t="s">
        <v>1075</v>
      </c>
      <c r="Q4" s="399" t="s">
        <v>1076</v>
      </c>
      <c r="R4" s="449"/>
    </row>
    <row r="5" spans="1:18">
      <c r="A5" s="465"/>
      <c r="B5" s="400"/>
      <c r="C5" s="400"/>
      <c r="D5" s="400"/>
      <c r="E5" s="317" t="s">
        <v>1015</v>
      </c>
      <c r="F5" s="317" t="s">
        <v>1018</v>
      </c>
      <c r="G5" s="317" t="s">
        <v>1066</v>
      </c>
      <c r="H5" s="317" t="s">
        <v>1067</v>
      </c>
      <c r="I5" s="317" t="s">
        <v>1068</v>
      </c>
      <c r="J5" s="317" t="s">
        <v>1069</v>
      </c>
      <c r="K5" s="400"/>
      <c r="L5" s="400"/>
      <c r="M5" s="400"/>
      <c r="N5" s="400"/>
      <c r="O5" s="400"/>
      <c r="P5" s="400"/>
      <c r="Q5" s="400"/>
      <c r="R5" s="400"/>
    </row>
    <row r="6" spans="1:18">
      <c r="A6" s="347" t="s">
        <v>0</v>
      </c>
      <c r="B6" s="315" t="s">
        <v>483</v>
      </c>
      <c r="C6" s="315" t="s">
        <v>484</v>
      </c>
      <c r="D6" s="315" t="s">
        <v>485</v>
      </c>
      <c r="E6" s="315" t="s">
        <v>486</v>
      </c>
      <c r="F6" s="315" t="s">
        <v>487</v>
      </c>
      <c r="G6" s="315" t="s">
        <v>488</v>
      </c>
      <c r="H6" s="315" t="s">
        <v>489</v>
      </c>
      <c r="I6" s="315" t="s">
        <v>490</v>
      </c>
      <c r="J6" s="315" t="s">
        <v>491</v>
      </c>
      <c r="K6" s="315" t="s">
        <v>1452</v>
      </c>
      <c r="L6" s="315" t="s">
        <v>1453</v>
      </c>
      <c r="M6" s="315" t="s">
        <v>1454</v>
      </c>
      <c r="N6" s="315" t="s">
        <v>1455</v>
      </c>
      <c r="O6" s="315" t="s">
        <v>1456</v>
      </c>
      <c r="P6" s="315" t="s">
        <v>1457</v>
      </c>
      <c r="Q6" s="315" t="s">
        <v>1458</v>
      </c>
      <c r="R6" s="315" t="s">
        <v>1459</v>
      </c>
    </row>
    <row r="7" spans="1:18" ht="16.5" customHeight="1">
      <c r="A7" s="335" t="s">
        <v>0</v>
      </c>
      <c r="B7" s="397" t="s">
        <v>1642</v>
      </c>
      <c r="C7" s="397"/>
      <c r="D7" s="397"/>
      <c r="E7" s="397"/>
      <c r="F7" s="397"/>
      <c r="G7" s="397"/>
      <c r="H7" s="397"/>
      <c r="I7" s="397"/>
      <c r="J7" s="397"/>
      <c r="K7" s="397"/>
      <c r="L7" s="397"/>
      <c r="M7" s="397"/>
      <c r="N7" s="397"/>
      <c r="O7" s="397"/>
      <c r="P7" s="397"/>
      <c r="Q7" s="397"/>
      <c r="R7" s="397"/>
    </row>
    <row r="8" spans="1:18">
      <c r="A8" s="148">
        <v>1987</v>
      </c>
      <c r="B8" s="142" t="s">
        <v>0</v>
      </c>
      <c r="C8" s="142" t="s">
        <v>0</v>
      </c>
      <c r="D8" s="142">
        <v>11.91</v>
      </c>
      <c r="E8" s="142" t="s">
        <v>0</v>
      </c>
      <c r="F8" s="142" t="s">
        <v>0</v>
      </c>
      <c r="G8" s="142" t="s">
        <v>0</v>
      </c>
      <c r="H8" s="142" t="s">
        <v>0</v>
      </c>
      <c r="I8" s="142" t="s">
        <v>0</v>
      </c>
      <c r="J8" s="142" t="s">
        <v>0</v>
      </c>
      <c r="K8" s="142" t="s">
        <v>0</v>
      </c>
      <c r="L8" s="142">
        <v>12.86</v>
      </c>
      <c r="M8" s="142" t="s">
        <v>0</v>
      </c>
      <c r="N8" s="142" t="s">
        <v>0</v>
      </c>
      <c r="O8" s="142">
        <v>12.41</v>
      </c>
      <c r="P8" s="142">
        <v>12.62</v>
      </c>
      <c r="Q8" s="142" t="s">
        <v>0</v>
      </c>
      <c r="R8" s="142" t="s">
        <v>0</v>
      </c>
    </row>
    <row r="9" spans="1:18">
      <c r="A9" s="149">
        <v>1988</v>
      </c>
      <c r="B9" s="143" t="s">
        <v>0</v>
      </c>
      <c r="C9" s="143" t="s">
        <v>0</v>
      </c>
      <c r="D9" s="143">
        <v>12.37</v>
      </c>
      <c r="E9" s="143" t="s">
        <v>0</v>
      </c>
      <c r="F9" s="143" t="s">
        <v>0</v>
      </c>
      <c r="G9" s="143" t="s">
        <v>0</v>
      </c>
      <c r="H9" s="143" t="s">
        <v>0</v>
      </c>
      <c r="I9" s="143" t="s">
        <v>0</v>
      </c>
      <c r="J9" s="143" t="s">
        <v>0</v>
      </c>
      <c r="K9" s="143" t="s">
        <v>0</v>
      </c>
      <c r="L9" s="143">
        <v>14.95</v>
      </c>
      <c r="M9" s="143" t="s">
        <v>0</v>
      </c>
      <c r="N9" s="143" t="s">
        <v>0</v>
      </c>
      <c r="O9" s="143">
        <v>13.04</v>
      </c>
      <c r="P9" s="143">
        <v>14.18</v>
      </c>
      <c r="Q9" s="143" t="s">
        <v>0</v>
      </c>
      <c r="R9" s="143" t="s">
        <v>0</v>
      </c>
    </row>
    <row r="10" spans="1:18">
      <c r="A10" s="149">
        <v>1989</v>
      </c>
      <c r="B10" s="143" t="s">
        <v>0</v>
      </c>
      <c r="C10" s="143" t="s">
        <v>0</v>
      </c>
      <c r="D10" s="143">
        <v>14.38</v>
      </c>
      <c r="E10" s="143" t="s">
        <v>0</v>
      </c>
      <c r="F10" s="143" t="s">
        <v>0</v>
      </c>
      <c r="G10" s="143" t="s">
        <v>0</v>
      </c>
      <c r="H10" s="143" t="s">
        <v>0</v>
      </c>
      <c r="I10" s="143" t="s">
        <v>0</v>
      </c>
      <c r="J10" s="143" t="s">
        <v>0</v>
      </c>
      <c r="K10" s="143" t="s">
        <v>0</v>
      </c>
      <c r="L10" s="143">
        <v>15.24</v>
      </c>
      <c r="M10" s="143" t="s">
        <v>0</v>
      </c>
      <c r="N10" s="143" t="s">
        <v>0</v>
      </c>
      <c r="O10" s="143">
        <v>14.73</v>
      </c>
      <c r="P10" s="143">
        <v>15.17</v>
      </c>
      <c r="Q10" s="143" t="s">
        <v>0</v>
      </c>
      <c r="R10" s="143" t="s">
        <v>0</v>
      </c>
    </row>
    <row r="11" spans="1:18">
      <c r="A11" s="149">
        <v>1990</v>
      </c>
      <c r="B11" s="143" t="s">
        <v>0</v>
      </c>
      <c r="C11" s="143" t="s">
        <v>0</v>
      </c>
      <c r="D11" s="143">
        <v>15.03</v>
      </c>
      <c r="E11" s="143" t="s">
        <v>0</v>
      </c>
      <c r="F11" s="143" t="s">
        <v>0</v>
      </c>
      <c r="G11" s="143" t="s">
        <v>0</v>
      </c>
      <c r="H11" s="143" t="s">
        <v>0</v>
      </c>
      <c r="I11" s="143" t="s">
        <v>0</v>
      </c>
      <c r="J11" s="143" t="s">
        <v>0</v>
      </c>
      <c r="K11" s="143" t="s">
        <v>0</v>
      </c>
      <c r="L11" s="143">
        <v>15.58</v>
      </c>
      <c r="M11" s="143" t="s">
        <v>0</v>
      </c>
      <c r="N11" s="143" t="s">
        <v>0</v>
      </c>
      <c r="O11" s="143">
        <v>16.16</v>
      </c>
      <c r="P11" s="143">
        <v>16.48</v>
      </c>
      <c r="Q11" s="143" t="s">
        <v>0</v>
      </c>
      <c r="R11" s="143" t="s">
        <v>0</v>
      </c>
    </row>
    <row r="12" spans="1:18">
      <c r="A12" s="149">
        <v>1991</v>
      </c>
      <c r="B12" s="143">
        <v>18.54</v>
      </c>
      <c r="C12" s="143" t="s">
        <v>0</v>
      </c>
      <c r="D12" s="143">
        <v>16.46</v>
      </c>
      <c r="E12" s="143" t="s">
        <v>0</v>
      </c>
      <c r="F12" s="143" t="s">
        <v>0</v>
      </c>
      <c r="G12" s="143" t="s">
        <v>0</v>
      </c>
      <c r="H12" s="143" t="s">
        <v>0</v>
      </c>
      <c r="I12" s="143" t="s">
        <v>0</v>
      </c>
      <c r="J12" s="143" t="s">
        <v>0</v>
      </c>
      <c r="K12" s="143" t="s">
        <v>0</v>
      </c>
      <c r="L12" s="143">
        <v>17.68</v>
      </c>
      <c r="M12" s="143" t="s">
        <v>0</v>
      </c>
      <c r="N12" s="143">
        <v>18.37</v>
      </c>
      <c r="O12" s="143">
        <v>18.61</v>
      </c>
      <c r="P12" s="143">
        <v>18.89</v>
      </c>
      <c r="Q12" s="143" t="s">
        <v>0</v>
      </c>
      <c r="R12" s="143" t="s">
        <v>0</v>
      </c>
    </row>
    <row r="13" spans="1:18">
      <c r="A13" s="149">
        <v>1992</v>
      </c>
      <c r="B13" s="143">
        <v>16.41</v>
      </c>
      <c r="C13" s="143" t="s">
        <v>0</v>
      </c>
      <c r="D13" s="143">
        <v>15.08</v>
      </c>
      <c r="E13" s="143" t="s">
        <v>0</v>
      </c>
      <c r="F13" s="143" t="s">
        <v>0</v>
      </c>
      <c r="G13" s="143" t="s">
        <v>0</v>
      </c>
      <c r="H13" s="143" t="s">
        <v>0</v>
      </c>
      <c r="I13" s="143" t="s">
        <v>0</v>
      </c>
      <c r="J13" s="143" t="s">
        <v>0</v>
      </c>
      <c r="K13" s="143" t="s">
        <v>0</v>
      </c>
      <c r="L13" s="143">
        <v>15.78</v>
      </c>
      <c r="M13" s="143" t="s">
        <v>0</v>
      </c>
      <c r="N13" s="143">
        <v>15.9</v>
      </c>
      <c r="O13" s="143">
        <v>16.03</v>
      </c>
      <c r="P13" s="143">
        <v>16.21</v>
      </c>
      <c r="Q13" s="143" t="s">
        <v>0</v>
      </c>
      <c r="R13" s="143" t="s">
        <v>0</v>
      </c>
    </row>
    <row r="14" spans="1:18">
      <c r="A14" s="149">
        <v>1993</v>
      </c>
      <c r="B14" s="143">
        <v>12.96</v>
      </c>
      <c r="C14" s="143" t="s">
        <v>0</v>
      </c>
      <c r="D14" s="143">
        <v>12.07</v>
      </c>
      <c r="E14" s="143" t="s">
        <v>0</v>
      </c>
      <c r="F14" s="143" t="s">
        <v>0</v>
      </c>
      <c r="G14" s="143" t="s">
        <v>0</v>
      </c>
      <c r="H14" s="143" t="s">
        <v>0</v>
      </c>
      <c r="I14" s="143" t="s">
        <v>0</v>
      </c>
      <c r="J14" s="143" t="s">
        <v>0</v>
      </c>
      <c r="K14" s="143" t="s">
        <v>0</v>
      </c>
      <c r="L14" s="143">
        <v>12.39</v>
      </c>
      <c r="M14" s="143" t="s">
        <v>0</v>
      </c>
      <c r="N14" s="143">
        <v>12.75</v>
      </c>
      <c r="O14" s="143">
        <v>12.64</v>
      </c>
      <c r="P14" s="143">
        <v>12.63</v>
      </c>
      <c r="Q14" s="143" t="s">
        <v>0</v>
      </c>
      <c r="R14" s="143" t="s">
        <v>0</v>
      </c>
    </row>
    <row r="15" spans="1:18">
      <c r="A15" s="149">
        <v>1994</v>
      </c>
      <c r="B15" s="143">
        <v>13.29</v>
      </c>
      <c r="C15" s="143">
        <v>15.67</v>
      </c>
      <c r="D15" s="143">
        <v>12.29</v>
      </c>
      <c r="E15" s="143" t="s">
        <v>0</v>
      </c>
      <c r="F15" s="143" t="s">
        <v>0</v>
      </c>
      <c r="G15" s="143" t="s">
        <v>0</v>
      </c>
      <c r="H15" s="143" t="s">
        <v>0</v>
      </c>
      <c r="I15" s="143" t="s">
        <v>0</v>
      </c>
      <c r="J15" s="143" t="s">
        <v>0</v>
      </c>
      <c r="K15" s="143" t="s">
        <v>0</v>
      </c>
      <c r="L15" s="143">
        <v>12.34</v>
      </c>
      <c r="M15" s="143" t="s">
        <v>0</v>
      </c>
      <c r="N15" s="143">
        <v>13.13</v>
      </c>
      <c r="O15" s="143">
        <v>12.98</v>
      </c>
      <c r="P15" s="143">
        <v>12.92</v>
      </c>
      <c r="Q15" s="143" t="s">
        <v>0</v>
      </c>
      <c r="R15" s="143" t="s">
        <v>0</v>
      </c>
    </row>
    <row r="16" spans="1:18">
      <c r="A16" s="149">
        <v>1995</v>
      </c>
      <c r="B16" s="143">
        <v>14.05</v>
      </c>
      <c r="C16" s="143">
        <v>14.55</v>
      </c>
      <c r="D16" s="143">
        <v>12.4</v>
      </c>
      <c r="E16" s="143" t="s">
        <v>0</v>
      </c>
      <c r="F16" s="143">
        <v>13.39</v>
      </c>
      <c r="G16" s="143">
        <v>12.54</v>
      </c>
      <c r="H16" s="143" t="s">
        <v>0</v>
      </c>
      <c r="I16" s="143" t="s">
        <v>0</v>
      </c>
      <c r="J16" s="143" t="s">
        <v>0</v>
      </c>
      <c r="K16" s="143" t="s">
        <v>0</v>
      </c>
      <c r="L16" s="143">
        <v>13.47</v>
      </c>
      <c r="M16" s="143" t="s">
        <v>0</v>
      </c>
      <c r="N16" s="143">
        <v>14</v>
      </c>
      <c r="O16" s="143">
        <v>13.83</v>
      </c>
      <c r="P16" s="143">
        <v>13.79</v>
      </c>
      <c r="Q16" s="143" t="s">
        <v>0</v>
      </c>
      <c r="R16" s="143" t="s">
        <v>0</v>
      </c>
    </row>
    <row r="17" spans="1:18">
      <c r="A17" s="149">
        <v>1996</v>
      </c>
      <c r="B17" s="143">
        <v>12.63</v>
      </c>
      <c r="C17" s="143">
        <v>13.08</v>
      </c>
      <c r="D17" s="143">
        <v>10.89</v>
      </c>
      <c r="E17" s="143" t="s">
        <v>0</v>
      </c>
      <c r="F17" s="143">
        <v>11.84</v>
      </c>
      <c r="G17" s="143">
        <v>11.59</v>
      </c>
      <c r="H17" s="143" t="s">
        <v>0</v>
      </c>
      <c r="I17" s="143" t="s">
        <v>0</v>
      </c>
      <c r="J17" s="143" t="s">
        <v>0</v>
      </c>
      <c r="K17" s="143" t="s">
        <v>0</v>
      </c>
      <c r="L17" s="143">
        <v>12.11</v>
      </c>
      <c r="M17" s="143" t="s">
        <v>0</v>
      </c>
      <c r="N17" s="143">
        <v>12.24</v>
      </c>
      <c r="O17" s="143">
        <v>12.07</v>
      </c>
      <c r="P17" s="143">
        <v>11.87</v>
      </c>
      <c r="Q17" s="143" t="s">
        <v>0</v>
      </c>
      <c r="R17" s="143" t="s">
        <v>0</v>
      </c>
    </row>
    <row r="18" spans="1:18">
      <c r="A18" s="149">
        <v>1997</v>
      </c>
      <c r="B18" s="143">
        <v>13.38</v>
      </c>
      <c r="C18" s="143">
        <v>14.86</v>
      </c>
      <c r="D18" s="143">
        <v>11.7</v>
      </c>
      <c r="E18" s="143" t="s">
        <v>0</v>
      </c>
      <c r="F18" s="143">
        <v>12.26</v>
      </c>
      <c r="G18" s="143">
        <v>12.17</v>
      </c>
      <c r="H18" s="143" t="s">
        <v>0</v>
      </c>
      <c r="I18" s="143" t="s">
        <v>0</v>
      </c>
      <c r="J18" s="143" t="s">
        <v>0</v>
      </c>
      <c r="K18" s="143" t="s">
        <v>0</v>
      </c>
      <c r="L18" s="143">
        <v>12.77</v>
      </c>
      <c r="M18" s="143" t="s">
        <v>0</v>
      </c>
      <c r="N18" s="143">
        <v>13.28</v>
      </c>
      <c r="O18" s="143">
        <v>12.98</v>
      </c>
      <c r="P18" s="143">
        <v>13.39</v>
      </c>
      <c r="Q18" s="143" t="s">
        <v>0</v>
      </c>
      <c r="R18" s="143" t="s">
        <v>0</v>
      </c>
    </row>
    <row r="19" spans="1:18">
      <c r="A19" s="149">
        <v>1998</v>
      </c>
      <c r="B19" s="143">
        <v>15.22</v>
      </c>
      <c r="C19" s="143">
        <v>16.55</v>
      </c>
      <c r="D19" s="143">
        <v>12.8</v>
      </c>
      <c r="E19" s="143" t="s">
        <v>0</v>
      </c>
      <c r="F19" s="143">
        <v>12.94</v>
      </c>
      <c r="G19" s="143">
        <v>13.18</v>
      </c>
      <c r="H19" s="143" t="s">
        <v>0</v>
      </c>
      <c r="I19" s="143" t="s">
        <v>0</v>
      </c>
      <c r="J19" s="143" t="s">
        <v>0</v>
      </c>
      <c r="K19" s="143" t="s">
        <v>0</v>
      </c>
      <c r="L19" s="143">
        <v>12.38</v>
      </c>
      <c r="M19" s="143" t="s">
        <v>0</v>
      </c>
      <c r="N19" s="143">
        <v>14.33</v>
      </c>
      <c r="O19" s="143">
        <v>14.04</v>
      </c>
      <c r="P19" s="143">
        <v>15.1</v>
      </c>
      <c r="Q19" s="143" t="s">
        <v>0</v>
      </c>
      <c r="R19" s="143" t="s">
        <v>0</v>
      </c>
    </row>
    <row r="20" spans="1:18">
      <c r="A20" s="149">
        <v>1999</v>
      </c>
      <c r="B20" s="143">
        <v>6.81</v>
      </c>
      <c r="C20" s="143">
        <v>7.25</v>
      </c>
      <c r="D20" s="143">
        <v>8.7200000000000006</v>
      </c>
      <c r="E20" s="143" t="s">
        <v>0</v>
      </c>
      <c r="F20" s="143">
        <v>7.69</v>
      </c>
      <c r="G20" s="143">
        <v>8.59</v>
      </c>
      <c r="H20" s="143" t="s">
        <v>0</v>
      </c>
      <c r="I20" s="143" t="s">
        <v>0</v>
      </c>
      <c r="J20" s="143" t="s">
        <v>0</v>
      </c>
      <c r="K20" s="143" t="s">
        <v>0</v>
      </c>
      <c r="L20" s="143">
        <v>7.42</v>
      </c>
      <c r="M20" s="143">
        <v>8.14</v>
      </c>
      <c r="N20" s="143">
        <v>7.53</v>
      </c>
      <c r="O20" s="143">
        <v>8.35</v>
      </c>
      <c r="P20" s="143">
        <v>8.86</v>
      </c>
      <c r="Q20" s="143" t="s">
        <v>0</v>
      </c>
      <c r="R20" s="143" t="s">
        <v>0</v>
      </c>
    </row>
    <row r="21" spans="1:18">
      <c r="A21" s="149">
        <v>2000</v>
      </c>
      <c r="B21" s="143">
        <v>7.08</v>
      </c>
      <c r="C21" s="143">
        <v>7.44</v>
      </c>
      <c r="D21" s="143">
        <v>8.5</v>
      </c>
      <c r="E21" s="143">
        <v>7.69</v>
      </c>
      <c r="F21" s="143">
        <v>8.3000000000000007</v>
      </c>
      <c r="G21" s="143">
        <v>8.67</v>
      </c>
      <c r="H21" s="143">
        <v>7.76</v>
      </c>
      <c r="I21" s="143" t="s">
        <v>0</v>
      </c>
      <c r="J21" s="143" t="s">
        <v>0</v>
      </c>
      <c r="K21" s="143" t="s">
        <v>0</v>
      </c>
      <c r="L21" s="143">
        <v>7.81</v>
      </c>
      <c r="M21" s="143">
        <v>8.24</v>
      </c>
      <c r="N21" s="143">
        <v>7.92</v>
      </c>
      <c r="O21" s="143">
        <v>8.69</v>
      </c>
      <c r="P21" s="143">
        <v>9.35</v>
      </c>
      <c r="Q21" s="143">
        <v>11.74</v>
      </c>
      <c r="R21" s="143" t="s">
        <v>0</v>
      </c>
    </row>
    <row r="22" spans="1:18">
      <c r="A22" s="149">
        <v>2001</v>
      </c>
      <c r="B22" s="143">
        <v>5.32</v>
      </c>
      <c r="C22" s="143">
        <v>5.6</v>
      </c>
      <c r="D22" s="143">
        <v>6.66</v>
      </c>
      <c r="E22" s="143">
        <v>5.45</v>
      </c>
      <c r="F22" s="143">
        <v>5.68</v>
      </c>
      <c r="G22" s="143">
        <v>6.21</v>
      </c>
      <c r="H22" s="143">
        <v>6.86</v>
      </c>
      <c r="I22" s="143" t="s">
        <v>0</v>
      </c>
      <c r="J22" s="143" t="s">
        <v>0</v>
      </c>
      <c r="K22" s="143" t="s">
        <v>0</v>
      </c>
      <c r="L22" s="143">
        <v>5.45</v>
      </c>
      <c r="M22" s="143">
        <v>5.74</v>
      </c>
      <c r="N22" s="143">
        <v>5.55</v>
      </c>
      <c r="O22" s="143">
        <v>6.35</v>
      </c>
      <c r="P22" s="143">
        <v>7.05</v>
      </c>
      <c r="Q22" s="143">
        <v>11.38</v>
      </c>
      <c r="R22" s="143">
        <v>5.55</v>
      </c>
    </row>
    <row r="23" spans="1:18">
      <c r="A23" s="149">
        <v>2002</v>
      </c>
      <c r="B23" s="143">
        <v>4.8099999999999996</v>
      </c>
      <c r="C23" s="143">
        <v>4.93</v>
      </c>
      <c r="D23" s="143">
        <v>6.47</v>
      </c>
      <c r="E23" s="143">
        <v>5.19</v>
      </c>
      <c r="F23" s="143">
        <v>5.78</v>
      </c>
      <c r="G23" s="143">
        <v>6.26</v>
      </c>
      <c r="H23" s="143">
        <v>6.59</v>
      </c>
      <c r="I23" s="143" t="s">
        <v>0</v>
      </c>
      <c r="J23" s="143" t="s">
        <v>0</v>
      </c>
      <c r="K23" s="143" t="s">
        <v>0</v>
      </c>
      <c r="L23" s="143">
        <v>5.19</v>
      </c>
      <c r="M23" s="143">
        <v>5.72</v>
      </c>
      <c r="N23" s="143">
        <v>5.29</v>
      </c>
      <c r="O23" s="143">
        <v>6.11</v>
      </c>
      <c r="P23" s="143">
        <v>6.56</v>
      </c>
      <c r="Q23" s="143">
        <v>10.44</v>
      </c>
      <c r="R23" s="143">
        <v>5.29</v>
      </c>
    </row>
    <row r="24" spans="1:18">
      <c r="A24" s="149">
        <v>2003</v>
      </c>
      <c r="B24" s="143">
        <v>4.3099999999999996</v>
      </c>
      <c r="C24" s="143">
        <v>4.62</v>
      </c>
      <c r="D24" s="143">
        <v>4.93</v>
      </c>
      <c r="E24" s="143">
        <v>4.42</v>
      </c>
      <c r="F24" s="143">
        <v>4.55</v>
      </c>
      <c r="G24" s="143">
        <v>4.76</v>
      </c>
      <c r="H24" s="143">
        <v>5.05</v>
      </c>
      <c r="I24" s="143" t="s">
        <v>0</v>
      </c>
      <c r="J24" s="143" t="s">
        <v>0</v>
      </c>
      <c r="K24" s="143" t="s">
        <v>0</v>
      </c>
      <c r="L24" s="143">
        <v>4.42</v>
      </c>
      <c r="M24" s="143">
        <v>4.59</v>
      </c>
      <c r="N24" s="143">
        <v>4.53</v>
      </c>
      <c r="O24" s="143">
        <v>4.83</v>
      </c>
      <c r="P24" s="143">
        <v>5.43</v>
      </c>
      <c r="Q24" s="143">
        <v>8.8800000000000008</v>
      </c>
      <c r="R24" s="143">
        <v>4.53</v>
      </c>
    </row>
    <row r="25" spans="1:18">
      <c r="A25" s="149">
        <v>2004</v>
      </c>
      <c r="B25" s="143">
        <v>3.79</v>
      </c>
      <c r="C25" s="143">
        <v>3.97</v>
      </c>
      <c r="D25" s="143">
        <v>4.45</v>
      </c>
      <c r="E25" s="143">
        <v>3.92</v>
      </c>
      <c r="F25" s="143">
        <v>4.1100000000000003</v>
      </c>
      <c r="G25" s="143">
        <v>4.3499999999999996</v>
      </c>
      <c r="H25" s="143">
        <v>4.7300000000000004</v>
      </c>
      <c r="I25" s="143" t="s">
        <v>0</v>
      </c>
      <c r="J25" s="143" t="s">
        <v>0</v>
      </c>
      <c r="K25" s="143" t="s">
        <v>0</v>
      </c>
      <c r="L25" s="143">
        <v>3.92</v>
      </c>
      <c r="M25" s="143">
        <v>4.09</v>
      </c>
      <c r="N25" s="143">
        <v>3.98</v>
      </c>
      <c r="O25" s="143">
        <v>4.2699999999999996</v>
      </c>
      <c r="P25" s="143">
        <v>4.7300000000000004</v>
      </c>
      <c r="Q25" s="143">
        <v>9.16</v>
      </c>
      <c r="R25" s="143">
        <v>3.98</v>
      </c>
    </row>
    <row r="26" spans="1:18">
      <c r="A26" s="149">
        <v>2005</v>
      </c>
      <c r="B26" s="143">
        <v>3.65</v>
      </c>
      <c r="C26" s="143">
        <v>3.81</v>
      </c>
      <c r="D26" s="143">
        <v>4.66</v>
      </c>
      <c r="E26" s="143">
        <v>3.97</v>
      </c>
      <c r="F26" s="143">
        <v>4.2699999999999996</v>
      </c>
      <c r="G26" s="143">
        <v>4.5199999999999996</v>
      </c>
      <c r="H26" s="143">
        <v>4.95</v>
      </c>
      <c r="I26" s="143" t="s">
        <v>0</v>
      </c>
      <c r="J26" s="143" t="s">
        <v>0</v>
      </c>
      <c r="K26" s="143" t="s">
        <v>0</v>
      </c>
      <c r="L26" s="143">
        <v>3.97</v>
      </c>
      <c r="M26" s="143">
        <v>4.24</v>
      </c>
      <c r="N26" s="143">
        <v>4.0599999999999996</v>
      </c>
      <c r="O26" s="143">
        <v>4.4400000000000004</v>
      </c>
      <c r="P26" s="143">
        <v>4.68</v>
      </c>
      <c r="Q26" s="143">
        <v>8.7100000000000009</v>
      </c>
      <c r="R26" s="143">
        <v>4.0599999999999996</v>
      </c>
    </row>
    <row r="27" spans="1:18">
      <c r="A27" s="149">
        <v>2006</v>
      </c>
      <c r="B27" s="143">
        <v>4.4800000000000004</v>
      </c>
      <c r="C27" s="143">
        <v>4.6500000000000004</v>
      </c>
      <c r="D27" s="143">
        <v>5.07</v>
      </c>
      <c r="E27" s="143">
        <v>4.68</v>
      </c>
      <c r="F27" s="143">
        <v>4.83</v>
      </c>
      <c r="G27" s="143">
        <v>4.96</v>
      </c>
      <c r="H27" s="143">
        <v>5.15</v>
      </c>
      <c r="I27" s="143">
        <v>5.37</v>
      </c>
      <c r="J27" s="143" t="s">
        <v>0</v>
      </c>
      <c r="K27" s="143">
        <v>4.59</v>
      </c>
      <c r="L27" s="143">
        <v>4.67</v>
      </c>
      <c r="M27" s="143">
        <v>4.83</v>
      </c>
      <c r="N27" s="143">
        <v>4.75</v>
      </c>
      <c r="O27" s="143">
        <v>4.9800000000000004</v>
      </c>
      <c r="P27" s="143">
        <v>5.17</v>
      </c>
      <c r="Q27" s="143">
        <v>8.19</v>
      </c>
      <c r="R27" s="143">
        <v>4.75</v>
      </c>
    </row>
    <row r="28" spans="1:18">
      <c r="A28" s="149">
        <v>2007</v>
      </c>
      <c r="B28" s="143">
        <v>5.16</v>
      </c>
      <c r="C28" s="143">
        <v>5.4</v>
      </c>
      <c r="D28" s="143">
        <v>5.42</v>
      </c>
      <c r="E28" s="143">
        <v>5.19</v>
      </c>
      <c r="F28" s="143">
        <v>5.23</v>
      </c>
      <c r="G28" s="143">
        <v>5.28</v>
      </c>
      <c r="H28" s="143">
        <v>5.35</v>
      </c>
      <c r="I28" s="143">
        <v>5.44</v>
      </c>
      <c r="J28" s="143" t="s">
        <v>0</v>
      </c>
      <c r="K28" s="143">
        <v>5</v>
      </c>
      <c r="L28" s="143">
        <v>5.21</v>
      </c>
      <c r="M28" s="143">
        <v>5.33</v>
      </c>
      <c r="N28" s="143">
        <v>5.33</v>
      </c>
      <c r="O28" s="143">
        <v>5.5</v>
      </c>
      <c r="P28" s="143">
        <v>5.7</v>
      </c>
      <c r="Q28" s="143">
        <v>8.4</v>
      </c>
      <c r="R28" s="143">
        <v>5.34</v>
      </c>
    </row>
    <row r="29" spans="1:18">
      <c r="A29" s="149">
        <v>2008</v>
      </c>
      <c r="B29" s="143">
        <v>5.49</v>
      </c>
      <c r="C29" s="143">
        <v>6.28</v>
      </c>
      <c r="D29" s="143">
        <v>5.79</v>
      </c>
      <c r="E29" s="143">
        <v>5.12</v>
      </c>
      <c r="F29" s="143">
        <v>5.27</v>
      </c>
      <c r="G29" s="143">
        <v>5.36</v>
      </c>
      <c r="H29" s="143">
        <v>5.57</v>
      </c>
      <c r="I29" s="143">
        <v>5.6</v>
      </c>
      <c r="J29" s="143" t="s">
        <v>0</v>
      </c>
      <c r="K29" s="143">
        <v>4.96</v>
      </c>
      <c r="L29" s="143">
        <v>5.33</v>
      </c>
      <c r="M29" s="143">
        <v>5.47</v>
      </c>
      <c r="N29" s="143">
        <v>5.92</v>
      </c>
      <c r="O29" s="143">
        <v>6.19</v>
      </c>
      <c r="P29" s="143">
        <v>7.02</v>
      </c>
      <c r="Q29" s="143">
        <v>9.86</v>
      </c>
      <c r="R29" s="143">
        <v>5.92</v>
      </c>
    </row>
    <row r="30" spans="1:18">
      <c r="A30" s="149">
        <v>2009</v>
      </c>
      <c r="B30" s="143">
        <v>2.63</v>
      </c>
      <c r="C30" s="143">
        <v>3.18</v>
      </c>
      <c r="D30" s="143">
        <v>5.0999999999999996</v>
      </c>
      <c r="E30" s="143">
        <v>2.91</v>
      </c>
      <c r="F30" s="143">
        <v>4.04</v>
      </c>
      <c r="G30" s="143">
        <v>4.6399999999999997</v>
      </c>
      <c r="H30" s="143">
        <v>5.17</v>
      </c>
      <c r="I30" s="143">
        <v>5.39</v>
      </c>
      <c r="J30" s="143" t="s">
        <v>0</v>
      </c>
      <c r="K30" s="143">
        <v>2.12</v>
      </c>
      <c r="L30" s="143">
        <v>2.98</v>
      </c>
      <c r="M30" s="143">
        <v>3.84</v>
      </c>
      <c r="N30" s="143">
        <v>3.37</v>
      </c>
      <c r="O30" s="143">
        <v>4.7699999999999996</v>
      </c>
      <c r="P30" s="143">
        <v>5.81</v>
      </c>
      <c r="Q30" s="143">
        <v>11.76</v>
      </c>
      <c r="R30" s="143">
        <v>3.37</v>
      </c>
    </row>
    <row r="31" spans="1:18">
      <c r="A31" s="149">
        <v>2010</v>
      </c>
      <c r="B31" s="143">
        <v>2.67</v>
      </c>
      <c r="C31" s="143">
        <v>2.87</v>
      </c>
      <c r="D31" s="143">
        <v>4.59</v>
      </c>
      <c r="E31" s="143">
        <v>2.95</v>
      </c>
      <c r="F31" s="143">
        <v>3.72</v>
      </c>
      <c r="G31" s="143">
        <v>4.3099999999999996</v>
      </c>
      <c r="H31" s="143">
        <v>4.7699999999999996</v>
      </c>
      <c r="I31" s="143">
        <v>4.9800000000000004</v>
      </c>
      <c r="J31" s="143" t="s">
        <v>0</v>
      </c>
      <c r="K31" s="143">
        <v>2.36</v>
      </c>
      <c r="L31" s="143">
        <v>3.03</v>
      </c>
      <c r="M31" s="143">
        <v>3.67</v>
      </c>
      <c r="N31" s="143">
        <v>3.27</v>
      </c>
      <c r="O31" s="143">
        <v>4.24</v>
      </c>
      <c r="P31" s="143">
        <v>4.66</v>
      </c>
      <c r="Q31" s="143">
        <v>10.68</v>
      </c>
      <c r="R31" s="143">
        <v>3.27</v>
      </c>
    </row>
    <row r="32" spans="1:18">
      <c r="A32" s="149">
        <v>2011</v>
      </c>
      <c r="B32" s="143">
        <v>3.44</v>
      </c>
      <c r="C32" s="143">
        <v>3.59</v>
      </c>
      <c r="D32" s="143">
        <v>4.1100000000000003</v>
      </c>
      <c r="E32" s="143">
        <v>3.42</v>
      </c>
      <c r="F32" s="143">
        <v>3.62</v>
      </c>
      <c r="G32" s="143">
        <v>3.9</v>
      </c>
      <c r="H32" s="143">
        <v>4.2</v>
      </c>
      <c r="I32" s="143">
        <v>4.34</v>
      </c>
      <c r="J32" s="143" t="s">
        <v>0</v>
      </c>
      <c r="K32" s="143">
        <v>3.3</v>
      </c>
      <c r="L32" s="143">
        <v>3.55</v>
      </c>
      <c r="M32" s="143">
        <v>3.71</v>
      </c>
      <c r="N32" s="143">
        <v>3.65</v>
      </c>
      <c r="O32" s="143">
        <v>4.01</v>
      </c>
      <c r="P32" s="143">
        <v>4.41</v>
      </c>
      <c r="Q32" s="143">
        <v>10.38</v>
      </c>
      <c r="R32" s="143">
        <v>3.65</v>
      </c>
    </row>
    <row r="33" spans="1:18">
      <c r="A33" s="149">
        <v>2012</v>
      </c>
      <c r="B33" s="143">
        <v>3.3</v>
      </c>
      <c r="C33" s="143">
        <v>3.39</v>
      </c>
      <c r="D33" s="143">
        <v>3.43</v>
      </c>
      <c r="E33" s="143">
        <v>3.12</v>
      </c>
      <c r="F33" s="143">
        <v>3.13</v>
      </c>
      <c r="G33" s="143">
        <v>3.24</v>
      </c>
      <c r="H33" s="143">
        <v>3.45</v>
      </c>
      <c r="I33" s="143">
        <v>3.53</v>
      </c>
      <c r="J33" s="143">
        <v>3.13</v>
      </c>
      <c r="K33" s="143">
        <v>3.13</v>
      </c>
      <c r="L33" s="143">
        <v>3.14</v>
      </c>
      <c r="M33" s="143">
        <v>3.16</v>
      </c>
      <c r="N33" s="143">
        <v>3.23</v>
      </c>
      <c r="O33" s="143">
        <v>3.45</v>
      </c>
      <c r="P33" s="143">
        <v>3.77</v>
      </c>
      <c r="Q33" s="143">
        <v>9.34</v>
      </c>
      <c r="R33" s="143">
        <v>3.23</v>
      </c>
    </row>
    <row r="34" spans="1:18">
      <c r="A34" s="149">
        <v>2013</v>
      </c>
      <c r="B34" s="143">
        <v>2.72</v>
      </c>
      <c r="C34" s="143">
        <v>2.81</v>
      </c>
      <c r="D34" s="143">
        <v>3.16</v>
      </c>
      <c r="E34" s="143">
        <v>2.66</v>
      </c>
      <c r="F34" s="143">
        <v>2.79</v>
      </c>
      <c r="G34" s="143">
        <v>3</v>
      </c>
      <c r="H34" s="143">
        <v>3.28</v>
      </c>
      <c r="I34" s="143">
        <v>3.46</v>
      </c>
      <c r="J34" s="143">
        <v>3.57</v>
      </c>
      <c r="K34" s="143">
        <v>2.6</v>
      </c>
      <c r="L34" s="143">
        <v>2.66</v>
      </c>
      <c r="M34" s="143">
        <v>2.75</v>
      </c>
      <c r="N34" s="143">
        <v>2.72</v>
      </c>
      <c r="O34" s="143">
        <v>2.44</v>
      </c>
      <c r="P34" s="143">
        <v>3.19</v>
      </c>
      <c r="Q34" s="143">
        <v>8.84</v>
      </c>
      <c r="R34" s="143">
        <v>2.72</v>
      </c>
    </row>
    <row r="35" spans="1:18">
      <c r="A35" s="149">
        <v>2014</v>
      </c>
      <c r="B35" s="143">
        <v>2.4900000000000002</v>
      </c>
      <c r="C35" s="143">
        <v>2.6</v>
      </c>
      <c r="D35" s="143">
        <v>2.98</v>
      </c>
      <c r="E35" s="143">
        <v>2.44</v>
      </c>
      <c r="F35" s="143">
        <v>2.59</v>
      </c>
      <c r="G35" s="143">
        <v>2.84</v>
      </c>
      <c r="H35" s="143">
        <v>3.18</v>
      </c>
      <c r="I35" s="143">
        <v>3.38</v>
      </c>
      <c r="J35" s="143">
        <v>3.46</v>
      </c>
      <c r="K35" s="143">
        <v>2.39</v>
      </c>
      <c r="L35" s="143">
        <v>2.4500000000000002</v>
      </c>
      <c r="M35" s="143">
        <v>2.5299999999999998</v>
      </c>
      <c r="N35" s="143">
        <v>2.4900000000000002</v>
      </c>
      <c r="O35" s="150">
        <v>0</v>
      </c>
      <c r="P35" s="143">
        <v>2.98</v>
      </c>
      <c r="Q35" s="143">
        <v>8.7100000000000009</v>
      </c>
      <c r="R35" s="143">
        <v>2.4900000000000002</v>
      </c>
    </row>
    <row r="36" spans="1:18">
      <c r="A36" s="151">
        <v>2015</v>
      </c>
      <c r="B36" s="144">
        <v>1.77</v>
      </c>
      <c r="C36" s="144">
        <v>1.87</v>
      </c>
      <c r="D36" s="144">
        <v>2.11</v>
      </c>
      <c r="E36" s="144">
        <v>1.7</v>
      </c>
      <c r="F36" s="144">
        <v>1.79</v>
      </c>
      <c r="G36" s="144">
        <v>1.97</v>
      </c>
      <c r="H36" s="144">
        <v>2.2999999999999998</v>
      </c>
      <c r="I36" s="144">
        <v>2.48</v>
      </c>
      <c r="J36" s="144">
        <v>2.5499999999999998</v>
      </c>
      <c r="K36" s="144">
        <v>1.67</v>
      </c>
      <c r="L36" s="144">
        <v>1.7</v>
      </c>
      <c r="M36" s="144">
        <v>1.76</v>
      </c>
      <c r="N36" s="144">
        <v>1.77</v>
      </c>
      <c r="O36" s="144"/>
      <c r="P36" s="144">
        <v>2.08</v>
      </c>
      <c r="Q36" s="144">
        <v>8</v>
      </c>
      <c r="R36" s="144">
        <v>1.77</v>
      </c>
    </row>
    <row r="37" spans="1:18">
      <c r="A37" s="40" t="s">
        <v>1131</v>
      </c>
    </row>
  </sheetData>
  <mergeCells count="20">
    <mergeCell ref="A1:J1"/>
    <mergeCell ref="A4:A5"/>
    <mergeCell ref="D3:J3"/>
    <mergeCell ref="D4:D5"/>
    <mergeCell ref="E4:J4"/>
    <mergeCell ref="D2:R2"/>
    <mergeCell ref="B2:B5"/>
    <mergeCell ref="C2:C5"/>
    <mergeCell ref="R3:R5"/>
    <mergeCell ref="M4:M5"/>
    <mergeCell ref="N4:N5"/>
    <mergeCell ref="O4:O5"/>
    <mergeCell ref="P4:P5"/>
    <mergeCell ref="Q4:Q5"/>
    <mergeCell ref="B7:R7"/>
    <mergeCell ref="K3:M3"/>
    <mergeCell ref="P3:Q3"/>
    <mergeCell ref="N3:O3"/>
    <mergeCell ref="K4:K5"/>
    <mergeCell ref="L4:L5"/>
  </mergeCells>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U68"/>
  <sheetViews>
    <sheetView workbookViewId="0">
      <pane xSplit="1" ySplit="7" topLeftCell="B56" activePane="bottomRight" state="frozen"/>
      <selection pane="topRight" activeCell="B1" sqref="B1"/>
      <selection pane="bottomLeft" activeCell="A8" sqref="A8"/>
      <selection pane="bottomRight" activeCell="B6" sqref="B6:P6"/>
    </sheetView>
  </sheetViews>
  <sheetFormatPr defaultColWidth="9" defaultRowHeight="12.75"/>
  <cols>
    <col min="1" max="12" width="9" style="39"/>
    <col min="13" max="13" width="10.125" style="39" bestFit="1" customWidth="1"/>
    <col min="14" max="14" width="10.125" style="39" customWidth="1"/>
    <col min="15" max="16" width="9" style="39"/>
    <col min="17" max="21" width="9" style="155"/>
    <col min="22" max="16384" width="9" style="39"/>
  </cols>
  <sheetData>
    <row r="1" spans="1:16">
      <c r="A1" s="398" t="s">
        <v>1507</v>
      </c>
      <c r="B1" s="398"/>
      <c r="C1" s="398"/>
      <c r="D1" s="398"/>
      <c r="E1" s="398"/>
      <c r="F1" s="398"/>
      <c r="G1" s="398"/>
      <c r="H1" s="398"/>
      <c r="I1" s="398"/>
      <c r="J1" s="398"/>
      <c r="K1" s="398"/>
      <c r="L1" s="398"/>
      <c r="M1" s="398"/>
      <c r="N1" s="398"/>
      <c r="O1" s="398"/>
      <c r="P1" s="398"/>
    </row>
    <row r="2" spans="1:16">
      <c r="A2" s="334"/>
      <c r="B2" s="399" t="s">
        <v>1077</v>
      </c>
      <c r="C2" s="399"/>
      <c r="D2" s="397" t="s">
        <v>1079</v>
      </c>
      <c r="E2" s="397"/>
      <c r="F2" s="397"/>
      <c r="G2" s="397"/>
      <c r="H2" s="397"/>
      <c r="I2" s="397"/>
      <c r="J2" s="397"/>
      <c r="K2" s="397"/>
      <c r="L2" s="397"/>
      <c r="M2" s="397"/>
      <c r="N2" s="317"/>
      <c r="O2" s="399" t="s">
        <v>1085</v>
      </c>
      <c r="P2" s="399"/>
    </row>
    <row r="3" spans="1:16">
      <c r="A3" s="347" t="s">
        <v>0</v>
      </c>
      <c r="B3" s="449"/>
      <c r="C3" s="449"/>
      <c r="D3" s="399" t="s">
        <v>1084</v>
      </c>
      <c r="E3" s="399"/>
      <c r="F3" s="397" t="s">
        <v>1080</v>
      </c>
      <c r="G3" s="397"/>
      <c r="H3" s="397"/>
      <c r="I3" s="397"/>
      <c r="J3" s="397"/>
      <c r="K3" s="397"/>
      <c r="L3" s="399" t="s">
        <v>1083</v>
      </c>
      <c r="M3" s="399"/>
      <c r="N3" s="448" t="s">
        <v>1279</v>
      </c>
      <c r="O3" s="449"/>
      <c r="P3" s="449"/>
    </row>
    <row r="4" spans="1:16">
      <c r="A4" s="347" t="s">
        <v>0</v>
      </c>
      <c r="B4" s="400"/>
      <c r="C4" s="400"/>
      <c r="D4" s="400"/>
      <c r="E4" s="400"/>
      <c r="F4" s="397" t="s">
        <v>1078</v>
      </c>
      <c r="G4" s="397"/>
      <c r="H4" s="397" t="s">
        <v>1081</v>
      </c>
      <c r="I4" s="397"/>
      <c r="J4" s="397" t="s">
        <v>1082</v>
      </c>
      <c r="K4" s="397"/>
      <c r="L4" s="400"/>
      <c r="M4" s="400"/>
      <c r="N4" s="400"/>
      <c r="O4" s="400"/>
      <c r="P4" s="400"/>
    </row>
    <row r="5" spans="1:16">
      <c r="A5" s="347" t="s">
        <v>0</v>
      </c>
      <c r="B5" s="315" t="s">
        <v>1460</v>
      </c>
      <c r="C5" s="315" t="s">
        <v>1461</v>
      </c>
      <c r="D5" s="315" t="s">
        <v>1462</v>
      </c>
      <c r="E5" s="315" t="s">
        <v>1463</v>
      </c>
      <c r="F5" s="315" t="s">
        <v>1464</v>
      </c>
      <c r="G5" s="315" t="s">
        <v>1465</v>
      </c>
      <c r="H5" s="315" t="s">
        <v>1466</v>
      </c>
      <c r="I5" s="315" t="s">
        <v>1467</v>
      </c>
      <c r="J5" s="315" t="s">
        <v>1468</v>
      </c>
      <c r="K5" s="315" t="s">
        <v>1469</v>
      </c>
      <c r="L5" s="315" t="s">
        <v>1470</v>
      </c>
      <c r="M5" s="315" t="s">
        <v>1471</v>
      </c>
      <c r="N5" s="315" t="s">
        <v>1472</v>
      </c>
      <c r="O5" s="331" t="s">
        <v>1473</v>
      </c>
      <c r="P5" s="315" t="s">
        <v>492</v>
      </c>
    </row>
    <row r="6" spans="1:16">
      <c r="A6" s="371"/>
      <c r="B6" s="451" t="s">
        <v>1086</v>
      </c>
      <c r="C6" s="451"/>
      <c r="D6" s="451"/>
      <c r="E6" s="451"/>
      <c r="F6" s="451"/>
      <c r="G6" s="451"/>
      <c r="H6" s="451"/>
      <c r="I6" s="451"/>
      <c r="J6" s="451"/>
      <c r="K6" s="451"/>
      <c r="L6" s="451"/>
      <c r="M6" s="451"/>
      <c r="N6" s="451"/>
      <c r="O6" s="451"/>
      <c r="P6" s="451"/>
    </row>
    <row r="7" spans="1:16">
      <c r="A7" s="347" t="s">
        <v>0</v>
      </c>
      <c r="B7" s="315" t="s">
        <v>1653</v>
      </c>
      <c r="C7" s="315" t="s">
        <v>1512</v>
      </c>
      <c r="D7" s="315" t="s">
        <v>1653</v>
      </c>
      <c r="E7" s="315" t="s">
        <v>1512</v>
      </c>
      <c r="F7" s="315" t="s">
        <v>1653</v>
      </c>
      <c r="G7" s="315" t="s">
        <v>1512</v>
      </c>
      <c r="H7" s="315" t="s">
        <v>1653</v>
      </c>
      <c r="I7" s="315" t="s">
        <v>1512</v>
      </c>
      <c r="J7" s="315" t="s">
        <v>1653</v>
      </c>
      <c r="K7" s="315" t="s">
        <v>1512</v>
      </c>
      <c r="L7" s="315" t="s">
        <v>1653</v>
      </c>
      <c r="M7" s="401" t="s">
        <v>1513</v>
      </c>
      <c r="N7" s="401"/>
      <c r="O7" s="315" t="s">
        <v>1653</v>
      </c>
      <c r="P7" s="315" t="s">
        <v>1513</v>
      </c>
    </row>
    <row r="8" spans="1:16">
      <c r="A8" s="114">
        <v>1956</v>
      </c>
      <c r="B8" s="340"/>
      <c r="C8" s="156">
        <f>SUM(D8:N8)</f>
        <v>1.7000000000000001E-2</v>
      </c>
      <c r="D8" s="340"/>
      <c r="E8" s="340"/>
      <c r="F8" s="340"/>
      <c r="G8" s="340"/>
      <c r="H8" s="340"/>
      <c r="I8" s="340"/>
      <c r="J8" s="340"/>
      <c r="K8" s="340"/>
      <c r="L8" s="340"/>
      <c r="M8" s="156">
        <v>1.7000000000000001E-2</v>
      </c>
      <c r="N8" s="156"/>
      <c r="O8" s="340"/>
      <c r="P8" s="340"/>
    </row>
    <row r="9" spans="1:16">
      <c r="A9" s="115">
        <v>1957</v>
      </c>
      <c r="B9" s="340"/>
      <c r="C9" s="156">
        <f t="shared" ref="C9:C19" si="0">SUM(D9:N9)</f>
        <v>0.01</v>
      </c>
      <c r="D9" s="340"/>
      <c r="E9" s="340"/>
      <c r="F9" s="340"/>
      <c r="G9" s="340"/>
      <c r="H9" s="340"/>
      <c r="I9" s="340"/>
      <c r="J9" s="340"/>
      <c r="K9" s="340"/>
      <c r="L9" s="340"/>
      <c r="M9" s="156">
        <v>0.01</v>
      </c>
      <c r="N9" s="156"/>
      <c r="O9" s="340"/>
      <c r="P9" s="340"/>
    </row>
    <row r="10" spans="1:16">
      <c r="A10" s="115">
        <v>1958</v>
      </c>
      <c r="B10" s="340"/>
      <c r="C10" s="156">
        <f t="shared" si="0"/>
        <v>0.01</v>
      </c>
      <c r="D10" s="340"/>
      <c r="E10" s="340"/>
      <c r="F10" s="340"/>
      <c r="G10" s="340"/>
      <c r="H10" s="340"/>
      <c r="I10" s="340"/>
      <c r="J10" s="340"/>
      <c r="K10" s="340"/>
      <c r="L10" s="340"/>
      <c r="M10" s="156">
        <v>0.01</v>
      </c>
      <c r="N10" s="156"/>
      <c r="O10" s="340"/>
      <c r="P10" s="340"/>
    </row>
    <row r="11" spans="1:16">
      <c r="A11" s="115">
        <v>1959</v>
      </c>
      <c r="B11" s="340"/>
      <c r="C11" s="156">
        <f t="shared" si="0"/>
        <v>0.2</v>
      </c>
      <c r="D11" s="340"/>
      <c r="E11" s="340"/>
      <c r="F11" s="340"/>
      <c r="G11" s="340"/>
      <c r="H11" s="340"/>
      <c r="I11" s="340"/>
      <c r="J11" s="340"/>
      <c r="K11" s="340"/>
      <c r="L11" s="340"/>
      <c r="M11" s="156">
        <v>5.0000000000000001E-3</v>
      </c>
      <c r="N11" s="156">
        <v>0.19500000000000001</v>
      </c>
      <c r="O11" s="340"/>
      <c r="P11" s="340"/>
    </row>
    <row r="12" spans="1:16">
      <c r="A12" s="115">
        <v>1960</v>
      </c>
      <c r="B12" s="340"/>
      <c r="C12" s="156">
        <f t="shared" si="0"/>
        <v>1.0720000000000001</v>
      </c>
      <c r="D12" s="340"/>
      <c r="E12" s="340"/>
      <c r="F12" s="340"/>
      <c r="G12" s="340"/>
      <c r="H12" s="340"/>
      <c r="I12" s="340"/>
      <c r="J12" s="340"/>
      <c r="K12" s="340"/>
      <c r="L12" s="340"/>
      <c r="M12" s="156">
        <v>0.26400000000000001</v>
      </c>
      <c r="N12" s="156">
        <v>0.80800000000000005</v>
      </c>
      <c r="O12" s="340"/>
      <c r="P12" s="340"/>
    </row>
    <row r="13" spans="1:16">
      <c r="A13" s="115">
        <v>1961</v>
      </c>
      <c r="B13" s="340"/>
      <c r="C13" s="156">
        <f t="shared" si="0"/>
        <v>0.77500000000000002</v>
      </c>
      <c r="D13" s="340"/>
      <c r="E13" s="340"/>
      <c r="F13" s="340"/>
      <c r="G13" s="340"/>
      <c r="H13" s="340"/>
      <c r="I13" s="340"/>
      <c r="J13" s="340"/>
      <c r="K13" s="340"/>
      <c r="L13" s="340"/>
      <c r="M13" s="156">
        <v>9.0999999999999998E-2</v>
      </c>
      <c r="N13" s="156">
        <v>0.68400000000000005</v>
      </c>
      <c r="O13" s="340"/>
      <c r="P13" s="340"/>
    </row>
    <row r="14" spans="1:16">
      <c r="A14" s="115">
        <v>1962</v>
      </c>
      <c r="B14" s="340"/>
      <c r="C14" s="156">
        <f t="shared" si="0"/>
        <v>4.1509999999999998</v>
      </c>
      <c r="D14" s="340"/>
      <c r="E14" s="340"/>
      <c r="F14" s="340"/>
      <c r="G14" s="340"/>
      <c r="H14" s="340"/>
      <c r="I14" s="340"/>
      <c r="J14" s="340"/>
      <c r="K14" s="340"/>
      <c r="L14" s="340"/>
      <c r="M14" s="156">
        <v>3.089</v>
      </c>
      <c r="N14" s="156">
        <v>1.0620000000000001</v>
      </c>
      <c r="O14" s="340"/>
      <c r="P14" s="340"/>
    </row>
    <row r="15" spans="1:16">
      <c r="A15" s="115">
        <v>1963</v>
      </c>
      <c r="B15" s="340"/>
      <c r="C15" s="156">
        <f t="shared" si="0"/>
        <v>7.3159999999999998</v>
      </c>
      <c r="D15" s="340"/>
      <c r="E15" s="340"/>
      <c r="F15" s="340"/>
      <c r="G15" s="340"/>
      <c r="H15" s="340"/>
      <c r="I15" s="340"/>
      <c r="J15" s="340"/>
      <c r="K15" s="340"/>
      <c r="L15" s="340"/>
      <c r="M15" s="156">
        <v>0.60799999999999998</v>
      </c>
      <c r="N15" s="156">
        <v>6.7080000000000002</v>
      </c>
      <c r="O15" s="340"/>
      <c r="P15" s="340"/>
    </row>
    <row r="16" spans="1:16">
      <c r="A16" s="115">
        <v>1964</v>
      </c>
      <c r="B16" s="340"/>
      <c r="C16" s="156">
        <f t="shared" si="0"/>
        <v>5.1309999999999993</v>
      </c>
      <c r="D16" s="340"/>
      <c r="E16" s="340"/>
      <c r="F16" s="340"/>
      <c r="G16" s="340"/>
      <c r="H16" s="340"/>
      <c r="I16" s="340"/>
      <c r="J16" s="340"/>
      <c r="K16" s="340"/>
      <c r="L16" s="340"/>
      <c r="M16" s="156">
        <v>0.36899999999999999</v>
      </c>
      <c r="N16" s="156">
        <v>4.7619999999999996</v>
      </c>
      <c r="O16" s="340"/>
      <c r="P16" s="340"/>
    </row>
    <row r="17" spans="1:16">
      <c r="A17" s="115">
        <v>1965</v>
      </c>
      <c r="B17" s="340"/>
      <c r="C17" s="156">
        <f t="shared" si="0"/>
        <v>0.12100000000000001</v>
      </c>
      <c r="D17" s="340"/>
      <c r="E17" s="340"/>
      <c r="F17" s="340"/>
      <c r="G17" s="340"/>
      <c r="H17" s="340"/>
      <c r="I17" s="340"/>
      <c r="J17" s="340"/>
      <c r="K17" s="340"/>
      <c r="L17" s="340"/>
      <c r="M17" s="156">
        <v>0.1</v>
      </c>
      <c r="N17" s="156">
        <v>2.1000000000000001E-2</v>
      </c>
      <c r="O17" s="340"/>
      <c r="P17" s="340"/>
    </row>
    <row r="18" spans="1:16">
      <c r="A18" s="115">
        <v>1966</v>
      </c>
      <c r="B18" s="340"/>
      <c r="C18" s="156">
        <f t="shared" si="0"/>
        <v>0.38700000000000001</v>
      </c>
      <c r="D18" s="340"/>
      <c r="E18" s="340"/>
      <c r="F18" s="340"/>
      <c r="G18" s="340"/>
      <c r="H18" s="340"/>
      <c r="I18" s="340"/>
      <c r="J18" s="340"/>
      <c r="K18" s="340"/>
      <c r="L18" s="340"/>
      <c r="M18" s="156">
        <v>0.379</v>
      </c>
      <c r="N18" s="156">
        <v>8.0000000000000002E-3</v>
      </c>
      <c r="O18" s="340"/>
      <c r="P18" s="340"/>
    </row>
    <row r="19" spans="1:16">
      <c r="A19" s="115">
        <v>1967</v>
      </c>
      <c r="B19" s="340"/>
      <c r="C19" s="156">
        <f t="shared" si="0"/>
        <v>17.576999999999998</v>
      </c>
      <c r="D19" s="340"/>
      <c r="E19" s="340"/>
      <c r="F19" s="340"/>
      <c r="G19" s="340"/>
      <c r="H19" s="340"/>
      <c r="I19" s="340"/>
      <c r="J19" s="340"/>
      <c r="K19" s="340"/>
      <c r="L19" s="340"/>
      <c r="M19" s="156">
        <v>1.3009999999999999</v>
      </c>
      <c r="N19" s="156">
        <v>16.276</v>
      </c>
      <c r="O19" s="340"/>
      <c r="P19" s="340"/>
    </row>
    <row r="20" spans="1:16">
      <c r="A20" s="340">
        <v>1968</v>
      </c>
      <c r="B20" s="152">
        <v>12</v>
      </c>
      <c r="C20" s="152">
        <v>20.5</v>
      </c>
      <c r="D20" s="152">
        <v>12</v>
      </c>
      <c r="E20" s="152">
        <v>20.5</v>
      </c>
      <c r="F20" s="152">
        <v>2</v>
      </c>
      <c r="G20" s="152">
        <v>0.2</v>
      </c>
      <c r="H20" s="152">
        <v>2</v>
      </c>
      <c r="I20" s="152">
        <v>0.2</v>
      </c>
      <c r="J20" s="152" t="s">
        <v>13</v>
      </c>
      <c r="K20" s="152" t="s">
        <v>13</v>
      </c>
      <c r="L20" s="152">
        <v>10</v>
      </c>
      <c r="M20" s="152">
        <v>20</v>
      </c>
      <c r="N20" s="152"/>
      <c r="O20" s="152"/>
      <c r="P20" s="152"/>
    </row>
    <row r="21" spans="1:16">
      <c r="A21" s="347">
        <v>1969</v>
      </c>
      <c r="B21" s="153">
        <v>20</v>
      </c>
      <c r="C21" s="153">
        <v>8.4</v>
      </c>
      <c r="D21" s="153">
        <v>20</v>
      </c>
      <c r="E21" s="153">
        <v>8.4</v>
      </c>
      <c r="F21" s="153">
        <v>12</v>
      </c>
      <c r="G21" s="153">
        <v>2.2000000000000002</v>
      </c>
      <c r="H21" s="153">
        <v>12</v>
      </c>
      <c r="I21" s="153">
        <v>2.2000000000000002</v>
      </c>
      <c r="J21" s="153" t="s">
        <v>13</v>
      </c>
      <c r="K21" s="153" t="s">
        <v>13</v>
      </c>
      <c r="L21" s="153">
        <v>8</v>
      </c>
      <c r="M21" s="153">
        <v>6</v>
      </c>
      <c r="N21" s="153"/>
      <c r="O21" s="153"/>
      <c r="P21" s="153"/>
    </row>
    <row r="22" spans="1:16">
      <c r="A22" s="347">
        <v>1970</v>
      </c>
      <c r="B22" s="153">
        <v>22</v>
      </c>
      <c r="C22" s="153">
        <v>7.2</v>
      </c>
      <c r="D22" s="153">
        <v>22</v>
      </c>
      <c r="E22" s="153">
        <v>7.2</v>
      </c>
      <c r="F22" s="153">
        <v>9</v>
      </c>
      <c r="G22" s="153">
        <v>2.1</v>
      </c>
      <c r="H22" s="153">
        <v>9</v>
      </c>
      <c r="I22" s="153">
        <v>2.1</v>
      </c>
      <c r="J22" s="153" t="s">
        <v>13</v>
      </c>
      <c r="K22" s="153" t="s">
        <v>13</v>
      </c>
      <c r="L22" s="153">
        <v>13</v>
      </c>
      <c r="M22" s="153">
        <v>5</v>
      </c>
      <c r="N22" s="153"/>
      <c r="O22" s="153"/>
      <c r="P22" s="153"/>
    </row>
    <row r="23" spans="1:16">
      <c r="A23" s="347">
        <v>1971</v>
      </c>
      <c r="B23" s="153">
        <v>11</v>
      </c>
      <c r="C23" s="153">
        <v>2.9</v>
      </c>
      <c r="D23" s="153">
        <v>11</v>
      </c>
      <c r="E23" s="153">
        <v>2.9</v>
      </c>
      <c r="F23" s="153">
        <v>4</v>
      </c>
      <c r="G23" s="153">
        <v>0.9</v>
      </c>
      <c r="H23" s="153">
        <v>4</v>
      </c>
      <c r="I23" s="153">
        <v>0.9</v>
      </c>
      <c r="J23" s="153" t="s">
        <v>13</v>
      </c>
      <c r="K23" s="153" t="s">
        <v>13</v>
      </c>
      <c r="L23" s="153">
        <v>7</v>
      </c>
      <c r="M23" s="153">
        <v>2</v>
      </c>
      <c r="N23" s="153"/>
      <c r="O23" s="153"/>
      <c r="P23" s="153"/>
    </row>
    <row r="24" spans="1:16">
      <c r="A24" s="347">
        <v>1972</v>
      </c>
      <c r="B24" s="153">
        <v>73</v>
      </c>
      <c r="C24" s="153">
        <v>24.7</v>
      </c>
      <c r="D24" s="153">
        <v>38</v>
      </c>
      <c r="E24" s="153">
        <v>14.8</v>
      </c>
      <c r="F24" s="153">
        <v>7</v>
      </c>
      <c r="G24" s="153">
        <v>1.1000000000000001</v>
      </c>
      <c r="H24" s="153">
        <v>6</v>
      </c>
      <c r="I24" s="153">
        <v>1</v>
      </c>
      <c r="J24" s="153">
        <v>1</v>
      </c>
      <c r="K24" s="153">
        <v>0.1</v>
      </c>
      <c r="L24" s="153">
        <v>31</v>
      </c>
      <c r="M24" s="153">
        <v>14</v>
      </c>
      <c r="N24" s="153"/>
      <c r="O24" s="153">
        <v>35</v>
      </c>
      <c r="P24" s="153">
        <v>9.93</v>
      </c>
    </row>
    <row r="25" spans="1:16">
      <c r="A25" s="347">
        <v>1973</v>
      </c>
      <c r="B25" s="153">
        <v>111</v>
      </c>
      <c r="C25" s="153">
        <v>54.5</v>
      </c>
      <c r="D25" s="153">
        <v>99</v>
      </c>
      <c r="E25" s="153">
        <v>51.1</v>
      </c>
      <c r="F25" s="153">
        <v>47</v>
      </c>
      <c r="G25" s="153">
        <v>21.5</v>
      </c>
      <c r="H25" s="153">
        <v>35</v>
      </c>
      <c r="I25" s="153">
        <v>17.8</v>
      </c>
      <c r="J25" s="153">
        <v>12</v>
      </c>
      <c r="K25" s="153">
        <v>3.7</v>
      </c>
      <c r="L25" s="153">
        <v>52</v>
      </c>
      <c r="M25" s="153">
        <v>30</v>
      </c>
      <c r="N25" s="153"/>
      <c r="O25" s="153">
        <v>12</v>
      </c>
      <c r="P25" s="153">
        <v>3.45</v>
      </c>
    </row>
    <row r="26" spans="1:16">
      <c r="A26" s="347">
        <v>1974</v>
      </c>
      <c r="B26" s="153">
        <v>139</v>
      </c>
      <c r="C26" s="153">
        <v>74.3</v>
      </c>
      <c r="D26" s="153">
        <v>80</v>
      </c>
      <c r="E26" s="153">
        <v>46.4</v>
      </c>
      <c r="F26" s="153">
        <v>19</v>
      </c>
      <c r="G26" s="153">
        <v>14.3</v>
      </c>
      <c r="H26" s="153">
        <v>12</v>
      </c>
      <c r="I26" s="153">
        <v>9.1999999999999993</v>
      </c>
      <c r="J26" s="153">
        <v>7</v>
      </c>
      <c r="K26" s="153">
        <v>5.0999999999999996</v>
      </c>
      <c r="L26" s="153">
        <v>61</v>
      </c>
      <c r="M26" s="153">
        <v>32</v>
      </c>
      <c r="N26" s="153"/>
      <c r="O26" s="153">
        <v>59</v>
      </c>
      <c r="P26" s="153">
        <v>27.9</v>
      </c>
    </row>
    <row r="27" spans="1:16">
      <c r="A27" s="347">
        <v>1975</v>
      </c>
      <c r="B27" s="153">
        <v>197</v>
      </c>
      <c r="C27" s="153">
        <v>156.30000000000001</v>
      </c>
      <c r="D27" s="153">
        <v>130</v>
      </c>
      <c r="E27" s="153">
        <v>123</v>
      </c>
      <c r="F27" s="153">
        <v>62</v>
      </c>
      <c r="G27" s="153">
        <v>39.9</v>
      </c>
      <c r="H27" s="153">
        <v>48</v>
      </c>
      <c r="I27" s="153">
        <v>27.3</v>
      </c>
      <c r="J27" s="153">
        <v>14</v>
      </c>
      <c r="K27" s="153">
        <v>12.6</v>
      </c>
      <c r="L27" s="153">
        <v>68</v>
      </c>
      <c r="M27" s="153">
        <v>83</v>
      </c>
      <c r="N27" s="153"/>
      <c r="O27" s="153">
        <v>67</v>
      </c>
      <c r="P27" s="153">
        <v>33.5</v>
      </c>
    </row>
    <row r="28" spans="1:16">
      <c r="A28" s="347">
        <v>1976</v>
      </c>
      <c r="B28" s="153">
        <v>280</v>
      </c>
      <c r="C28" s="153">
        <v>262.2</v>
      </c>
      <c r="D28" s="153">
        <v>168</v>
      </c>
      <c r="E28" s="153">
        <v>176</v>
      </c>
      <c r="F28" s="153">
        <v>87</v>
      </c>
      <c r="G28" s="153">
        <v>74</v>
      </c>
      <c r="H28" s="153">
        <v>56</v>
      </c>
      <c r="I28" s="153">
        <v>40.6</v>
      </c>
      <c r="J28" s="153">
        <v>31</v>
      </c>
      <c r="K28" s="153">
        <v>33.4</v>
      </c>
      <c r="L28" s="153">
        <v>81</v>
      </c>
      <c r="M28" s="153">
        <v>102</v>
      </c>
      <c r="N28" s="153"/>
      <c r="O28" s="153">
        <v>112</v>
      </c>
      <c r="P28" s="153">
        <v>86.3</v>
      </c>
    </row>
    <row r="29" spans="1:16">
      <c r="A29" s="347">
        <v>1977</v>
      </c>
      <c r="B29" s="153">
        <v>342</v>
      </c>
      <c r="C29" s="153">
        <v>362.5</v>
      </c>
      <c r="D29" s="153">
        <v>146</v>
      </c>
      <c r="E29" s="153">
        <v>186</v>
      </c>
      <c r="F29" s="153">
        <v>49</v>
      </c>
      <c r="G29" s="153">
        <v>44.1</v>
      </c>
      <c r="H29" s="153">
        <v>34</v>
      </c>
      <c r="I29" s="153">
        <v>31.1</v>
      </c>
      <c r="J29" s="153">
        <v>15</v>
      </c>
      <c r="K29" s="153">
        <v>13</v>
      </c>
      <c r="L29" s="153">
        <v>97</v>
      </c>
      <c r="M29" s="153">
        <v>142</v>
      </c>
      <c r="N29" s="153"/>
      <c r="O29" s="153">
        <v>196</v>
      </c>
      <c r="P29" s="153">
        <v>176</v>
      </c>
    </row>
    <row r="30" spans="1:16">
      <c r="A30" s="347">
        <v>1978</v>
      </c>
      <c r="B30" s="153">
        <v>487</v>
      </c>
      <c r="C30" s="153">
        <v>653.1</v>
      </c>
      <c r="D30" s="153">
        <v>181</v>
      </c>
      <c r="E30" s="153">
        <v>327</v>
      </c>
      <c r="F30" s="153">
        <v>33</v>
      </c>
      <c r="G30" s="153">
        <v>41.5</v>
      </c>
      <c r="H30" s="153">
        <v>23</v>
      </c>
      <c r="I30" s="153">
        <v>23.8</v>
      </c>
      <c r="J30" s="153">
        <v>10</v>
      </c>
      <c r="K30" s="153">
        <v>17.7</v>
      </c>
      <c r="L30" s="153">
        <v>148</v>
      </c>
      <c r="M30" s="153">
        <v>285</v>
      </c>
      <c r="N30" s="153"/>
      <c r="O30" s="153">
        <v>306</v>
      </c>
      <c r="P30" s="153">
        <v>326</v>
      </c>
    </row>
    <row r="31" spans="1:16">
      <c r="A31" s="347">
        <v>1979</v>
      </c>
      <c r="B31" s="153">
        <v>483</v>
      </c>
      <c r="C31" s="153">
        <v>841.4</v>
      </c>
      <c r="D31" s="153">
        <v>103</v>
      </c>
      <c r="E31" s="153">
        <v>217</v>
      </c>
      <c r="F31" s="153">
        <v>5</v>
      </c>
      <c r="G31" s="153">
        <v>4.9000000000000004</v>
      </c>
      <c r="H31" s="153">
        <v>5</v>
      </c>
      <c r="I31" s="153">
        <v>4.9000000000000004</v>
      </c>
      <c r="J31" s="153" t="s">
        <v>13</v>
      </c>
      <c r="K31" s="153" t="s">
        <v>13</v>
      </c>
      <c r="L31" s="153">
        <v>98</v>
      </c>
      <c r="M31" s="153">
        <v>212</v>
      </c>
      <c r="N31" s="153"/>
      <c r="O31" s="153">
        <v>380</v>
      </c>
      <c r="P31" s="153">
        <v>625</v>
      </c>
    </row>
    <row r="32" spans="1:16">
      <c r="A32" s="347">
        <v>1980</v>
      </c>
      <c r="B32" s="153">
        <v>518</v>
      </c>
      <c r="C32" s="153">
        <v>1135</v>
      </c>
      <c r="D32" s="153">
        <v>53</v>
      </c>
      <c r="E32" s="153">
        <v>171</v>
      </c>
      <c r="F32" s="153">
        <v>1</v>
      </c>
      <c r="G32" s="153">
        <v>0.3</v>
      </c>
      <c r="H32" s="153">
        <v>1</v>
      </c>
      <c r="I32" s="153">
        <v>0.3</v>
      </c>
      <c r="J32" s="153" t="s">
        <v>13</v>
      </c>
      <c r="K32" s="153" t="s">
        <v>13</v>
      </c>
      <c r="L32" s="153">
        <v>52</v>
      </c>
      <c r="M32" s="153">
        <v>171</v>
      </c>
      <c r="N32" s="153"/>
      <c r="O32" s="153">
        <v>465</v>
      </c>
      <c r="P32" s="153">
        <v>964</v>
      </c>
    </row>
    <row r="33" spans="1:16">
      <c r="A33" s="347">
        <v>1981</v>
      </c>
      <c r="B33" s="153">
        <v>541</v>
      </c>
      <c r="C33" s="153">
        <v>1342</v>
      </c>
      <c r="D33" s="153">
        <v>83</v>
      </c>
      <c r="E33" s="153">
        <v>306</v>
      </c>
      <c r="F33" s="153">
        <v>2</v>
      </c>
      <c r="G33" s="153">
        <v>3</v>
      </c>
      <c r="H33" s="153">
        <v>2</v>
      </c>
      <c r="I33" s="153">
        <v>3</v>
      </c>
      <c r="J33" s="153" t="s">
        <v>13</v>
      </c>
      <c r="K33" s="153" t="s">
        <v>13</v>
      </c>
      <c r="L33" s="153">
        <v>81</v>
      </c>
      <c r="M33" s="153">
        <v>303</v>
      </c>
      <c r="N33" s="153"/>
      <c r="O33" s="153">
        <v>458</v>
      </c>
      <c r="P33" s="153">
        <v>1036</v>
      </c>
    </row>
    <row r="34" spans="1:16">
      <c r="A34" s="347">
        <v>1982</v>
      </c>
      <c r="B34" s="153">
        <v>801</v>
      </c>
      <c r="C34" s="153">
        <v>2367</v>
      </c>
      <c r="D34" s="153">
        <v>67</v>
      </c>
      <c r="E34" s="153">
        <v>274</v>
      </c>
      <c r="F34" s="153" t="s">
        <v>13</v>
      </c>
      <c r="G34" s="153" t="s">
        <v>13</v>
      </c>
      <c r="H34" s="153" t="s">
        <v>13</v>
      </c>
      <c r="I34" s="153" t="s">
        <v>13</v>
      </c>
      <c r="J34" s="153" t="s">
        <v>13</v>
      </c>
      <c r="K34" s="153" t="s">
        <v>13</v>
      </c>
      <c r="L34" s="153">
        <v>67</v>
      </c>
      <c r="M34" s="153">
        <v>274</v>
      </c>
      <c r="N34" s="153"/>
      <c r="O34" s="153">
        <v>734</v>
      </c>
      <c r="P34" s="153">
        <v>2093</v>
      </c>
    </row>
    <row r="35" spans="1:16">
      <c r="A35" s="347">
        <v>1983</v>
      </c>
      <c r="B35" s="153">
        <v>754</v>
      </c>
      <c r="C35" s="153">
        <v>1889</v>
      </c>
      <c r="D35" s="153">
        <v>105</v>
      </c>
      <c r="E35" s="153">
        <v>463</v>
      </c>
      <c r="F35" s="153">
        <v>3</v>
      </c>
      <c r="G35" s="153">
        <v>30.8</v>
      </c>
      <c r="H35" s="153">
        <v>2</v>
      </c>
      <c r="I35" s="153">
        <v>20.8</v>
      </c>
      <c r="J35" s="153">
        <v>1</v>
      </c>
      <c r="K35" s="153">
        <v>10</v>
      </c>
      <c r="L35" s="153">
        <v>102</v>
      </c>
      <c r="M35" s="153">
        <v>432</v>
      </c>
      <c r="N35" s="153"/>
      <c r="O35" s="153">
        <v>649</v>
      </c>
      <c r="P35" s="153">
        <v>1427</v>
      </c>
    </row>
    <row r="36" spans="1:16">
      <c r="A36" s="347">
        <v>1984</v>
      </c>
      <c r="B36" s="153">
        <v>993</v>
      </c>
      <c r="C36" s="153">
        <v>2283</v>
      </c>
      <c r="D36" s="153">
        <v>121</v>
      </c>
      <c r="E36" s="153">
        <v>479</v>
      </c>
      <c r="F36" s="153">
        <v>14</v>
      </c>
      <c r="G36" s="153">
        <v>81.400000000000006</v>
      </c>
      <c r="H36" s="153">
        <v>13</v>
      </c>
      <c r="I36" s="153">
        <v>81.2</v>
      </c>
      <c r="J36" s="153">
        <v>1</v>
      </c>
      <c r="K36" s="153">
        <v>0.2</v>
      </c>
      <c r="L36" s="153">
        <v>107</v>
      </c>
      <c r="M36" s="153">
        <v>398</v>
      </c>
      <c r="N36" s="153"/>
      <c r="O36" s="153">
        <v>872</v>
      </c>
      <c r="P36" s="153">
        <v>1804</v>
      </c>
    </row>
    <row r="37" spans="1:16">
      <c r="A37" s="347">
        <v>1985</v>
      </c>
      <c r="B37" s="153">
        <v>1167</v>
      </c>
      <c r="C37" s="153">
        <v>3471</v>
      </c>
      <c r="D37" s="153">
        <v>71</v>
      </c>
      <c r="E37" s="153">
        <v>295</v>
      </c>
      <c r="F37" s="153">
        <v>11</v>
      </c>
      <c r="G37" s="153">
        <v>35.1</v>
      </c>
      <c r="H37" s="153">
        <v>10</v>
      </c>
      <c r="I37" s="153">
        <v>33.9</v>
      </c>
      <c r="J37" s="153">
        <v>1</v>
      </c>
      <c r="K37" s="153">
        <v>1.2</v>
      </c>
      <c r="L37" s="153">
        <v>60</v>
      </c>
      <c r="M37" s="153">
        <v>260</v>
      </c>
      <c r="N37" s="153"/>
      <c r="O37" s="153">
        <v>1096</v>
      </c>
      <c r="P37" s="153">
        <v>3177</v>
      </c>
    </row>
    <row r="38" spans="1:16">
      <c r="A38" s="347">
        <v>1986</v>
      </c>
      <c r="B38" s="153">
        <v>1026</v>
      </c>
      <c r="C38" s="153">
        <v>3570</v>
      </c>
      <c r="D38" s="153">
        <v>126</v>
      </c>
      <c r="E38" s="153">
        <v>841</v>
      </c>
      <c r="F38" s="153">
        <v>16</v>
      </c>
      <c r="G38" s="153">
        <v>43.1</v>
      </c>
      <c r="H38" s="153">
        <v>12</v>
      </c>
      <c r="I38" s="153">
        <v>33.4</v>
      </c>
      <c r="J38" s="153">
        <v>4</v>
      </c>
      <c r="K38" s="153">
        <v>10</v>
      </c>
      <c r="L38" s="153">
        <v>110</v>
      </c>
      <c r="M38" s="153">
        <v>798</v>
      </c>
      <c r="N38" s="153"/>
      <c r="O38" s="153">
        <v>900</v>
      </c>
      <c r="P38" s="153">
        <v>2729</v>
      </c>
    </row>
    <row r="39" spans="1:16">
      <c r="A39" s="347">
        <v>1987</v>
      </c>
      <c r="B39" s="153">
        <v>1241</v>
      </c>
      <c r="C39" s="153">
        <v>5088</v>
      </c>
      <c r="D39" s="153">
        <v>222</v>
      </c>
      <c r="E39" s="153">
        <v>1899</v>
      </c>
      <c r="F39" s="153">
        <v>44</v>
      </c>
      <c r="G39" s="153">
        <v>243.8</v>
      </c>
      <c r="H39" s="153">
        <v>40</v>
      </c>
      <c r="I39" s="153">
        <v>198</v>
      </c>
      <c r="J39" s="153">
        <v>4</v>
      </c>
      <c r="K39" s="153">
        <v>46</v>
      </c>
      <c r="L39" s="153">
        <v>178</v>
      </c>
      <c r="M39" s="153">
        <v>1655</v>
      </c>
      <c r="N39" s="153"/>
      <c r="O39" s="153">
        <v>1019</v>
      </c>
      <c r="P39" s="153">
        <v>3190</v>
      </c>
    </row>
    <row r="40" spans="1:16">
      <c r="A40" s="347">
        <v>1988</v>
      </c>
      <c r="B40" s="153">
        <v>1473</v>
      </c>
      <c r="C40" s="153">
        <v>12014</v>
      </c>
      <c r="D40" s="153">
        <v>410</v>
      </c>
      <c r="E40" s="153">
        <v>7770</v>
      </c>
      <c r="F40" s="153">
        <v>112</v>
      </c>
      <c r="G40" s="153">
        <v>1049</v>
      </c>
      <c r="H40" s="153">
        <v>98</v>
      </c>
      <c r="I40" s="153">
        <v>554</v>
      </c>
      <c r="J40" s="153">
        <v>14</v>
      </c>
      <c r="K40" s="153">
        <v>495</v>
      </c>
      <c r="L40" s="153">
        <v>298</v>
      </c>
      <c r="M40" s="153">
        <v>6721</v>
      </c>
      <c r="N40" s="153"/>
      <c r="O40" s="153">
        <v>1063</v>
      </c>
      <c r="P40" s="153">
        <v>4244</v>
      </c>
    </row>
    <row r="41" spans="1:16">
      <c r="A41" s="347">
        <v>1989</v>
      </c>
      <c r="B41" s="153">
        <v>1626</v>
      </c>
      <c r="C41" s="153">
        <v>22122</v>
      </c>
      <c r="D41" s="153">
        <v>409</v>
      </c>
      <c r="E41" s="153">
        <v>15163</v>
      </c>
      <c r="F41" s="153">
        <v>135</v>
      </c>
      <c r="G41" s="153">
        <v>3545</v>
      </c>
      <c r="H41" s="153">
        <v>119</v>
      </c>
      <c r="I41" s="153">
        <v>1962</v>
      </c>
      <c r="J41" s="153">
        <v>16</v>
      </c>
      <c r="K41" s="153">
        <v>1582</v>
      </c>
      <c r="L41" s="153">
        <v>274</v>
      </c>
      <c r="M41" s="153">
        <v>11125</v>
      </c>
      <c r="N41" s="153"/>
      <c r="O41" s="153">
        <v>1217</v>
      </c>
      <c r="P41" s="153">
        <v>6959</v>
      </c>
    </row>
    <row r="42" spans="1:16">
      <c r="A42" s="347">
        <v>1990</v>
      </c>
      <c r="B42" s="153">
        <v>1981</v>
      </c>
      <c r="C42" s="153">
        <v>14001</v>
      </c>
      <c r="D42" s="153">
        <v>205</v>
      </c>
      <c r="E42" s="153">
        <v>2918</v>
      </c>
      <c r="F42" s="153">
        <v>36</v>
      </c>
      <c r="G42" s="153">
        <v>336</v>
      </c>
      <c r="H42" s="153">
        <v>33</v>
      </c>
      <c r="I42" s="153">
        <v>316</v>
      </c>
      <c r="J42" s="153">
        <v>3</v>
      </c>
      <c r="K42" s="153">
        <v>20</v>
      </c>
      <c r="L42" s="153">
        <v>169</v>
      </c>
      <c r="M42" s="153">
        <v>2582</v>
      </c>
      <c r="N42" s="153"/>
      <c r="O42" s="153">
        <v>1776</v>
      </c>
      <c r="P42" s="153">
        <v>11084</v>
      </c>
    </row>
    <row r="43" spans="1:16">
      <c r="A43" s="347">
        <v>1991</v>
      </c>
      <c r="B43" s="153">
        <v>2951</v>
      </c>
      <c r="C43" s="153">
        <v>15405</v>
      </c>
      <c r="D43" s="153">
        <v>158</v>
      </c>
      <c r="E43" s="153">
        <v>2687</v>
      </c>
      <c r="F43" s="153">
        <v>22</v>
      </c>
      <c r="G43" s="153">
        <v>507</v>
      </c>
      <c r="H43" s="153">
        <v>22</v>
      </c>
      <c r="I43" s="153">
        <v>507</v>
      </c>
      <c r="J43" s="153" t="s">
        <v>13</v>
      </c>
      <c r="K43" s="153" t="s">
        <v>13</v>
      </c>
      <c r="L43" s="153">
        <v>136</v>
      </c>
      <c r="M43" s="153">
        <v>2180</v>
      </c>
      <c r="N43" s="153"/>
      <c r="O43" s="153">
        <v>2793</v>
      </c>
      <c r="P43" s="153">
        <v>12718</v>
      </c>
    </row>
    <row r="44" spans="1:16">
      <c r="A44" s="347">
        <v>1992</v>
      </c>
      <c r="B44" s="153">
        <v>2545</v>
      </c>
      <c r="C44" s="153">
        <v>13505</v>
      </c>
      <c r="D44" s="153">
        <v>159</v>
      </c>
      <c r="E44" s="153">
        <v>2350</v>
      </c>
      <c r="F44" s="153">
        <v>26</v>
      </c>
      <c r="G44" s="153">
        <v>639</v>
      </c>
      <c r="H44" s="153">
        <v>19</v>
      </c>
      <c r="I44" s="153">
        <v>318</v>
      </c>
      <c r="J44" s="153">
        <v>7</v>
      </c>
      <c r="K44" s="153">
        <v>321</v>
      </c>
      <c r="L44" s="153">
        <v>133</v>
      </c>
      <c r="M44" s="153">
        <v>1711</v>
      </c>
      <c r="N44" s="153"/>
      <c r="O44" s="153">
        <v>2386</v>
      </c>
      <c r="P44" s="153">
        <v>11155</v>
      </c>
    </row>
    <row r="45" spans="1:16">
      <c r="A45" s="347">
        <v>1993</v>
      </c>
      <c r="B45" s="153">
        <v>2892</v>
      </c>
      <c r="C45" s="153">
        <v>18859</v>
      </c>
      <c r="D45" s="153">
        <v>210</v>
      </c>
      <c r="E45" s="153">
        <v>3259</v>
      </c>
      <c r="F45" s="153">
        <v>39</v>
      </c>
      <c r="G45" s="153">
        <v>470</v>
      </c>
      <c r="H45" s="153">
        <v>35</v>
      </c>
      <c r="I45" s="153">
        <v>356</v>
      </c>
      <c r="J45" s="153">
        <v>4</v>
      </c>
      <c r="K45" s="153">
        <v>114</v>
      </c>
      <c r="L45" s="153">
        <v>171</v>
      </c>
      <c r="M45" s="153">
        <v>2789</v>
      </c>
      <c r="N45" s="153"/>
      <c r="O45" s="153">
        <v>2682</v>
      </c>
      <c r="P45" s="153">
        <v>15600</v>
      </c>
    </row>
    <row r="46" spans="1:16">
      <c r="A46" s="347">
        <v>1994</v>
      </c>
      <c r="B46" s="153">
        <v>2912</v>
      </c>
      <c r="C46" s="153">
        <v>26298</v>
      </c>
      <c r="D46" s="153">
        <v>198</v>
      </c>
      <c r="E46" s="153">
        <v>6248</v>
      </c>
      <c r="F46" s="153">
        <v>37</v>
      </c>
      <c r="G46" s="153">
        <v>869</v>
      </c>
      <c r="H46" s="153">
        <v>36</v>
      </c>
      <c r="I46" s="153">
        <v>855</v>
      </c>
      <c r="J46" s="153">
        <v>1</v>
      </c>
      <c r="K46" s="153">
        <v>14</v>
      </c>
      <c r="L46" s="153">
        <v>161</v>
      </c>
      <c r="M46" s="153">
        <v>5379</v>
      </c>
      <c r="N46" s="153"/>
      <c r="O46" s="153">
        <v>2714</v>
      </c>
      <c r="P46" s="153">
        <v>20050</v>
      </c>
    </row>
    <row r="47" spans="1:16">
      <c r="A47" s="347">
        <v>1995</v>
      </c>
      <c r="B47" s="153">
        <v>3042</v>
      </c>
      <c r="C47" s="153">
        <v>29865</v>
      </c>
      <c r="D47" s="153">
        <v>219</v>
      </c>
      <c r="E47" s="153">
        <v>6267</v>
      </c>
      <c r="F47" s="153">
        <v>56</v>
      </c>
      <c r="G47" s="153">
        <v>683</v>
      </c>
      <c r="H47" s="153">
        <v>52</v>
      </c>
      <c r="I47" s="153">
        <v>605</v>
      </c>
      <c r="J47" s="153">
        <v>4</v>
      </c>
      <c r="K47" s="153">
        <v>78</v>
      </c>
      <c r="L47" s="153">
        <v>163</v>
      </c>
      <c r="M47" s="153">
        <v>5584</v>
      </c>
      <c r="N47" s="153"/>
      <c r="O47" s="153">
        <v>2823</v>
      </c>
      <c r="P47" s="153">
        <v>23598</v>
      </c>
    </row>
    <row r="48" spans="1:16">
      <c r="A48" s="347">
        <v>1996</v>
      </c>
      <c r="B48" s="153">
        <v>3416</v>
      </c>
      <c r="C48" s="153">
        <v>35191</v>
      </c>
      <c r="D48" s="153">
        <v>210</v>
      </c>
      <c r="E48" s="153">
        <v>5286</v>
      </c>
      <c r="F48" s="153">
        <v>64</v>
      </c>
      <c r="G48" s="153">
        <v>1634</v>
      </c>
      <c r="H48" s="153">
        <v>64</v>
      </c>
      <c r="I48" s="153">
        <v>1634</v>
      </c>
      <c r="J48" s="153" t="s">
        <v>13</v>
      </c>
      <c r="K48" s="153" t="s">
        <v>13</v>
      </c>
      <c r="L48" s="153">
        <v>146</v>
      </c>
      <c r="M48" s="153">
        <v>3652</v>
      </c>
      <c r="N48" s="153"/>
      <c r="O48" s="153">
        <v>3206</v>
      </c>
      <c r="P48" s="153">
        <v>29905</v>
      </c>
    </row>
    <row r="49" spans="1:16">
      <c r="A49" s="347">
        <v>1997</v>
      </c>
      <c r="B49" s="153">
        <v>2455</v>
      </c>
      <c r="C49" s="153">
        <v>37731</v>
      </c>
      <c r="D49" s="153">
        <v>209</v>
      </c>
      <c r="E49" s="153">
        <v>3409</v>
      </c>
      <c r="F49" s="153">
        <v>99</v>
      </c>
      <c r="G49" s="153">
        <v>731</v>
      </c>
      <c r="H49" s="153">
        <v>66</v>
      </c>
      <c r="I49" s="153">
        <v>628</v>
      </c>
      <c r="J49" s="153">
        <v>33</v>
      </c>
      <c r="K49" s="153">
        <v>103</v>
      </c>
      <c r="L49" s="153">
        <v>110</v>
      </c>
      <c r="M49" s="153">
        <v>2678</v>
      </c>
      <c r="N49" s="153"/>
      <c r="O49" s="153">
        <v>2246</v>
      </c>
      <c r="P49" s="153">
        <v>34322</v>
      </c>
    </row>
    <row r="50" spans="1:16">
      <c r="A50" s="347">
        <v>1998</v>
      </c>
      <c r="B50" s="153">
        <v>1238</v>
      </c>
      <c r="C50" s="153">
        <v>70253</v>
      </c>
      <c r="D50" s="153">
        <v>141</v>
      </c>
      <c r="E50" s="153">
        <v>14253</v>
      </c>
      <c r="F50" s="153">
        <v>19</v>
      </c>
      <c r="G50" s="153">
        <v>801</v>
      </c>
      <c r="H50" s="153">
        <v>18</v>
      </c>
      <c r="I50" s="153">
        <v>799</v>
      </c>
      <c r="J50" s="153">
        <v>1</v>
      </c>
      <c r="K50" s="153">
        <v>2</v>
      </c>
      <c r="L50" s="153">
        <v>122</v>
      </c>
      <c r="M50" s="153">
        <v>13452</v>
      </c>
      <c r="N50" s="153"/>
      <c r="O50" s="153">
        <v>1097</v>
      </c>
      <c r="P50" s="153">
        <v>56000</v>
      </c>
    </row>
    <row r="51" spans="1:16">
      <c r="A51" s="347">
        <v>1999</v>
      </c>
      <c r="B51" s="153">
        <v>1289</v>
      </c>
      <c r="C51" s="153">
        <v>71785</v>
      </c>
      <c r="D51" s="153">
        <v>486</v>
      </c>
      <c r="E51" s="153">
        <v>41114</v>
      </c>
      <c r="F51" s="153">
        <v>146</v>
      </c>
      <c r="G51" s="153">
        <v>5267</v>
      </c>
      <c r="H51" s="153">
        <v>143</v>
      </c>
      <c r="I51" s="153">
        <v>5198</v>
      </c>
      <c r="J51" s="153">
        <v>3</v>
      </c>
      <c r="K51" s="153">
        <v>69</v>
      </c>
      <c r="L51" s="153">
        <v>340</v>
      </c>
      <c r="M51" s="153">
        <v>35847</v>
      </c>
      <c r="N51" s="153"/>
      <c r="O51" s="153">
        <v>803</v>
      </c>
      <c r="P51" s="153">
        <v>30671</v>
      </c>
    </row>
    <row r="52" spans="1:16">
      <c r="A52" s="347">
        <v>2000</v>
      </c>
      <c r="B52" s="153">
        <v>1401</v>
      </c>
      <c r="C52" s="153">
        <v>73011</v>
      </c>
      <c r="D52" s="153">
        <v>515</v>
      </c>
      <c r="E52" s="153">
        <v>14349</v>
      </c>
      <c r="F52" s="153">
        <v>263</v>
      </c>
      <c r="G52" s="153">
        <v>3985</v>
      </c>
      <c r="H52" s="153">
        <v>262</v>
      </c>
      <c r="I52" s="153">
        <v>3982</v>
      </c>
      <c r="J52" s="153">
        <v>1</v>
      </c>
      <c r="K52" s="153">
        <v>3</v>
      </c>
      <c r="L52" s="153">
        <v>252</v>
      </c>
      <c r="M52" s="153">
        <v>10364</v>
      </c>
      <c r="N52" s="153"/>
      <c r="O52" s="153">
        <v>886</v>
      </c>
      <c r="P52" s="153">
        <v>58663</v>
      </c>
    </row>
    <row r="53" spans="1:16">
      <c r="A53" s="347">
        <v>2001</v>
      </c>
      <c r="B53" s="153">
        <v>1668</v>
      </c>
      <c r="C53" s="153">
        <v>99363</v>
      </c>
      <c r="D53" s="153">
        <v>423</v>
      </c>
      <c r="E53" s="153">
        <v>12168</v>
      </c>
      <c r="F53" s="153">
        <v>208</v>
      </c>
      <c r="G53" s="153">
        <v>5811</v>
      </c>
      <c r="H53" s="153">
        <v>208</v>
      </c>
      <c r="I53" s="153">
        <v>5811</v>
      </c>
      <c r="J53" s="153" t="s">
        <v>31</v>
      </c>
      <c r="K53" s="153" t="s">
        <v>31</v>
      </c>
      <c r="L53" s="153">
        <v>215</v>
      </c>
      <c r="M53" s="153">
        <v>6357</v>
      </c>
      <c r="N53" s="153"/>
      <c r="O53" s="153">
        <v>1245</v>
      </c>
      <c r="P53" s="153">
        <v>87195</v>
      </c>
    </row>
    <row r="54" spans="1:16">
      <c r="A54" s="340">
        <v>2002</v>
      </c>
      <c r="B54" s="152">
        <v>1963</v>
      </c>
      <c r="C54" s="152">
        <v>87421</v>
      </c>
      <c r="D54" s="152">
        <v>383</v>
      </c>
      <c r="E54" s="152">
        <v>9899</v>
      </c>
      <c r="F54" s="152">
        <v>156</v>
      </c>
      <c r="G54" s="152">
        <v>3168</v>
      </c>
      <c r="H54" s="152">
        <v>152</v>
      </c>
      <c r="I54" s="152">
        <v>2533</v>
      </c>
      <c r="J54" s="152">
        <v>4</v>
      </c>
      <c r="K54" s="152">
        <v>635</v>
      </c>
      <c r="L54" s="152">
        <v>227</v>
      </c>
      <c r="M54" s="152">
        <v>6731</v>
      </c>
      <c r="N54" s="152"/>
      <c r="O54" s="152">
        <v>1580</v>
      </c>
      <c r="P54" s="152">
        <v>77522</v>
      </c>
    </row>
    <row r="55" spans="1:16">
      <c r="A55" s="347">
        <v>2003</v>
      </c>
      <c r="B55" s="152">
        <v>2112</v>
      </c>
      <c r="C55" s="152">
        <v>72909</v>
      </c>
      <c r="D55" s="152">
        <v>415</v>
      </c>
      <c r="E55" s="152">
        <v>11152</v>
      </c>
      <c r="F55" s="152">
        <v>104</v>
      </c>
      <c r="G55" s="152">
        <v>2871</v>
      </c>
      <c r="H55" s="152">
        <v>103</v>
      </c>
      <c r="I55" s="152">
        <v>2835</v>
      </c>
      <c r="J55" s="152">
        <v>1</v>
      </c>
      <c r="K55" s="152">
        <v>36</v>
      </c>
      <c r="L55" s="152">
        <v>311</v>
      </c>
      <c r="M55" s="152">
        <v>8281</v>
      </c>
      <c r="N55" s="152"/>
      <c r="O55" s="152">
        <v>1697</v>
      </c>
      <c r="P55" s="152">
        <v>61758</v>
      </c>
    </row>
    <row r="56" spans="1:16">
      <c r="A56" s="347">
        <v>2004</v>
      </c>
      <c r="B56" s="153">
        <v>1772</v>
      </c>
      <c r="C56" s="153">
        <v>58743</v>
      </c>
      <c r="D56" s="153">
        <v>271</v>
      </c>
      <c r="E56" s="153">
        <v>8365</v>
      </c>
      <c r="F56" s="153">
        <v>69</v>
      </c>
      <c r="G56" s="153">
        <v>2788</v>
      </c>
      <c r="H56" s="153">
        <v>67</v>
      </c>
      <c r="I56" s="153">
        <v>2702</v>
      </c>
      <c r="J56" s="153">
        <v>2</v>
      </c>
      <c r="K56" s="153">
        <v>86</v>
      </c>
      <c r="L56" s="153">
        <v>202</v>
      </c>
      <c r="M56" s="153">
        <v>5577</v>
      </c>
      <c r="N56" s="153"/>
      <c r="O56" s="153">
        <v>1501</v>
      </c>
      <c r="P56" s="153">
        <v>50379</v>
      </c>
    </row>
    <row r="57" spans="1:16">
      <c r="A57" s="347">
        <v>2005</v>
      </c>
      <c r="B57" s="153">
        <v>1807</v>
      </c>
      <c r="C57" s="153">
        <v>54815</v>
      </c>
      <c r="D57" s="153">
        <v>356</v>
      </c>
      <c r="E57" s="153">
        <v>6712</v>
      </c>
      <c r="F57" s="153">
        <v>77</v>
      </c>
      <c r="G57" s="153">
        <v>1287</v>
      </c>
      <c r="H57" s="153">
        <v>76</v>
      </c>
      <c r="I57" s="153">
        <v>1267</v>
      </c>
      <c r="J57" s="153">
        <v>1</v>
      </c>
      <c r="K57" s="153">
        <v>20</v>
      </c>
      <c r="L57" s="153">
        <v>279</v>
      </c>
      <c r="M57" s="153">
        <v>5425</v>
      </c>
      <c r="N57" s="153"/>
      <c r="O57" s="153">
        <v>1451</v>
      </c>
      <c r="P57" s="153">
        <v>48103</v>
      </c>
    </row>
    <row r="58" spans="1:16">
      <c r="A58" s="347">
        <v>2006</v>
      </c>
      <c r="B58" s="153">
        <v>1535</v>
      </c>
      <c r="C58" s="153">
        <v>48101</v>
      </c>
      <c r="D58" s="153">
        <v>313</v>
      </c>
      <c r="E58" s="153">
        <v>6423</v>
      </c>
      <c r="F58" s="153">
        <v>60</v>
      </c>
      <c r="G58" s="153">
        <v>1706</v>
      </c>
      <c r="H58" s="153">
        <v>60</v>
      </c>
      <c r="I58" s="153">
        <v>1706</v>
      </c>
      <c r="J58" s="153" t="s">
        <v>13</v>
      </c>
      <c r="K58" s="153" t="s">
        <v>13</v>
      </c>
      <c r="L58" s="153">
        <v>253</v>
      </c>
      <c r="M58" s="153">
        <v>4717</v>
      </c>
      <c r="N58" s="153"/>
      <c r="O58" s="153">
        <v>1250</v>
      </c>
      <c r="P58" s="153">
        <v>41678</v>
      </c>
    </row>
    <row r="59" spans="1:16">
      <c r="A59" s="347">
        <v>2007</v>
      </c>
      <c r="B59" s="153">
        <v>1591</v>
      </c>
      <c r="C59" s="153">
        <v>62503</v>
      </c>
      <c r="D59" s="153">
        <v>403</v>
      </c>
      <c r="E59" s="153">
        <v>17243</v>
      </c>
      <c r="F59" s="153">
        <v>66</v>
      </c>
      <c r="G59" s="153">
        <v>2288</v>
      </c>
      <c r="H59" s="153">
        <v>66</v>
      </c>
      <c r="I59" s="153">
        <v>2288</v>
      </c>
      <c r="J59" s="153" t="s">
        <v>13</v>
      </c>
      <c r="K59" s="153" t="s">
        <v>13</v>
      </c>
      <c r="L59" s="153">
        <v>337</v>
      </c>
      <c r="M59" s="153">
        <v>14955</v>
      </c>
      <c r="N59" s="153"/>
      <c r="O59" s="153">
        <v>1188</v>
      </c>
      <c r="P59" s="153">
        <v>45260</v>
      </c>
    </row>
    <row r="60" spans="1:16">
      <c r="A60" s="347">
        <v>2008</v>
      </c>
      <c r="B60" s="153">
        <v>1629</v>
      </c>
      <c r="C60" s="153">
        <v>57838</v>
      </c>
      <c r="D60" s="153">
        <v>269</v>
      </c>
      <c r="E60" s="153">
        <v>5080</v>
      </c>
      <c r="F60" s="153">
        <v>42</v>
      </c>
      <c r="G60" s="153">
        <v>717</v>
      </c>
      <c r="H60" s="153">
        <v>42</v>
      </c>
      <c r="I60" s="153">
        <v>717</v>
      </c>
      <c r="J60" s="153" t="s">
        <v>13</v>
      </c>
      <c r="K60" s="153" t="s">
        <v>13</v>
      </c>
      <c r="L60" s="153">
        <v>227</v>
      </c>
      <c r="M60" s="153">
        <v>4363</v>
      </c>
      <c r="N60" s="153"/>
      <c r="O60" s="153">
        <v>1373</v>
      </c>
      <c r="P60" s="153">
        <v>52759</v>
      </c>
    </row>
    <row r="61" spans="1:16">
      <c r="A61" s="347">
        <v>2009</v>
      </c>
      <c r="B61" s="153">
        <v>2305</v>
      </c>
      <c r="C61" s="153">
        <v>95824</v>
      </c>
      <c r="D61" s="153">
        <v>377</v>
      </c>
      <c r="E61" s="153">
        <v>11616</v>
      </c>
      <c r="F61" s="153">
        <v>61</v>
      </c>
      <c r="G61" s="153">
        <v>1674</v>
      </c>
      <c r="H61" s="153">
        <v>61</v>
      </c>
      <c r="I61" s="153">
        <v>1674</v>
      </c>
      <c r="J61" s="153" t="s">
        <v>13</v>
      </c>
      <c r="K61" s="153" t="s">
        <v>13</v>
      </c>
      <c r="L61" s="153">
        <v>316</v>
      </c>
      <c r="M61" s="153">
        <v>9942</v>
      </c>
      <c r="N61" s="153"/>
      <c r="O61" s="153">
        <v>1928</v>
      </c>
      <c r="P61" s="153">
        <v>84208</v>
      </c>
    </row>
    <row r="62" spans="1:16">
      <c r="A62" s="347">
        <v>2010</v>
      </c>
      <c r="B62" s="153">
        <v>2145</v>
      </c>
      <c r="C62" s="153">
        <v>93913</v>
      </c>
      <c r="D62" s="153">
        <v>254</v>
      </c>
      <c r="E62" s="153">
        <v>10339</v>
      </c>
      <c r="F62" s="153">
        <v>96</v>
      </c>
      <c r="G62" s="153">
        <v>4304</v>
      </c>
      <c r="H62" s="153">
        <v>96</v>
      </c>
      <c r="I62" s="153">
        <v>4304</v>
      </c>
      <c r="J62" s="153" t="s">
        <v>13</v>
      </c>
      <c r="K62" s="153" t="s">
        <v>13</v>
      </c>
      <c r="L62" s="153">
        <v>158</v>
      </c>
      <c r="M62" s="153">
        <v>6035</v>
      </c>
      <c r="N62" s="153"/>
      <c r="O62" s="153">
        <v>1891</v>
      </c>
      <c r="P62" s="153">
        <v>83574</v>
      </c>
    </row>
    <row r="63" spans="1:16">
      <c r="A63" s="347">
        <v>2011</v>
      </c>
      <c r="B63" s="153">
        <v>1856</v>
      </c>
      <c r="C63" s="153">
        <v>114559</v>
      </c>
      <c r="D63" s="153">
        <v>164</v>
      </c>
      <c r="E63" s="153">
        <v>12902</v>
      </c>
      <c r="F63" s="153">
        <v>67</v>
      </c>
      <c r="G63" s="153">
        <v>2439</v>
      </c>
      <c r="H63" s="153">
        <v>67</v>
      </c>
      <c r="I63" s="153">
        <v>2439</v>
      </c>
      <c r="J63" s="153" t="s">
        <v>13</v>
      </c>
      <c r="K63" s="153" t="s">
        <v>13</v>
      </c>
      <c r="L63" s="153">
        <v>97</v>
      </c>
      <c r="M63" s="153">
        <v>10463</v>
      </c>
      <c r="N63" s="153"/>
      <c r="O63" s="153">
        <v>1692</v>
      </c>
      <c r="P63" s="153">
        <v>101658</v>
      </c>
    </row>
    <row r="64" spans="1:16">
      <c r="A64" s="347">
        <v>2012</v>
      </c>
      <c r="B64" s="153">
        <v>1988</v>
      </c>
      <c r="C64" s="153">
        <v>104195</v>
      </c>
      <c r="D64" s="153">
        <v>87</v>
      </c>
      <c r="E64" s="153">
        <v>2364</v>
      </c>
      <c r="F64" s="153">
        <v>25</v>
      </c>
      <c r="G64" s="153">
        <v>466</v>
      </c>
      <c r="H64" s="153">
        <v>25</v>
      </c>
      <c r="I64" s="153">
        <v>466</v>
      </c>
      <c r="J64" s="153" t="s">
        <v>13</v>
      </c>
      <c r="K64" s="153" t="s">
        <v>13</v>
      </c>
      <c r="L64" s="153">
        <v>62</v>
      </c>
      <c r="M64" s="153">
        <v>1897</v>
      </c>
      <c r="N64" s="153"/>
      <c r="O64" s="153">
        <v>1901</v>
      </c>
      <c r="P64" s="153">
        <v>101831</v>
      </c>
    </row>
    <row r="65" spans="1:16">
      <c r="A65" s="347">
        <v>2013</v>
      </c>
      <c r="B65" s="153">
        <v>2491</v>
      </c>
      <c r="C65" s="153">
        <v>95529</v>
      </c>
      <c r="D65" s="153">
        <v>105</v>
      </c>
      <c r="E65" s="153">
        <v>5202</v>
      </c>
      <c r="F65" s="153">
        <v>39</v>
      </c>
      <c r="G65" s="153">
        <v>1096</v>
      </c>
      <c r="H65" s="153">
        <v>39</v>
      </c>
      <c r="I65" s="153">
        <v>1096</v>
      </c>
      <c r="J65" s="153" t="s">
        <v>13</v>
      </c>
      <c r="K65" s="153" t="s">
        <v>13</v>
      </c>
      <c r="L65" s="153">
        <v>66</v>
      </c>
      <c r="M65" s="153">
        <v>4106</v>
      </c>
      <c r="N65" s="153"/>
      <c r="O65" s="153">
        <v>2386</v>
      </c>
      <c r="P65" s="153">
        <v>90327</v>
      </c>
    </row>
    <row r="66" spans="1:16">
      <c r="A66" s="347">
        <v>2014</v>
      </c>
      <c r="B66" s="153">
        <v>2852</v>
      </c>
      <c r="C66" s="153">
        <v>100454</v>
      </c>
      <c r="D66" s="153">
        <v>157</v>
      </c>
      <c r="E66" s="153">
        <v>8417</v>
      </c>
      <c r="F66" s="153">
        <v>82</v>
      </c>
      <c r="G66" s="153">
        <v>4404</v>
      </c>
      <c r="H66" s="153">
        <v>70</v>
      </c>
      <c r="I66" s="153">
        <v>1753</v>
      </c>
      <c r="J66" s="153">
        <v>12</v>
      </c>
      <c r="K66" s="153">
        <v>2651</v>
      </c>
      <c r="L66" s="153">
        <v>75</v>
      </c>
      <c r="M66" s="153">
        <v>4013</v>
      </c>
      <c r="N66" s="153"/>
      <c r="O66" s="153">
        <v>2695</v>
      </c>
      <c r="P66" s="153">
        <v>92037</v>
      </c>
    </row>
    <row r="67" spans="1:16">
      <c r="A67" s="335">
        <v>2015</v>
      </c>
      <c r="B67" s="154">
        <v>3105</v>
      </c>
      <c r="C67" s="154">
        <v>105749</v>
      </c>
      <c r="D67" s="154">
        <v>208</v>
      </c>
      <c r="E67" s="154">
        <v>9329</v>
      </c>
      <c r="F67" s="154">
        <v>147</v>
      </c>
      <c r="G67" s="154">
        <v>4474</v>
      </c>
      <c r="H67" s="154">
        <v>116</v>
      </c>
      <c r="I67" s="154">
        <v>3156</v>
      </c>
      <c r="J67" s="154">
        <v>31</v>
      </c>
      <c r="K67" s="154">
        <v>1318</v>
      </c>
      <c r="L67" s="154">
        <v>61</v>
      </c>
      <c r="M67" s="154">
        <v>4855</v>
      </c>
      <c r="N67" s="154"/>
      <c r="O67" s="154">
        <v>2897</v>
      </c>
      <c r="P67" s="154">
        <v>96414</v>
      </c>
    </row>
    <row r="68" spans="1:16">
      <c r="A68" s="2" t="s">
        <v>1596</v>
      </c>
    </row>
  </sheetData>
  <mergeCells count="13">
    <mergeCell ref="B6:P6"/>
    <mergeCell ref="N3:N4"/>
    <mergeCell ref="M7:N7"/>
    <mergeCell ref="A1:P1"/>
    <mergeCell ref="B2:C4"/>
    <mergeCell ref="D2:M2"/>
    <mergeCell ref="O2:P4"/>
    <mergeCell ref="D3:E4"/>
    <mergeCell ref="F3:K3"/>
    <mergeCell ref="L3:M4"/>
    <mergeCell ref="F4:G4"/>
    <mergeCell ref="H4:I4"/>
    <mergeCell ref="J4:K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13"/>
  <sheetViews>
    <sheetView workbookViewId="0"/>
  </sheetViews>
  <sheetFormatPr defaultColWidth="9" defaultRowHeight="12.75"/>
  <cols>
    <col min="1" max="16384" width="9" style="39"/>
  </cols>
  <sheetData>
    <row r="1" spans="1:15">
      <c r="A1" s="39" t="s">
        <v>1765</v>
      </c>
      <c r="B1" s="180"/>
      <c r="C1" s="41"/>
      <c r="D1" s="41"/>
      <c r="E1" s="41"/>
      <c r="F1" s="180"/>
      <c r="G1" s="41"/>
      <c r="H1" s="41"/>
      <c r="I1" s="41"/>
      <c r="J1" s="40"/>
    </row>
    <row r="2" spans="1:15" ht="38.25">
      <c r="A2" s="184"/>
      <c r="B2" s="183" t="s">
        <v>747</v>
      </c>
      <c r="C2" s="182" t="s">
        <v>1627</v>
      </c>
      <c r="D2" s="182" t="s">
        <v>1623</v>
      </c>
      <c r="E2" s="182" t="s">
        <v>1628</v>
      </c>
      <c r="F2" s="182" t="s">
        <v>1629</v>
      </c>
      <c r="G2" s="182" t="s">
        <v>1630</v>
      </c>
      <c r="H2" s="182" t="s">
        <v>1631</v>
      </c>
      <c r="I2" s="182" t="s">
        <v>1624</v>
      </c>
      <c r="J2" s="182" t="s">
        <v>1625</v>
      </c>
      <c r="K2" s="182" t="s">
        <v>1626</v>
      </c>
      <c r="N2" s="40"/>
      <c r="O2" s="40"/>
    </row>
    <row r="3" spans="1:15">
      <c r="A3" s="312" t="s">
        <v>0</v>
      </c>
      <c r="B3" s="299" t="s">
        <v>9</v>
      </c>
      <c r="C3" s="299" t="s">
        <v>10</v>
      </c>
      <c r="D3" s="299" t="s">
        <v>11</v>
      </c>
      <c r="E3" s="299" t="s">
        <v>12</v>
      </c>
      <c r="F3" s="299" t="s">
        <v>14</v>
      </c>
      <c r="G3" s="299" t="s">
        <v>15</v>
      </c>
      <c r="H3" s="299" t="s">
        <v>16</v>
      </c>
      <c r="I3" s="299" t="s">
        <v>17</v>
      </c>
      <c r="J3" s="299" t="s">
        <v>18</v>
      </c>
      <c r="K3" s="299" t="s">
        <v>19</v>
      </c>
      <c r="N3" s="311"/>
      <c r="O3" s="311"/>
    </row>
    <row r="4" spans="1:15">
      <c r="A4" s="310" t="s">
        <v>0</v>
      </c>
      <c r="B4" s="401" t="s">
        <v>1633</v>
      </c>
      <c r="C4" s="401"/>
      <c r="D4" s="401"/>
      <c r="E4" s="401"/>
      <c r="F4" s="401"/>
      <c r="G4" s="401"/>
      <c r="H4" s="401"/>
      <c r="I4" s="401"/>
      <c r="J4" s="401"/>
      <c r="K4" s="401"/>
      <c r="N4" s="40"/>
      <c r="O4" s="40"/>
    </row>
    <row r="5" spans="1:15">
      <c r="A5" s="309">
        <v>1905</v>
      </c>
      <c r="B5" s="45">
        <v>245</v>
      </c>
      <c r="C5" s="45" t="s">
        <v>13</v>
      </c>
      <c r="D5" s="45">
        <v>90</v>
      </c>
      <c r="E5" s="45">
        <v>50</v>
      </c>
      <c r="F5" s="45">
        <v>100</v>
      </c>
      <c r="G5" s="45">
        <v>3</v>
      </c>
      <c r="H5" s="45">
        <v>2</v>
      </c>
      <c r="I5" s="45" t="s">
        <v>13</v>
      </c>
      <c r="J5" s="45" t="s">
        <v>13</v>
      </c>
      <c r="K5" s="45" t="s">
        <v>13</v>
      </c>
    </row>
    <row r="6" spans="1:15">
      <c r="A6" s="312">
        <v>1906</v>
      </c>
      <c r="B6" s="38">
        <v>120</v>
      </c>
      <c r="C6" s="38">
        <v>20</v>
      </c>
      <c r="D6" s="38">
        <v>20</v>
      </c>
      <c r="E6" s="38">
        <v>20</v>
      </c>
      <c r="F6" s="38">
        <v>30</v>
      </c>
      <c r="G6" s="38">
        <v>10</v>
      </c>
      <c r="H6" s="38">
        <v>10</v>
      </c>
      <c r="I6" s="38">
        <v>5</v>
      </c>
      <c r="J6" s="38">
        <v>5</v>
      </c>
      <c r="K6" s="38" t="s">
        <v>13</v>
      </c>
    </row>
    <row r="7" spans="1:15">
      <c r="A7" s="312">
        <v>1907</v>
      </c>
      <c r="B7" s="38">
        <v>297</v>
      </c>
      <c r="C7" s="38">
        <v>47</v>
      </c>
      <c r="D7" s="38">
        <v>50</v>
      </c>
      <c r="E7" s="38">
        <v>50</v>
      </c>
      <c r="F7" s="38">
        <v>50</v>
      </c>
      <c r="G7" s="38">
        <v>10</v>
      </c>
      <c r="H7" s="38">
        <v>5</v>
      </c>
      <c r="I7" s="38">
        <v>80</v>
      </c>
      <c r="J7" s="38" t="s">
        <v>13</v>
      </c>
      <c r="K7" s="38">
        <v>5</v>
      </c>
    </row>
    <row r="8" spans="1:15">
      <c r="A8" s="312">
        <v>1908</v>
      </c>
      <c r="B8" s="38">
        <v>216</v>
      </c>
      <c r="C8" s="38">
        <v>40</v>
      </c>
      <c r="D8" s="38">
        <v>70</v>
      </c>
      <c r="E8" s="38">
        <v>40</v>
      </c>
      <c r="F8" s="38" t="s">
        <v>13</v>
      </c>
      <c r="G8" s="38">
        <v>8</v>
      </c>
      <c r="H8" s="38">
        <v>8</v>
      </c>
      <c r="I8" s="38">
        <v>50</v>
      </c>
      <c r="J8" s="38" t="s">
        <v>13</v>
      </c>
      <c r="K8" s="38" t="s">
        <v>13</v>
      </c>
    </row>
    <row r="9" spans="1:15">
      <c r="A9" s="312">
        <v>1909</v>
      </c>
      <c r="B9" s="38">
        <v>150</v>
      </c>
      <c r="C9" s="38">
        <v>25</v>
      </c>
      <c r="D9" s="38" t="s">
        <v>13</v>
      </c>
      <c r="E9" s="38">
        <v>40</v>
      </c>
      <c r="F9" s="38">
        <v>20</v>
      </c>
      <c r="G9" s="38">
        <v>10</v>
      </c>
      <c r="H9" s="38">
        <v>5</v>
      </c>
      <c r="I9" s="38">
        <v>50</v>
      </c>
      <c r="J9" s="38" t="s">
        <v>13</v>
      </c>
      <c r="K9" s="38" t="s">
        <v>13</v>
      </c>
    </row>
    <row r="10" spans="1:15">
      <c r="A10" s="312">
        <v>1910</v>
      </c>
      <c r="B10" s="38">
        <v>114</v>
      </c>
      <c r="C10" s="38">
        <v>70</v>
      </c>
      <c r="D10" s="38" t="s">
        <v>13</v>
      </c>
      <c r="E10" s="38">
        <v>40</v>
      </c>
      <c r="F10" s="38" t="s">
        <v>13</v>
      </c>
      <c r="G10" s="38">
        <v>4</v>
      </c>
      <c r="H10" s="38" t="s">
        <v>13</v>
      </c>
      <c r="I10" s="38" t="s">
        <v>13</v>
      </c>
      <c r="J10" s="38" t="s">
        <v>13</v>
      </c>
      <c r="K10" s="38" t="s">
        <v>13</v>
      </c>
    </row>
    <row r="11" spans="1:15" ht="13.5">
      <c r="A11" s="310" t="s">
        <v>1572</v>
      </c>
      <c r="B11" s="43">
        <v>1142</v>
      </c>
      <c r="C11" s="44">
        <v>202</v>
      </c>
      <c r="D11" s="44">
        <v>230</v>
      </c>
      <c r="E11" s="44">
        <v>240</v>
      </c>
      <c r="F11" s="44">
        <v>200</v>
      </c>
      <c r="G11" s="44">
        <v>45</v>
      </c>
      <c r="H11" s="44">
        <v>30</v>
      </c>
      <c r="I11" s="44">
        <v>185</v>
      </c>
      <c r="J11" s="44">
        <v>5</v>
      </c>
      <c r="K11" s="44">
        <v>5</v>
      </c>
    </row>
    <row r="12" spans="1:15">
      <c r="A12" s="39" t="s">
        <v>1614</v>
      </c>
    </row>
    <row r="13" spans="1:15">
      <c r="A13" s="39" t="s">
        <v>1579</v>
      </c>
    </row>
  </sheetData>
  <mergeCells count="1">
    <mergeCell ref="B4:K4"/>
  </mergeCells>
  <phoneticPr fontId="1" type="noConversion"/>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M31"/>
  <sheetViews>
    <sheetView workbookViewId="0">
      <pane xSplit="1" ySplit="7" topLeftCell="B18" activePane="bottomRight" state="frozen"/>
      <selection pane="topRight" activeCell="B1" sqref="B1"/>
      <selection pane="bottomLeft" activeCell="A8" sqref="A8"/>
      <selection pane="bottomRight" activeCell="D12" sqref="D12"/>
    </sheetView>
  </sheetViews>
  <sheetFormatPr defaultColWidth="9" defaultRowHeight="12.75"/>
  <cols>
    <col min="1" max="1" width="9" style="39"/>
    <col min="2" max="2" width="12.875" style="39" customWidth="1"/>
    <col min="3" max="4" width="10" style="39" customWidth="1"/>
    <col min="5" max="5" width="12.875" style="39" customWidth="1"/>
    <col min="6" max="7" width="10" style="39" customWidth="1"/>
    <col min="8" max="8" width="12.875" style="39" customWidth="1"/>
    <col min="9" max="10" width="10" style="39" customWidth="1"/>
    <col min="11" max="11" width="12.875" style="39" customWidth="1"/>
    <col min="12" max="12" width="10" style="39" customWidth="1"/>
    <col min="13" max="16384" width="9" style="39"/>
  </cols>
  <sheetData>
    <row r="1" spans="1:13">
      <c r="A1" s="398" t="s">
        <v>1515</v>
      </c>
      <c r="B1" s="398"/>
      <c r="C1" s="398"/>
      <c r="D1" s="398"/>
      <c r="E1" s="398"/>
      <c r="F1" s="398"/>
      <c r="G1" s="398"/>
      <c r="H1" s="398"/>
      <c r="I1" s="398"/>
      <c r="J1" s="398"/>
      <c r="K1" s="398"/>
      <c r="L1" s="398"/>
      <c r="M1" s="398"/>
    </row>
    <row r="2" spans="1:13">
      <c r="A2" s="334"/>
      <c r="B2" s="397" t="s">
        <v>1094</v>
      </c>
      <c r="C2" s="397"/>
      <c r="D2" s="397"/>
      <c r="E2" s="397" t="s">
        <v>1089</v>
      </c>
      <c r="F2" s="397"/>
      <c r="G2" s="397"/>
      <c r="H2" s="397" t="s">
        <v>1125</v>
      </c>
      <c r="I2" s="397"/>
      <c r="J2" s="397"/>
      <c r="K2" s="397" t="s">
        <v>1090</v>
      </c>
      <c r="L2" s="397"/>
      <c r="M2" s="399" t="s">
        <v>1091</v>
      </c>
    </row>
    <row r="3" spans="1:13">
      <c r="A3" s="347" t="s">
        <v>0</v>
      </c>
      <c r="B3" s="397" t="s">
        <v>1092</v>
      </c>
      <c r="C3" s="397"/>
      <c r="D3" s="399" t="s">
        <v>1093</v>
      </c>
      <c r="E3" s="397" t="s">
        <v>1092</v>
      </c>
      <c r="F3" s="397"/>
      <c r="G3" s="399" t="s">
        <v>1093</v>
      </c>
      <c r="H3" s="397" t="s">
        <v>1092</v>
      </c>
      <c r="I3" s="397"/>
      <c r="J3" s="399" t="s">
        <v>1093</v>
      </c>
      <c r="K3" s="399" t="s">
        <v>1092</v>
      </c>
      <c r="L3" s="399" t="s">
        <v>1093</v>
      </c>
      <c r="M3" s="449"/>
    </row>
    <row r="4" spans="1:13">
      <c r="A4" s="347" t="s">
        <v>0</v>
      </c>
      <c r="B4" s="332" t="s">
        <v>1095</v>
      </c>
      <c r="C4" s="332" t="s">
        <v>1096</v>
      </c>
      <c r="D4" s="400"/>
      <c r="E4" s="332" t="s">
        <v>1095</v>
      </c>
      <c r="F4" s="332" t="s">
        <v>1096</v>
      </c>
      <c r="G4" s="400"/>
      <c r="H4" s="332" t="s">
        <v>1095</v>
      </c>
      <c r="I4" s="332" t="s">
        <v>1096</v>
      </c>
      <c r="J4" s="400"/>
      <c r="K4" s="400"/>
      <c r="L4" s="400"/>
      <c r="M4" s="400"/>
    </row>
    <row r="5" spans="1:13">
      <c r="A5" s="347" t="s">
        <v>0</v>
      </c>
      <c r="B5" s="315" t="s">
        <v>1514</v>
      </c>
      <c r="C5" s="315" t="s">
        <v>493</v>
      </c>
      <c r="D5" s="315" t="s">
        <v>494</v>
      </c>
      <c r="E5" s="315" t="s">
        <v>495</v>
      </c>
      <c r="F5" s="315" t="s">
        <v>496</v>
      </c>
      <c r="G5" s="315" t="s">
        <v>497</v>
      </c>
      <c r="H5" s="315" t="s">
        <v>498</v>
      </c>
      <c r="I5" s="315" t="s">
        <v>499</v>
      </c>
      <c r="J5" s="315" t="s">
        <v>500</v>
      </c>
      <c r="K5" s="315" t="s">
        <v>501</v>
      </c>
      <c r="L5" s="315" t="s">
        <v>502</v>
      </c>
      <c r="M5" s="315" t="s">
        <v>503</v>
      </c>
    </row>
    <row r="6" spans="1:13" ht="15" customHeight="1">
      <c r="A6" s="371"/>
      <c r="B6" s="397" t="s">
        <v>1097</v>
      </c>
      <c r="C6" s="397"/>
      <c r="D6" s="397"/>
      <c r="E6" s="397"/>
      <c r="F6" s="397"/>
      <c r="G6" s="397"/>
      <c r="H6" s="397"/>
      <c r="I6" s="397"/>
      <c r="J6" s="397"/>
      <c r="K6" s="397"/>
      <c r="L6" s="397"/>
      <c r="M6" s="397"/>
    </row>
    <row r="7" spans="1:13" s="373" customFormat="1" ht="15" customHeight="1">
      <c r="A7" s="372" t="s">
        <v>0</v>
      </c>
      <c r="B7" s="369" t="s">
        <v>1517</v>
      </c>
      <c r="C7" s="369" t="s">
        <v>1518</v>
      </c>
      <c r="D7" s="369" t="s">
        <v>1518</v>
      </c>
      <c r="E7" s="369" t="s">
        <v>1519</v>
      </c>
      <c r="F7" s="369" t="s">
        <v>1520</v>
      </c>
      <c r="G7" s="369" t="s">
        <v>1520</v>
      </c>
      <c r="H7" s="369" t="s">
        <v>1521</v>
      </c>
      <c r="I7" s="369" t="s">
        <v>1522</v>
      </c>
      <c r="J7" s="369" t="s">
        <v>1522</v>
      </c>
      <c r="K7" s="369" t="s">
        <v>1519</v>
      </c>
      <c r="L7" s="369" t="s">
        <v>1520</v>
      </c>
      <c r="M7" s="369" t="s">
        <v>1523</v>
      </c>
    </row>
    <row r="8" spans="1:13">
      <c r="A8" s="334">
        <v>1920</v>
      </c>
      <c r="B8" s="45">
        <v>184</v>
      </c>
      <c r="C8" s="45" t="s">
        <v>0</v>
      </c>
      <c r="D8" s="157">
        <v>4090</v>
      </c>
      <c r="E8" s="45">
        <v>184</v>
      </c>
      <c r="F8" s="45" t="s">
        <v>0</v>
      </c>
      <c r="G8" s="157">
        <v>4090</v>
      </c>
      <c r="H8" s="45" t="s">
        <v>0</v>
      </c>
      <c r="I8" s="45" t="s">
        <v>0</v>
      </c>
      <c r="J8" s="45" t="s">
        <v>0</v>
      </c>
      <c r="K8" s="45" t="s">
        <v>0</v>
      </c>
      <c r="L8" s="45" t="s">
        <v>0</v>
      </c>
      <c r="M8" s="45" t="s">
        <v>0</v>
      </c>
    </row>
    <row r="9" spans="1:13">
      <c r="A9" s="347">
        <v>1921</v>
      </c>
      <c r="B9" s="42">
        <v>3737</v>
      </c>
      <c r="C9" s="158"/>
      <c r="D9" s="42">
        <v>259136</v>
      </c>
      <c r="E9" s="42">
        <v>2800</v>
      </c>
      <c r="F9" s="38" t="s">
        <v>0</v>
      </c>
      <c r="G9" s="42">
        <v>170077</v>
      </c>
      <c r="H9" s="38">
        <v>937</v>
      </c>
      <c r="I9" s="38" t="s">
        <v>0</v>
      </c>
      <c r="J9" s="42">
        <v>89059</v>
      </c>
      <c r="K9" s="38" t="s">
        <v>0</v>
      </c>
      <c r="L9" s="38" t="s">
        <v>0</v>
      </c>
      <c r="M9" s="38" t="s">
        <v>0</v>
      </c>
    </row>
    <row r="10" spans="1:13">
      <c r="A10" s="347">
        <v>1922</v>
      </c>
      <c r="B10" s="42">
        <v>2693</v>
      </c>
      <c r="C10" s="38">
        <v>492</v>
      </c>
      <c r="D10" s="42">
        <v>145168</v>
      </c>
      <c r="E10" s="38">
        <v>944</v>
      </c>
      <c r="F10" s="38">
        <v>492</v>
      </c>
      <c r="G10" s="42">
        <v>46767</v>
      </c>
      <c r="H10" s="42">
        <v>1749</v>
      </c>
      <c r="I10" s="38" t="s">
        <v>0</v>
      </c>
      <c r="J10" s="42">
        <v>98401</v>
      </c>
      <c r="K10" s="38" t="s">
        <v>0</v>
      </c>
      <c r="L10" s="38" t="s">
        <v>0</v>
      </c>
      <c r="M10" s="38" t="s">
        <v>0</v>
      </c>
    </row>
    <row r="11" spans="1:13">
      <c r="A11" s="347">
        <v>1923</v>
      </c>
      <c r="B11" s="42">
        <v>1530</v>
      </c>
      <c r="C11" s="38">
        <v>349</v>
      </c>
      <c r="D11" s="42">
        <v>74842</v>
      </c>
      <c r="E11" s="38">
        <v>500</v>
      </c>
      <c r="F11" s="38">
        <v>349</v>
      </c>
      <c r="G11" s="42">
        <v>16464</v>
      </c>
      <c r="H11" s="42">
        <v>1030</v>
      </c>
      <c r="I11" s="38" t="s">
        <v>0</v>
      </c>
      <c r="J11" s="42">
        <v>58377</v>
      </c>
      <c r="K11" s="38" t="s">
        <v>0</v>
      </c>
      <c r="L11" s="38" t="s">
        <v>0</v>
      </c>
      <c r="M11" s="38" t="s">
        <v>0</v>
      </c>
    </row>
    <row r="12" spans="1:13">
      <c r="A12" s="347">
        <v>1924</v>
      </c>
      <c r="B12" s="38">
        <v>929</v>
      </c>
      <c r="C12" s="38">
        <v>230</v>
      </c>
      <c r="D12" s="42">
        <v>51070</v>
      </c>
      <c r="E12" s="38">
        <v>71</v>
      </c>
      <c r="F12" s="38">
        <v>64</v>
      </c>
      <c r="G12" s="38">
        <v>964</v>
      </c>
      <c r="H12" s="38">
        <v>858</v>
      </c>
      <c r="I12" s="38">
        <v>166</v>
      </c>
      <c r="J12" s="42">
        <v>50106</v>
      </c>
      <c r="K12" s="38" t="s">
        <v>0</v>
      </c>
      <c r="L12" s="38" t="s">
        <v>0</v>
      </c>
      <c r="M12" s="38" t="s">
        <v>0</v>
      </c>
    </row>
    <row r="13" spans="1:13">
      <c r="A13" s="347">
        <v>1925</v>
      </c>
      <c r="B13" s="38">
        <v>733</v>
      </c>
      <c r="C13" s="38">
        <v>213</v>
      </c>
      <c r="D13" s="42">
        <v>45323</v>
      </c>
      <c r="E13" s="38">
        <v>49</v>
      </c>
      <c r="F13" s="38">
        <v>47</v>
      </c>
      <c r="G13" s="38">
        <v>912</v>
      </c>
      <c r="H13" s="38">
        <v>684</v>
      </c>
      <c r="I13" s="38">
        <v>166</v>
      </c>
      <c r="J13" s="42">
        <v>44412</v>
      </c>
      <c r="K13" s="38" t="s">
        <v>0</v>
      </c>
      <c r="L13" s="38" t="s">
        <v>0</v>
      </c>
      <c r="M13" s="38" t="s">
        <v>0</v>
      </c>
    </row>
    <row r="14" spans="1:13">
      <c r="A14" s="347">
        <v>1926</v>
      </c>
      <c r="B14" s="42">
        <v>1020</v>
      </c>
      <c r="C14" s="38">
        <v>209</v>
      </c>
      <c r="D14" s="42">
        <v>78359</v>
      </c>
      <c r="E14" s="38">
        <v>26</v>
      </c>
      <c r="F14" s="38">
        <v>17</v>
      </c>
      <c r="G14" s="38">
        <v>765</v>
      </c>
      <c r="H14" s="38">
        <v>995</v>
      </c>
      <c r="I14" s="38">
        <v>192</v>
      </c>
      <c r="J14" s="42">
        <v>77594</v>
      </c>
      <c r="K14" s="38" t="s">
        <v>0</v>
      </c>
      <c r="L14" s="38" t="s">
        <v>0</v>
      </c>
      <c r="M14" s="38" t="s">
        <v>0</v>
      </c>
    </row>
    <row r="15" spans="1:13">
      <c r="A15" s="347">
        <v>1927</v>
      </c>
      <c r="B15" s="38">
        <v>737</v>
      </c>
      <c r="C15" s="38">
        <v>158</v>
      </c>
      <c r="D15" s="42">
        <v>65382</v>
      </c>
      <c r="E15" s="38">
        <v>15</v>
      </c>
      <c r="F15" s="38">
        <v>14</v>
      </c>
      <c r="G15" s="38">
        <v>592</v>
      </c>
      <c r="H15" s="38">
        <v>721</v>
      </c>
      <c r="I15" s="38">
        <v>144</v>
      </c>
      <c r="J15" s="42">
        <v>64791</v>
      </c>
      <c r="K15" s="38" t="s">
        <v>0</v>
      </c>
      <c r="L15" s="38" t="s">
        <v>0</v>
      </c>
      <c r="M15" s="38" t="s">
        <v>0</v>
      </c>
    </row>
    <row r="16" spans="1:13">
      <c r="A16" s="347">
        <v>1928</v>
      </c>
      <c r="B16" s="38">
        <v>702</v>
      </c>
      <c r="C16" s="38">
        <v>86</v>
      </c>
      <c r="D16" s="42">
        <v>81131</v>
      </c>
      <c r="E16" s="38">
        <v>12</v>
      </c>
      <c r="F16" s="38">
        <v>16</v>
      </c>
      <c r="G16" s="38">
        <v>284</v>
      </c>
      <c r="H16" s="38">
        <v>690</v>
      </c>
      <c r="I16" s="38">
        <v>69</v>
      </c>
      <c r="J16" s="42">
        <v>80847</v>
      </c>
      <c r="K16" s="38" t="s">
        <v>0</v>
      </c>
      <c r="L16" s="38" t="s">
        <v>0</v>
      </c>
      <c r="M16" s="38" t="s">
        <v>0</v>
      </c>
    </row>
    <row r="17" spans="1:13">
      <c r="A17" s="347">
        <v>1929</v>
      </c>
      <c r="B17" s="38">
        <v>479</v>
      </c>
      <c r="C17" s="158"/>
      <c r="D17" s="42">
        <v>48401</v>
      </c>
      <c r="E17" s="38">
        <v>8</v>
      </c>
      <c r="F17" s="38" t="s">
        <v>0</v>
      </c>
      <c r="G17" s="38">
        <v>209</v>
      </c>
      <c r="H17" s="38">
        <v>471</v>
      </c>
      <c r="I17" s="38" t="s">
        <v>0</v>
      </c>
      <c r="J17" s="42">
        <v>48192</v>
      </c>
      <c r="K17" s="38" t="s">
        <v>0</v>
      </c>
      <c r="L17" s="38" t="s">
        <v>0</v>
      </c>
      <c r="M17" s="38" t="s">
        <v>0</v>
      </c>
    </row>
    <row r="18" spans="1:13">
      <c r="A18" s="347">
        <v>1930</v>
      </c>
      <c r="B18" s="38">
        <v>394</v>
      </c>
      <c r="C18" s="158"/>
      <c r="D18" s="42">
        <v>27582</v>
      </c>
      <c r="E18" s="38">
        <v>7</v>
      </c>
      <c r="F18" s="38" t="s">
        <v>0</v>
      </c>
      <c r="G18" s="38">
        <v>144</v>
      </c>
      <c r="H18" s="38">
        <v>387</v>
      </c>
      <c r="I18" s="38" t="s">
        <v>0</v>
      </c>
      <c r="J18" s="42">
        <v>27438</v>
      </c>
      <c r="K18" s="38" t="s">
        <v>0</v>
      </c>
      <c r="L18" s="38" t="s">
        <v>0</v>
      </c>
      <c r="M18" s="38" t="s">
        <v>0</v>
      </c>
    </row>
    <row r="19" spans="1:13">
      <c r="A19" s="347">
        <v>1931</v>
      </c>
      <c r="B19" s="38">
        <v>544</v>
      </c>
      <c r="C19" s="158"/>
      <c r="D19" s="42">
        <v>52761</v>
      </c>
      <c r="E19" s="38">
        <v>10</v>
      </c>
      <c r="F19" s="38" t="s">
        <v>0</v>
      </c>
      <c r="G19" s="38">
        <v>179</v>
      </c>
      <c r="H19" s="38">
        <v>534</v>
      </c>
      <c r="I19" s="38" t="s">
        <v>0</v>
      </c>
      <c r="J19" s="42">
        <v>52582</v>
      </c>
      <c r="K19" s="38" t="s">
        <v>0</v>
      </c>
      <c r="L19" s="38" t="s">
        <v>0</v>
      </c>
      <c r="M19" s="38" t="s">
        <v>0</v>
      </c>
    </row>
    <row r="20" spans="1:13">
      <c r="A20" s="347">
        <v>1932</v>
      </c>
      <c r="B20" s="42">
        <v>1019</v>
      </c>
      <c r="C20" s="38">
        <v>256</v>
      </c>
      <c r="D20" s="42">
        <v>89532</v>
      </c>
      <c r="E20" s="38">
        <v>11</v>
      </c>
      <c r="F20" s="38">
        <v>10</v>
      </c>
      <c r="G20" s="38">
        <v>229</v>
      </c>
      <c r="H20" s="42">
        <v>1007</v>
      </c>
      <c r="I20" s="38">
        <v>246</v>
      </c>
      <c r="J20" s="42">
        <v>89269</v>
      </c>
      <c r="K20" s="38">
        <v>1</v>
      </c>
      <c r="L20" s="38">
        <v>34</v>
      </c>
      <c r="M20" s="38">
        <v>89</v>
      </c>
    </row>
    <row r="21" spans="1:13">
      <c r="A21" s="347">
        <v>1933</v>
      </c>
      <c r="B21" s="42">
        <v>1543</v>
      </c>
      <c r="C21" s="38">
        <v>319</v>
      </c>
      <c r="D21" s="42">
        <v>181671</v>
      </c>
      <c r="E21" s="38">
        <v>2</v>
      </c>
      <c r="F21" s="38">
        <v>1</v>
      </c>
      <c r="G21" s="38">
        <v>48</v>
      </c>
      <c r="H21" s="42">
        <v>1541</v>
      </c>
      <c r="I21" s="38">
        <v>318</v>
      </c>
      <c r="J21" s="42">
        <v>181623</v>
      </c>
      <c r="K21" s="38">
        <v>0</v>
      </c>
      <c r="L21" s="38">
        <v>1</v>
      </c>
      <c r="M21" s="38">
        <v>112</v>
      </c>
    </row>
    <row r="22" spans="1:13">
      <c r="A22" s="347">
        <v>1934</v>
      </c>
      <c r="B22" s="42">
        <v>1976</v>
      </c>
      <c r="C22" s="38">
        <v>316</v>
      </c>
      <c r="D22" s="42">
        <v>221117</v>
      </c>
      <c r="E22" s="38">
        <v>2</v>
      </c>
      <c r="F22" s="38">
        <v>2</v>
      </c>
      <c r="G22" s="38">
        <v>53</v>
      </c>
      <c r="H22" s="42">
        <v>1851</v>
      </c>
      <c r="I22" s="38">
        <v>314</v>
      </c>
      <c r="J22" s="42">
        <v>217596</v>
      </c>
      <c r="K22" s="38">
        <v>123</v>
      </c>
      <c r="L22" s="42">
        <v>3468</v>
      </c>
      <c r="M22" s="38">
        <v>118</v>
      </c>
    </row>
    <row r="23" spans="1:13">
      <c r="A23" s="347">
        <v>1935</v>
      </c>
      <c r="B23" s="42">
        <v>2709</v>
      </c>
      <c r="C23" s="38">
        <v>402</v>
      </c>
      <c r="D23" s="42">
        <v>306616</v>
      </c>
      <c r="E23" s="38">
        <v>6</v>
      </c>
      <c r="F23" s="38">
        <v>1</v>
      </c>
      <c r="G23" s="38">
        <v>317</v>
      </c>
      <c r="H23" s="42">
        <v>2641</v>
      </c>
      <c r="I23" s="38">
        <v>401</v>
      </c>
      <c r="J23" s="42">
        <v>304930</v>
      </c>
      <c r="K23" s="38">
        <v>62</v>
      </c>
      <c r="L23" s="42">
        <v>1369</v>
      </c>
      <c r="M23" s="38">
        <v>115</v>
      </c>
    </row>
    <row r="24" spans="1:13">
      <c r="A24" s="347">
        <v>1936</v>
      </c>
      <c r="B24" s="42">
        <v>2897</v>
      </c>
      <c r="C24" s="38">
        <v>407</v>
      </c>
      <c r="D24" s="42">
        <v>309612</v>
      </c>
      <c r="E24" s="38">
        <v>17</v>
      </c>
      <c r="F24" s="38">
        <v>16</v>
      </c>
      <c r="G24" s="38">
        <v>803</v>
      </c>
      <c r="H24" s="42">
        <v>2814</v>
      </c>
      <c r="I24" s="38">
        <v>390</v>
      </c>
      <c r="J24" s="42">
        <v>307116</v>
      </c>
      <c r="K24" s="38">
        <v>66</v>
      </c>
      <c r="L24" s="42">
        <v>1693</v>
      </c>
      <c r="M24" s="38">
        <v>109</v>
      </c>
    </row>
    <row r="25" spans="1:13">
      <c r="A25" s="347">
        <v>1937</v>
      </c>
      <c r="B25" s="42">
        <v>4488</v>
      </c>
      <c r="C25" s="38">
        <v>567</v>
      </c>
      <c r="D25" s="42">
        <v>659058</v>
      </c>
      <c r="E25" s="38">
        <v>52</v>
      </c>
      <c r="F25" s="38">
        <v>45</v>
      </c>
      <c r="G25" s="42">
        <v>2492</v>
      </c>
      <c r="H25" s="42">
        <v>4351</v>
      </c>
      <c r="I25" s="38">
        <v>521</v>
      </c>
      <c r="J25" s="42">
        <v>653831</v>
      </c>
      <c r="K25" s="38">
        <v>85</v>
      </c>
      <c r="L25" s="42">
        <v>2735</v>
      </c>
      <c r="M25" s="38">
        <v>150</v>
      </c>
    </row>
    <row r="26" spans="1:13">
      <c r="A26" s="347">
        <v>1938</v>
      </c>
      <c r="B26" s="42">
        <v>5123</v>
      </c>
      <c r="C26" s="38">
        <v>618</v>
      </c>
      <c r="D26" s="42">
        <v>616260</v>
      </c>
      <c r="E26" s="38">
        <v>177</v>
      </c>
      <c r="F26" s="38">
        <v>150</v>
      </c>
      <c r="G26" s="42">
        <v>8071</v>
      </c>
      <c r="H26" s="42">
        <v>4867</v>
      </c>
      <c r="I26" s="38">
        <v>467</v>
      </c>
      <c r="J26" s="42">
        <v>605881</v>
      </c>
      <c r="K26" s="38">
        <v>79</v>
      </c>
      <c r="L26" s="42">
        <v>2309</v>
      </c>
      <c r="M26" s="38">
        <v>149</v>
      </c>
    </row>
    <row r="27" spans="1:13">
      <c r="A27" s="347">
        <v>1939</v>
      </c>
      <c r="B27" s="42">
        <v>6155</v>
      </c>
      <c r="C27" s="38">
        <v>637</v>
      </c>
      <c r="D27" s="42">
        <v>774496</v>
      </c>
      <c r="E27" s="38">
        <v>227</v>
      </c>
      <c r="F27" s="38">
        <v>227</v>
      </c>
      <c r="G27" s="42">
        <v>11596</v>
      </c>
      <c r="H27" s="42">
        <v>5708</v>
      </c>
      <c r="I27" s="38">
        <v>411</v>
      </c>
      <c r="J27" s="42">
        <v>756640</v>
      </c>
      <c r="K27" s="38">
        <v>220</v>
      </c>
      <c r="L27" s="42">
        <v>6260</v>
      </c>
      <c r="M27" s="38">
        <v>133</v>
      </c>
    </row>
    <row r="28" spans="1:13">
      <c r="A28" s="347">
        <v>1940</v>
      </c>
      <c r="B28" s="42">
        <v>8838</v>
      </c>
      <c r="C28" s="38">
        <v>837</v>
      </c>
      <c r="D28" s="42">
        <v>930865</v>
      </c>
      <c r="E28" s="38">
        <v>204</v>
      </c>
      <c r="F28" s="38">
        <v>197</v>
      </c>
      <c r="G28" s="42">
        <v>13845</v>
      </c>
      <c r="H28" s="42">
        <v>7719</v>
      </c>
      <c r="I28" s="38">
        <v>640</v>
      </c>
      <c r="J28" s="42">
        <v>883101</v>
      </c>
      <c r="K28" s="38">
        <v>915</v>
      </c>
      <c r="L28" s="42">
        <v>33919</v>
      </c>
      <c r="M28" s="38">
        <v>114</v>
      </c>
    </row>
    <row r="29" spans="1:13">
      <c r="A29" s="347">
        <v>1941</v>
      </c>
      <c r="B29" s="42">
        <v>8494</v>
      </c>
      <c r="C29" s="38">
        <v>720</v>
      </c>
      <c r="D29" s="42">
        <v>805419</v>
      </c>
      <c r="E29" s="38">
        <v>138</v>
      </c>
      <c r="F29" s="38">
        <v>148</v>
      </c>
      <c r="G29" s="42">
        <v>9181</v>
      </c>
      <c r="H29" s="42">
        <v>7075</v>
      </c>
      <c r="I29" s="38">
        <v>572</v>
      </c>
      <c r="J29" s="42">
        <v>749852</v>
      </c>
      <c r="K29" s="42">
        <v>1281</v>
      </c>
      <c r="L29" s="42">
        <v>46386</v>
      </c>
      <c r="M29" s="38">
        <v>106</v>
      </c>
    </row>
    <row r="30" spans="1:13">
      <c r="A30" s="335">
        <v>1942</v>
      </c>
      <c r="B30" s="43">
        <v>11691</v>
      </c>
      <c r="C30" s="44">
        <v>859</v>
      </c>
      <c r="D30" s="43">
        <v>1110512</v>
      </c>
      <c r="E30" s="44">
        <v>208</v>
      </c>
      <c r="F30" s="44">
        <v>142</v>
      </c>
      <c r="G30" s="43">
        <v>16027</v>
      </c>
      <c r="H30" s="43">
        <v>9012</v>
      </c>
      <c r="I30" s="44">
        <v>717</v>
      </c>
      <c r="J30" s="43">
        <v>979491</v>
      </c>
      <c r="K30" s="43">
        <v>2471</v>
      </c>
      <c r="L30" s="43">
        <v>114994</v>
      </c>
      <c r="M30" s="44">
        <v>109</v>
      </c>
    </row>
    <row r="31" spans="1:13">
      <c r="A31" s="112" t="s">
        <v>1731</v>
      </c>
    </row>
  </sheetData>
  <mergeCells count="15">
    <mergeCell ref="A1:M1"/>
    <mergeCell ref="B2:D2"/>
    <mergeCell ref="E2:G2"/>
    <mergeCell ref="H2:J2"/>
    <mergeCell ref="K2:L2"/>
    <mergeCell ref="M2:M4"/>
    <mergeCell ref="B3:C3"/>
    <mergeCell ref="D3:D4"/>
    <mergeCell ref="K3:K4"/>
    <mergeCell ref="L3:L4"/>
    <mergeCell ref="B6:M6"/>
    <mergeCell ref="E3:F3"/>
    <mergeCell ref="G3:G4"/>
    <mergeCell ref="H3:I3"/>
    <mergeCell ref="J3:J4"/>
  </mergeCells>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P71"/>
  <sheetViews>
    <sheetView zoomScaleNormal="100" workbookViewId="0">
      <pane xSplit="1" ySplit="6" topLeftCell="B58" activePane="bottomRight" state="frozen"/>
      <selection pane="topRight" activeCell="B1" sqref="B1"/>
      <selection pane="bottomLeft" activeCell="A6" sqref="A6"/>
      <selection pane="bottomRight" activeCell="A71" sqref="A71"/>
    </sheetView>
  </sheetViews>
  <sheetFormatPr defaultColWidth="9" defaultRowHeight="12.75"/>
  <cols>
    <col min="1" max="1" width="9" style="39"/>
    <col min="2" max="3" width="10.125" style="39" customWidth="1"/>
    <col min="4" max="4" width="12.125" style="39" customWidth="1"/>
    <col min="5" max="5" width="13.125" style="39" customWidth="1"/>
    <col min="6" max="6" width="12.125" style="39" customWidth="1"/>
    <col min="7" max="9" width="10.125" style="39" customWidth="1"/>
    <col min="10" max="11" width="10.875" style="39" customWidth="1"/>
    <col min="12" max="12" width="9.875" style="39" customWidth="1"/>
    <col min="13" max="13" width="10.875" style="39" customWidth="1"/>
    <col min="14" max="14" width="10.625" style="39" customWidth="1"/>
    <col min="15" max="16" width="9.875" style="39" customWidth="1"/>
    <col min="17" max="16384" width="9" style="39"/>
  </cols>
  <sheetData>
    <row r="1" spans="1:16">
      <c r="A1" s="398" t="s">
        <v>1717</v>
      </c>
      <c r="B1" s="398"/>
      <c r="C1" s="398"/>
      <c r="D1" s="398"/>
      <c r="E1" s="398"/>
      <c r="F1" s="398"/>
      <c r="G1" s="398"/>
      <c r="H1" s="398"/>
      <c r="I1" s="398"/>
    </row>
    <row r="2" spans="1:16" ht="38.25">
      <c r="A2" s="334"/>
      <c r="B2" s="332" t="s">
        <v>1098</v>
      </c>
      <c r="C2" s="332" t="s">
        <v>1099</v>
      </c>
      <c r="D2" s="332" t="s">
        <v>1100</v>
      </c>
      <c r="E2" s="332" t="s">
        <v>1101</v>
      </c>
      <c r="F2" s="332" t="s">
        <v>1102</v>
      </c>
      <c r="G2" s="332" t="s">
        <v>1103</v>
      </c>
      <c r="H2" s="332" t="s">
        <v>1104</v>
      </c>
      <c r="I2" s="332" t="s">
        <v>1105</v>
      </c>
      <c r="J2" s="332" t="s">
        <v>1114</v>
      </c>
      <c r="K2" s="332" t="s">
        <v>1106</v>
      </c>
      <c r="L2" s="332" t="s">
        <v>1108</v>
      </c>
      <c r="M2" s="332" t="s">
        <v>1109</v>
      </c>
      <c r="N2" s="332" t="s">
        <v>1115</v>
      </c>
      <c r="O2" s="332" t="s">
        <v>1110</v>
      </c>
      <c r="P2" s="332" t="s">
        <v>1193</v>
      </c>
    </row>
    <row r="3" spans="1:16">
      <c r="A3" s="347" t="s">
        <v>0</v>
      </c>
      <c r="B3" s="315" t="s">
        <v>1516</v>
      </c>
      <c r="C3" s="315" t="s">
        <v>504</v>
      </c>
      <c r="D3" s="315" t="s">
        <v>505</v>
      </c>
      <c r="E3" s="315" t="s">
        <v>506</v>
      </c>
      <c r="F3" s="315" t="s">
        <v>507</v>
      </c>
      <c r="G3" s="315" t="s">
        <v>508</v>
      </c>
      <c r="H3" s="315" t="s">
        <v>509</v>
      </c>
      <c r="I3" s="315" t="s">
        <v>1474</v>
      </c>
      <c r="J3" s="315" t="s">
        <v>510</v>
      </c>
      <c r="K3" s="315" t="s">
        <v>511</v>
      </c>
      <c r="L3" s="315" t="s">
        <v>512</v>
      </c>
      <c r="M3" s="315" t="s">
        <v>513</v>
      </c>
      <c r="N3" s="315" t="s">
        <v>514</v>
      </c>
      <c r="O3" s="315" t="s">
        <v>515</v>
      </c>
      <c r="P3" s="315" t="s">
        <v>516</v>
      </c>
    </row>
    <row r="4" spans="1:16">
      <c r="A4" s="371"/>
      <c r="B4" s="397" t="s">
        <v>1088</v>
      </c>
      <c r="C4" s="397"/>
      <c r="D4" s="397"/>
      <c r="E4" s="397"/>
      <c r="F4" s="397"/>
      <c r="G4" s="397"/>
      <c r="H4" s="397"/>
      <c r="I4" s="397"/>
      <c r="J4" s="397"/>
      <c r="K4" s="397"/>
      <c r="L4" s="397"/>
      <c r="M4" s="397"/>
      <c r="N4" s="397"/>
      <c r="O4" s="397"/>
      <c r="P4" s="397"/>
    </row>
    <row r="5" spans="1:16" ht="16.5" customHeight="1">
      <c r="A5" s="347" t="s">
        <v>0</v>
      </c>
      <c r="B5" s="397" t="s">
        <v>1652</v>
      </c>
      <c r="C5" s="397"/>
      <c r="D5" s="332" t="s">
        <v>1524</v>
      </c>
      <c r="E5" s="332" t="s">
        <v>1525</v>
      </c>
      <c r="F5" s="332" t="s">
        <v>1526</v>
      </c>
      <c r="G5" s="397" t="s">
        <v>1527</v>
      </c>
      <c r="H5" s="397"/>
      <c r="I5" s="332" t="s">
        <v>1652</v>
      </c>
      <c r="J5" s="332" t="s">
        <v>1528</v>
      </c>
      <c r="K5" s="332" t="s">
        <v>963</v>
      </c>
      <c r="L5" s="332" t="s">
        <v>1513</v>
      </c>
      <c r="M5" s="332" t="s">
        <v>963</v>
      </c>
      <c r="N5" s="332" t="s">
        <v>1111</v>
      </c>
      <c r="O5" s="332" t="s">
        <v>963</v>
      </c>
      <c r="P5" s="332" t="s">
        <v>1529</v>
      </c>
    </row>
    <row r="6" spans="1:16" ht="16.5" customHeight="1">
      <c r="A6" s="347"/>
    </row>
    <row r="7" spans="1:16">
      <c r="A7" s="148">
        <v>1956</v>
      </c>
      <c r="B7" s="45">
        <v>15</v>
      </c>
      <c r="C7" s="45" t="s">
        <v>0</v>
      </c>
      <c r="D7" s="45" t="s">
        <v>0</v>
      </c>
      <c r="E7" s="45" t="s">
        <v>0</v>
      </c>
      <c r="F7" s="157">
        <v>1441</v>
      </c>
      <c r="G7" s="45">
        <v>0.39</v>
      </c>
      <c r="H7" s="45" t="s">
        <v>0</v>
      </c>
      <c r="I7" s="334" t="s">
        <v>0</v>
      </c>
      <c r="J7" s="45" t="s">
        <v>0</v>
      </c>
      <c r="K7" s="45" t="s">
        <v>0</v>
      </c>
      <c r="L7" s="45" t="s">
        <v>0</v>
      </c>
      <c r="M7" s="45" t="s">
        <v>0</v>
      </c>
      <c r="N7" s="45" t="s">
        <v>0</v>
      </c>
      <c r="O7" s="45" t="s">
        <v>0</v>
      </c>
      <c r="P7" s="45" t="s">
        <v>0</v>
      </c>
    </row>
    <row r="8" spans="1:16">
      <c r="A8" s="149">
        <v>1957</v>
      </c>
      <c r="B8" s="38">
        <v>15</v>
      </c>
      <c r="C8" s="38" t="s">
        <v>0</v>
      </c>
      <c r="D8" s="38" t="s">
        <v>0</v>
      </c>
      <c r="E8" s="38" t="s">
        <v>0</v>
      </c>
      <c r="F8" s="42">
        <v>2114</v>
      </c>
      <c r="G8" s="38">
        <v>0.41</v>
      </c>
      <c r="H8" s="38" t="s">
        <v>0</v>
      </c>
      <c r="I8" s="347" t="s">
        <v>0</v>
      </c>
      <c r="J8" s="38" t="s">
        <v>0</v>
      </c>
      <c r="K8" s="38" t="s">
        <v>0</v>
      </c>
      <c r="L8" s="38" t="s">
        <v>0</v>
      </c>
      <c r="M8" s="38" t="s">
        <v>0</v>
      </c>
      <c r="N8" s="38" t="s">
        <v>0</v>
      </c>
      <c r="O8" s="38" t="s">
        <v>0</v>
      </c>
      <c r="P8" s="38" t="s">
        <v>0</v>
      </c>
    </row>
    <row r="9" spans="1:16">
      <c r="A9" s="149">
        <v>1958</v>
      </c>
      <c r="B9" s="38">
        <v>15</v>
      </c>
      <c r="C9" s="38" t="s">
        <v>0</v>
      </c>
      <c r="D9" s="38" t="s">
        <v>0</v>
      </c>
      <c r="E9" s="38" t="s">
        <v>0</v>
      </c>
      <c r="F9" s="42">
        <v>1291</v>
      </c>
      <c r="G9" s="38">
        <v>0.18</v>
      </c>
      <c r="H9" s="38" t="s">
        <v>0</v>
      </c>
      <c r="I9" s="347" t="s">
        <v>0</v>
      </c>
      <c r="J9" s="38" t="s">
        <v>0</v>
      </c>
      <c r="K9" s="38" t="s">
        <v>0</v>
      </c>
      <c r="L9" s="38" t="s">
        <v>0</v>
      </c>
      <c r="M9" s="38" t="s">
        <v>0</v>
      </c>
      <c r="N9" s="38" t="s">
        <v>0</v>
      </c>
      <c r="O9" s="38" t="s">
        <v>0</v>
      </c>
      <c r="P9" s="38" t="s">
        <v>0</v>
      </c>
    </row>
    <row r="10" spans="1:16">
      <c r="A10" s="149">
        <v>1959</v>
      </c>
      <c r="B10" s="38">
        <v>12</v>
      </c>
      <c r="C10" s="38" t="s">
        <v>0</v>
      </c>
      <c r="D10" s="38" t="s">
        <v>0</v>
      </c>
      <c r="E10" s="38" t="s">
        <v>0</v>
      </c>
      <c r="F10" s="42">
        <v>8715</v>
      </c>
      <c r="G10" s="38">
        <v>0.76</v>
      </c>
      <c r="H10" s="38" t="s">
        <v>0</v>
      </c>
      <c r="I10" s="347" t="s">
        <v>0</v>
      </c>
      <c r="J10" s="38" t="s">
        <v>0</v>
      </c>
      <c r="K10" s="38" t="s">
        <v>0</v>
      </c>
      <c r="L10" s="38" t="s">
        <v>0</v>
      </c>
      <c r="M10" s="38" t="s">
        <v>0</v>
      </c>
      <c r="N10" s="38" t="s">
        <v>0</v>
      </c>
      <c r="O10" s="38" t="s">
        <v>0</v>
      </c>
      <c r="P10" s="38" t="s">
        <v>0</v>
      </c>
    </row>
    <row r="11" spans="1:16">
      <c r="A11" s="149">
        <v>1960</v>
      </c>
      <c r="B11" s="38">
        <v>12</v>
      </c>
      <c r="C11" s="38" t="s">
        <v>0</v>
      </c>
      <c r="D11" s="38" t="s">
        <v>0</v>
      </c>
      <c r="E11" s="38" t="s">
        <v>0</v>
      </c>
      <c r="F11" s="42">
        <v>2701</v>
      </c>
      <c r="G11" s="38">
        <v>0.28000000000000003</v>
      </c>
      <c r="H11" s="38" t="s">
        <v>0</v>
      </c>
      <c r="I11" s="347" t="s">
        <v>0</v>
      </c>
      <c r="J11" s="38" t="s">
        <v>0</v>
      </c>
      <c r="K11" s="38" t="s">
        <v>0</v>
      </c>
      <c r="L11" s="38" t="s">
        <v>0</v>
      </c>
      <c r="M11" s="38" t="s">
        <v>0</v>
      </c>
      <c r="N11" s="38" t="s">
        <v>0</v>
      </c>
      <c r="O11" s="38" t="s">
        <v>0</v>
      </c>
      <c r="P11" s="38" t="s">
        <v>0</v>
      </c>
    </row>
    <row r="12" spans="1:16">
      <c r="A12" s="149">
        <v>1961</v>
      </c>
      <c r="B12" s="38">
        <v>14</v>
      </c>
      <c r="C12" s="38" t="s">
        <v>0</v>
      </c>
      <c r="D12" s="38" t="s">
        <v>0</v>
      </c>
      <c r="E12" s="38" t="s">
        <v>0</v>
      </c>
      <c r="F12" s="42">
        <v>3142</v>
      </c>
      <c r="G12" s="38">
        <v>0.44</v>
      </c>
      <c r="H12" s="38" t="s">
        <v>0</v>
      </c>
      <c r="I12" s="347" t="s">
        <v>0</v>
      </c>
      <c r="J12" s="38" t="s">
        <v>0</v>
      </c>
      <c r="K12" s="38" t="s">
        <v>0</v>
      </c>
      <c r="L12" s="38" t="s">
        <v>0</v>
      </c>
      <c r="M12" s="38" t="s">
        <v>0</v>
      </c>
      <c r="N12" s="38" t="s">
        <v>0</v>
      </c>
      <c r="O12" s="38" t="s">
        <v>0</v>
      </c>
      <c r="P12" s="38" t="s">
        <v>0</v>
      </c>
    </row>
    <row r="13" spans="1:16">
      <c r="A13" s="149">
        <v>1962</v>
      </c>
      <c r="B13" s="38">
        <v>16</v>
      </c>
      <c r="C13" s="38" t="s">
        <v>0</v>
      </c>
      <c r="D13" s="38" t="s">
        <v>0</v>
      </c>
      <c r="E13" s="38" t="s">
        <v>0</v>
      </c>
      <c r="F13" s="42">
        <v>148251</v>
      </c>
      <c r="G13" s="38">
        <v>98</v>
      </c>
      <c r="H13" s="38" t="s">
        <v>0</v>
      </c>
      <c r="I13" s="347" t="s">
        <v>0</v>
      </c>
      <c r="J13" s="38" t="s">
        <v>0</v>
      </c>
      <c r="K13" s="38" t="s">
        <v>0</v>
      </c>
      <c r="L13" s="38" t="s">
        <v>0</v>
      </c>
      <c r="M13" s="38" t="s">
        <v>0</v>
      </c>
      <c r="N13" s="38" t="s">
        <v>0</v>
      </c>
      <c r="O13" s="38" t="s">
        <v>0</v>
      </c>
      <c r="P13" s="38" t="s">
        <v>0</v>
      </c>
    </row>
    <row r="14" spans="1:16">
      <c r="A14" s="149">
        <v>1963</v>
      </c>
      <c r="B14" s="38">
        <v>15</v>
      </c>
      <c r="C14" s="38">
        <v>17</v>
      </c>
      <c r="D14" s="38">
        <v>32</v>
      </c>
      <c r="E14" s="38">
        <v>15</v>
      </c>
      <c r="F14" s="42">
        <v>57654</v>
      </c>
      <c r="G14" s="38">
        <v>26</v>
      </c>
      <c r="H14" s="38">
        <v>10</v>
      </c>
      <c r="I14" s="347">
        <v>40</v>
      </c>
      <c r="J14" s="42">
        <v>2950</v>
      </c>
      <c r="K14" s="38">
        <v>1071.2</v>
      </c>
      <c r="L14" s="38">
        <v>17</v>
      </c>
      <c r="M14" s="38">
        <v>223.2</v>
      </c>
      <c r="N14" s="38" t="s">
        <v>0</v>
      </c>
      <c r="O14" s="38" t="s">
        <v>0</v>
      </c>
      <c r="P14" s="38" t="s">
        <v>0</v>
      </c>
    </row>
    <row r="15" spans="1:16">
      <c r="A15" s="149">
        <v>1964</v>
      </c>
      <c r="B15" s="38">
        <v>17</v>
      </c>
      <c r="C15" s="38">
        <v>20</v>
      </c>
      <c r="D15" s="38">
        <v>27</v>
      </c>
      <c r="E15" s="38">
        <v>14</v>
      </c>
      <c r="F15" s="38">
        <v>317</v>
      </c>
      <c r="G15" s="38">
        <v>27</v>
      </c>
      <c r="H15" s="38">
        <v>17</v>
      </c>
      <c r="I15" s="347">
        <v>36</v>
      </c>
      <c r="J15" s="42">
        <v>3840</v>
      </c>
      <c r="K15" s="38">
        <v>967.9</v>
      </c>
      <c r="L15" s="38">
        <v>22</v>
      </c>
      <c r="M15" s="38">
        <v>363.6</v>
      </c>
      <c r="N15" s="38" t="s">
        <v>0</v>
      </c>
      <c r="O15" s="38" t="s">
        <v>0</v>
      </c>
      <c r="P15" s="38" t="s">
        <v>0</v>
      </c>
    </row>
    <row r="16" spans="1:16">
      <c r="A16" s="149">
        <v>1965</v>
      </c>
      <c r="B16" s="38">
        <v>17</v>
      </c>
      <c r="C16" s="38">
        <v>18</v>
      </c>
      <c r="D16" s="38">
        <v>29</v>
      </c>
      <c r="E16" s="38">
        <v>15</v>
      </c>
      <c r="F16" s="38">
        <v>43</v>
      </c>
      <c r="G16" s="38">
        <v>9</v>
      </c>
      <c r="H16" s="38">
        <v>15</v>
      </c>
      <c r="I16" s="347">
        <v>35</v>
      </c>
      <c r="J16" s="42">
        <v>3140</v>
      </c>
      <c r="K16" s="38">
        <v>149.5</v>
      </c>
      <c r="L16" s="38">
        <v>23</v>
      </c>
      <c r="M16" s="38">
        <v>64.900000000000006</v>
      </c>
      <c r="N16" s="38" t="s">
        <v>0</v>
      </c>
      <c r="O16" s="38" t="s">
        <v>0</v>
      </c>
      <c r="P16" s="38" t="s">
        <v>0</v>
      </c>
    </row>
    <row r="17" spans="1:16">
      <c r="A17" s="149">
        <v>1966</v>
      </c>
      <c r="B17" s="38">
        <v>24</v>
      </c>
      <c r="C17" s="38">
        <v>30</v>
      </c>
      <c r="D17" s="38">
        <v>43</v>
      </c>
      <c r="E17" s="38">
        <v>32</v>
      </c>
      <c r="F17" s="38">
        <v>49</v>
      </c>
      <c r="G17" s="38">
        <v>11</v>
      </c>
      <c r="H17" s="38">
        <v>20</v>
      </c>
      <c r="I17" s="347">
        <v>26</v>
      </c>
      <c r="J17" s="42">
        <v>3010</v>
      </c>
      <c r="K17" s="38">
        <v>125.4</v>
      </c>
      <c r="L17" s="38">
        <v>32</v>
      </c>
      <c r="M17" s="38">
        <v>57.2</v>
      </c>
      <c r="N17" s="38" t="s">
        <v>0</v>
      </c>
      <c r="O17" s="38" t="s">
        <v>0</v>
      </c>
      <c r="P17" s="38" t="s">
        <v>0</v>
      </c>
    </row>
    <row r="18" spans="1:16">
      <c r="A18" s="149">
        <v>1967</v>
      </c>
      <c r="B18" s="38">
        <v>24</v>
      </c>
      <c r="C18" s="38">
        <v>31</v>
      </c>
      <c r="D18" s="38">
        <v>59</v>
      </c>
      <c r="E18" s="38">
        <v>33</v>
      </c>
      <c r="F18" s="38">
        <v>72</v>
      </c>
      <c r="G18" s="38">
        <v>25</v>
      </c>
      <c r="H18" s="38">
        <v>38</v>
      </c>
      <c r="I18" s="347">
        <v>25</v>
      </c>
      <c r="J18" s="42">
        <v>4170</v>
      </c>
      <c r="K18" s="38">
        <v>131.69999999999999</v>
      </c>
      <c r="L18" s="38">
        <v>46</v>
      </c>
      <c r="M18" s="38">
        <v>73.5</v>
      </c>
      <c r="N18" s="38" t="s">
        <v>0</v>
      </c>
      <c r="O18" s="38" t="s">
        <v>0</v>
      </c>
      <c r="P18" s="38" t="s">
        <v>0</v>
      </c>
    </row>
    <row r="19" spans="1:16">
      <c r="A19" s="149">
        <v>1968</v>
      </c>
      <c r="B19" s="38">
        <v>34</v>
      </c>
      <c r="C19" s="38">
        <v>48</v>
      </c>
      <c r="D19" s="38">
        <v>115</v>
      </c>
      <c r="E19" s="38">
        <v>40</v>
      </c>
      <c r="F19" s="38">
        <v>76</v>
      </c>
      <c r="G19" s="38">
        <v>20</v>
      </c>
      <c r="H19" s="38">
        <v>64</v>
      </c>
      <c r="I19" s="347">
        <v>27</v>
      </c>
      <c r="J19" s="42">
        <v>3330</v>
      </c>
      <c r="K19" s="38">
        <v>95.7</v>
      </c>
      <c r="L19" s="38">
        <v>97</v>
      </c>
      <c r="M19" s="38">
        <v>48.2</v>
      </c>
      <c r="N19" s="38" t="s">
        <v>0</v>
      </c>
      <c r="O19" s="38" t="s">
        <v>0</v>
      </c>
      <c r="P19" s="38" t="s">
        <v>0</v>
      </c>
    </row>
    <row r="20" spans="1:16">
      <c r="A20" s="149">
        <v>1969</v>
      </c>
      <c r="B20" s="38">
        <v>42</v>
      </c>
      <c r="C20" s="38">
        <v>55</v>
      </c>
      <c r="D20" s="38">
        <v>141</v>
      </c>
      <c r="E20" s="38">
        <v>54</v>
      </c>
      <c r="F20" s="38">
        <v>98</v>
      </c>
      <c r="G20" s="38">
        <v>42</v>
      </c>
      <c r="H20" s="38">
        <v>87</v>
      </c>
      <c r="I20" s="347">
        <v>29</v>
      </c>
      <c r="J20" s="42">
        <v>3610</v>
      </c>
      <c r="K20" s="38">
        <v>80.3</v>
      </c>
      <c r="L20" s="38">
        <v>120</v>
      </c>
      <c r="M20" s="38">
        <v>55</v>
      </c>
      <c r="N20" s="38" t="s">
        <v>0</v>
      </c>
      <c r="O20" s="38" t="s">
        <v>0</v>
      </c>
      <c r="P20" s="38" t="s">
        <v>0</v>
      </c>
    </row>
    <row r="21" spans="1:16">
      <c r="A21" s="149">
        <v>1970</v>
      </c>
      <c r="B21" s="38">
        <v>48</v>
      </c>
      <c r="C21" s="38">
        <v>63</v>
      </c>
      <c r="D21" s="38">
        <v>159</v>
      </c>
      <c r="E21" s="38">
        <v>76</v>
      </c>
      <c r="F21" s="38">
        <v>79</v>
      </c>
      <c r="G21" s="38">
        <v>43</v>
      </c>
      <c r="H21" s="38">
        <v>98</v>
      </c>
      <c r="I21" s="347">
        <v>28</v>
      </c>
      <c r="J21" s="42">
        <v>3646</v>
      </c>
      <c r="K21" s="38">
        <v>52</v>
      </c>
      <c r="L21" s="38">
        <v>134</v>
      </c>
      <c r="M21" s="38">
        <v>45.7</v>
      </c>
      <c r="N21" s="38" t="s">
        <v>0</v>
      </c>
      <c r="O21" s="52">
        <v>16.899999999999999</v>
      </c>
      <c r="P21" s="52">
        <v>5.2</v>
      </c>
    </row>
    <row r="22" spans="1:16">
      <c r="A22" s="149">
        <v>1971</v>
      </c>
      <c r="B22" s="38">
        <v>50</v>
      </c>
      <c r="C22" s="38">
        <v>62</v>
      </c>
      <c r="D22" s="38">
        <v>170</v>
      </c>
      <c r="E22" s="38">
        <v>82</v>
      </c>
      <c r="F22" s="38">
        <v>50</v>
      </c>
      <c r="G22" s="38">
        <v>34</v>
      </c>
      <c r="H22" s="38">
        <v>109</v>
      </c>
      <c r="I22" s="347">
        <v>28</v>
      </c>
      <c r="J22" s="42">
        <v>3845</v>
      </c>
      <c r="K22" s="38">
        <v>30.4</v>
      </c>
      <c r="L22" s="38">
        <v>141</v>
      </c>
      <c r="M22" s="38">
        <v>36.700000000000003</v>
      </c>
      <c r="N22" s="38" t="s">
        <v>0</v>
      </c>
      <c r="O22" s="52">
        <v>18.399999999999999</v>
      </c>
      <c r="P22" s="52">
        <v>5.6</v>
      </c>
    </row>
    <row r="23" spans="1:16">
      <c r="A23" s="149">
        <v>1972</v>
      </c>
      <c r="B23" s="38">
        <v>66</v>
      </c>
      <c r="C23" s="38">
        <v>97</v>
      </c>
      <c r="D23" s="38">
        <v>210</v>
      </c>
      <c r="E23" s="38">
        <v>103</v>
      </c>
      <c r="F23" s="38">
        <v>84</v>
      </c>
      <c r="G23" s="38">
        <v>71</v>
      </c>
      <c r="H23" s="38">
        <v>246</v>
      </c>
      <c r="I23" s="347">
        <v>27</v>
      </c>
      <c r="J23" s="42">
        <v>7055</v>
      </c>
      <c r="K23" s="38">
        <v>43.4</v>
      </c>
      <c r="L23" s="38">
        <v>174</v>
      </c>
      <c r="M23" s="38">
        <v>38.799999999999997</v>
      </c>
      <c r="N23" s="38" t="s">
        <v>0</v>
      </c>
      <c r="O23" s="52">
        <v>13.9</v>
      </c>
      <c r="P23" s="52">
        <v>12.1</v>
      </c>
    </row>
    <row r="24" spans="1:16">
      <c r="A24" s="149">
        <v>1973</v>
      </c>
      <c r="B24" s="38">
        <v>104</v>
      </c>
      <c r="C24" s="38">
        <v>200</v>
      </c>
      <c r="D24" s="38">
        <v>305</v>
      </c>
      <c r="E24" s="38">
        <v>200</v>
      </c>
      <c r="F24" s="38">
        <v>121</v>
      </c>
      <c r="G24" s="38">
        <v>161</v>
      </c>
      <c r="H24" s="38">
        <v>426</v>
      </c>
      <c r="I24" s="347">
        <v>30</v>
      </c>
      <c r="J24" s="42">
        <v>8470</v>
      </c>
      <c r="K24" s="38">
        <v>53</v>
      </c>
      <c r="L24" s="38">
        <v>252</v>
      </c>
      <c r="M24" s="38">
        <v>44.5</v>
      </c>
      <c r="N24" s="38" t="s">
        <v>0</v>
      </c>
      <c r="O24" s="52">
        <v>7.5</v>
      </c>
      <c r="P24" s="52">
        <v>15.6</v>
      </c>
    </row>
    <row r="25" spans="1:16">
      <c r="A25" s="149">
        <v>1974</v>
      </c>
      <c r="B25" s="38">
        <v>128</v>
      </c>
      <c r="C25" s="38">
        <v>221</v>
      </c>
      <c r="D25" s="38">
        <v>488</v>
      </c>
      <c r="E25" s="38">
        <v>200</v>
      </c>
      <c r="F25" s="38">
        <v>157</v>
      </c>
      <c r="G25" s="38">
        <v>179</v>
      </c>
      <c r="H25" s="38">
        <v>533</v>
      </c>
      <c r="I25" s="347">
        <v>30</v>
      </c>
      <c r="J25" s="42">
        <v>6986</v>
      </c>
      <c r="K25" s="38">
        <v>39.299999999999997</v>
      </c>
      <c r="L25" s="38">
        <v>381</v>
      </c>
      <c r="M25" s="38">
        <v>38.1</v>
      </c>
      <c r="N25" s="38" t="s">
        <v>0</v>
      </c>
      <c r="O25" s="52">
        <v>13.7</v>
      </c>
      <c r="P25" s="52">
        <v>5.8</v>
      </c>
    </row>
    <row r="26" spans="1:16">
      <c r="A26" s="149">
        <v>1975</v>
      </c>
      <c r="B26" s="38">
        <v>189</v>
      </c>
      <c r="C26" s="38">
        <v>356</v>
      </c>
      <c r="D26" s="38">
        <v>825</v>
      </c>
      <c r="E26" s="38">
        <v>291</v>
      </c>
      <c r="F26" s="38">
        <v>311</v>
      </c>
      <c r="G26" s="38">
        <v>334</v>
      </c>
      <c r="H26" s="38">
        <v>916</v>
      </c>
      <c r="I26" s="347">
        <v>28</v>
      </c>
      <c r="J26" s="42">
        <v>7180</v>
      </c>
      <c r="K26" s="38">
        <v>50.7</v>
      </c>
      <c r="L26" s="38">
        <v>643</v>
      </c>
      <c r="M26" s="38">
        <v>48.3</v>
      </c>
      <c r="N26" s="38">
        <v>80</v>
      </c>
      <c r="O26" s="52">
        <v>13.7</v>
      </c>
      <c r="P26" s="52">
        <v>5.3</v>
      </c>
    </row>
    <row r="27" spans="1:16">
      <c r="A27" s="149">
        <v>1976</v>
      </c>
      <c r="B27" s="38">
        <v>274</v>
      </c>
      <c r="C27" s="38">
        <v>516</v>
      </c>
      <c r="D27" s="42">
        <v>1583</v>
      </c>
      <c r="E27" s="38">
        <v>568</v>
      </c>
      <c r="F27" s="38">
        <v>592</v>
      </c>
      <c r="G27" s="38">
        <v>629</v>
      </c>
      <c r="H27" s="42">
        <v>1436</v>
      </c>
      <c r="I27" s="347">
        <v>28</v>
      </c>
      <c r="J27" s="42">
        <v>6350</v>
      </c>
      <c r="K27" s="38">
        <v>50.6</v>
      </c>
      <c r="L27" s="42">
        <v>1153</v>
      </c>
      <c r="M27" s="38">
        <v>53.7</v>
      </c>
      <c r="N27" s="38">
        <v>98</v>
      </c>
      <c r="O27" s="52">
        <v>12.7</v>
      </c>
      <c r="P27" s="52">
        <v>6.6</v>
      </c>
    </row>
    <row r="28" spans="1:16">
      <c r="A28" s="149">
        <v>1977</v>
      </c>
      <c r="B28" s="38">
        <v>323</v>
      </c>
      <c r="C28" s="38">
        <v>540</v>
      </c>
      <c r="D28" s="42">
        <v>2117</v>
      </c>
      <c r="E28" s="38">
        <v>395</v>
      </c>
      <c r="F28" s="42">
        <v>1272</v>
      </c>
      <c r="G28" s="42">
        <v>1375</v>
      </c>
      <c r="H28" s="42">
        <v>2351</v>
      </c>
      <c r="I28" s="347">
        <v>27</v>
      </c>
      <c r="J28" s="42">
        <v>7800</v>
      </c>
      <c r="K28" s="38">
        <v>70.599999999999994</v>
      </c>
      <c r="L28" s="42">
        <v>1492</v>
      </c>
      <c r="M28" s="38">
        <v>78</v>
      </c>
      <c r="N28" s="38">
        <v>113</v>
      </c>
      <c r="O28" s="52">
        <v>14.2</v>
      </c>
      <c r="P28" s="52">
        <v>5.9</v>
      </c>
    </row>
    <row r="29" spans="1:16">
      <c r="A29" s="149">
        <v>1978</v>
      </c>
      <c r="B29" s="38">
        <v>356</v>
      </c>
      <c r="C29" s="38">
        <v>594</v>
      </c>
      <c r="D29" s="42">
        <v>2959</v>
      </c>
      <c r="E29" s="38">
        <v>963</v>
      </c>
      <c r="F29" s="42">
        <v>1368</v>
      </c>
      <c r="G29" s="42">
        <v>1742</v>
      </c>
      <c r="H29" s="42">
        <v>2893</v>
      </c>
      <c r="I29" s="347">
        <v>27</v>
      </c>
      <c r="J29" s="42">
        <v>7380</v>
      </c>
      <c r="K29" s="38">
        <v>56.3</v>
      </c>
      <c r="L29" s="42">
        <v>1914</v>
      </c>
      <c r="M29" s="38">
        <v>66.400000000000006</v>
      </c>
      <c r="N29" s="38">
        <v>144</v>
      </c>
      <c r="O29" s="52">
        <v>12.9</v>
      </c>
      <c r="P29" s="52">
        <v>5.9</v>
      </c>
    </row>
    <row r="30" spans="1:16">
      <c r="A30" s="149">
        <v>1979</v>
      </c>
      <c r="B30" s="38">
        <v>355</v>
      </c>
      <c r="C30" s="38">
        <v>495</v>
      </c>
      <c r="D30" s="42">
        <v>3507</v>
      </c>
      <c r="E30" s="38">
        <v>872</v>
      </c>
      <c r="F30" s="42">
        <v>1561</v>
      </c>
      <c r="G30" s="42">
        <v>1328</v>
      </c>
      <c r="H30" s="42">
        <v>2609</v>
      </c>
      <c r="I30" s="347">
        <v>27</v>
      </c>
      <c r="J30" s="42">
        <v>6100</v>
      </c>
      <c r="K30" s="38">
        <v>47.5</v>
      </c>
      <c r="L30" s="42">
        <v>2202</v>
      </c>
      <c r="M30" s="38">
        <v>52.5</v>
      </c>
      <c r="N30" s="38">
        <v>120</v>
      </c>
      <c r="O30" s="52">
        <v>17.8</v>
      </c>
      <c r="P30" s="52">
        <v>3.8</v>
      </c>
    </row>
    <row r="31" spans="1:16">
      <c r="A31" s="149">
        <v>1980</v>
      </c>
      <c r="B31" s="38">
        <v>352</v>
      </c>
      <c r="C31" s="38">
        <v>437</v>
      </c>
      <c r="D31" s="42">
        <v>3876</v>
      </c>
      <c r="E31" s="38">
        <v>753</v>
      </c>
      <c r="F31" s="42">
        <v>1645</v>
      </c>
      <c r="G31" s="42">
        <v>1134</v>
      </c>
      <c r="H31" s="42">
        <v>2527</v>
      </c>
      <c r="I31" s="347">
        <v>27</v>
      </c>
      <c r="J31" s="42">
        <v>5220</v>
      </c>
      <c r="K31" s="38">
        <v>43.9</v>
      </c>
      <c r="L31" s="42">
        <v>2421</v>
      </c>
      <c r="M31" s="38">
        <v>44.4</v>
      </c>
      <c r="N31" s="38">
        <v>109</v>
      </c>
      <c r="O31" s="52">
        <v>17.8</v>
      </c>
      <c r="P31" s="52">
        <v>2.6</v>
      </c>
    </row>
    <row r="32" spans="1:16">
      <c r="A32" s="149">
        <v>1981</v>
      </c>
      <c r="B32" s="38">
        <v>343</v>
      </c>
      <c r="C32" s="38">
        <v>451</v>
      </c>
      <c r="D32" s="42">
        <v>4048</v>
      </c>
      <c r="E32" s="38">
        <v>696</v>
      </c>
      <c r="F32" s="42">
        <v>3075</v>
      </c>
      <c r="G32" s="42">
        <v>2534</v>
      </c>
      <c r="H32" s="42">
        <v>2959</v>
      </c>
      <c r="I32" s="347">
        <v>27</v>
      </c>
      <c r="J32" s="42">
        <v>6170</v>
      </c>
      <c r="K32" s="38">
        <v>79.2</v>
      </c>
      <c r="L32" s="42">
        <v>2410</v>
      </c>
      <c r="M32" s="38">
        <v>85.7</v>
      </c>
      <c r="N32" s="38">
        <v>127</v>
      </c>
      <c r="O32" s="52">
        <v>13.2</v>
      </c>
      <c r="P32" s="52">
        <v>3.1</v>
      </c>
    </row>
    <row r="33" spans="1:16">
      <c r="A33" s="149">
        <v>1982</v>
      </c>
      <c r="B33" s="38">
        <v>334</v>
      </c>
      <c r="C33" s="38">
        <v>416</v>
      </c>
      <c r="D33" s="42">
        <v>4705</v>
      </c>
      <c r="E33" s="38">
        <v>682</v>
      </c>
      <c r="F33" s="42">
        <v>2872</v>
      </c>
      <c r="G33" s="42">
        <v>1973</v>
      </c>
      <c r="H33" s="42">
        <v>3001</v>
      </c>
      <c r="I33" s="347">
        <v>27</v>
      </c>
      <c r="J33" s="42">
        <v>5750</v>
      </c>
      <c r="K33" s="38">
        <v>65.5</v>
      </c>
      <c r="L33" s="42">
        <v>2811</v>
      </c>
      <c r="M33" s="38">
        <v>66.099999999999994</v>
      </c>
      <c r="N33" s="38">
        <v>122</v>
      </c>
      <c r="O33" s="52">
        <v>10.5</v>
      </c>
      <c r="P33" s="52">
        <v>3.4</v>
      </c>
    </row>
    <row r="34" spans="1:16">
      <c r="A34" s="149">
        <v>1983</v>
      </c>
      <c r="B34" s="38">
        <v>328</v>
      </c>
      <c r="C34" s="38">
        <v>422</v>
      </c>
      <c r="D34" s="42">
        <v>5444</v>
      </c>
      <c r="E34" s="38">
        <v>709</v>
      </c>
      <c r="F34" s="42">
        <v>2751</v>
      </c>
      <c r="G34" s="42">
        <v>1753</v>
      </c>
      <c r="H34" s="42">
        <v>3490</v>
      </c>
      <c r="I34" s="347">
        <v>25</v>
      </c>
      <c r="J34" s="42">
        <v>5570</v>
      </c>
      <c r="K34" s="38">
        <v>56.3</v>
      </c>
      <c r="L34" s="42">
        <v>3239</v>
      </c>
      <c r="M34" s="38">
        <v>53.9</v>
      </c>
      <c r="N34" s="38">
        <v>122</v>
      </c>
      <c r="O34" s="52">
        <v>6.9</v>
      </c>
      <c r="P34" s="52">
        <v>4.5999999999999996</v>
      </c>
    </row>
    <row r="35" spans="1:16">
      <c r="A35" s="149">
        <v>1984</v>
      </c>
      <c r="B35" s="38">
        <v>336</v>
      </c>
      <c r="C35" s="38">
        <v>455</v>
      </c>
      <c r="D35" s="42">
        <v>7407</v>
      </c>
      <c r="E35" s="38">
        <v>724</v>
      </c>
      <c r="F35" s="42">
        <v>4350</v>
      </c>
      <c r="G35" s="42">
        <v>3118</v>
      </c>
      <c r="H35" s="42">
        <v>5149</v>
      </c>
      <c r="I35" s="347">
        <v>25</v>
      </c>
      <c r="J35" s="42">
        <v>5640</v>
      </c>
      <c r="K35" s="38">
        <v>69.2</v>
      </c>
      <c r="L35" s="42">
        <v>4336</v>
      </c>
      <c r="M35" s="38">
        <v>74.3</v>
      </c>
      <c r="N35" s="38">
        <v>132</v>
      </c>
      <c r="O35" s="52">
        <v>5.0999999999999996</v>
      </c>
      <c r="P35" s="52">
        <v>5</v>
      </c>
    </row>
    <row r="36" spans="1:16">
      <c r="A36" s="149">
        <v>1985</v>
      </c>
      <c r="B36" s="38">
        <v>342</v>
      </c>
      <c r="C36" s="38">
        <v>414</v>
      </c>
      <c r="D36" s="42">
        <v>7955</v>
      </c>
      <c r="E36" s="38">
        <v>772</v>
      </c>
      <c r="F36" s="42">
        <v>5564</v>
      </c>
      <c r="G36" s="42">
        <v>3621</v>
      </c>
      <c r="H36" s="42">
        <v>6570</v>
      </c>
      <c r="I36" s="347">
        <v>25</v>
      </c>
      <c r="J36" s="42">
        <v>5950</v>
      </c>
      <c r="K36" s="38">
        <v>72.3</v>
      </c>
      <c r="L36" s="42">
        <v>4665</v>
      </c>
      <c r="M36" s="38">
        <v>66.099999999999994</v>
      </c>
      <c r="N36" s="38">
        <v>139</v>
      </c>
      <c r="O36" s="52">
        <v>5.3</v>
      </c>
      <c r="P36" s="52">
        <v>5.9</v>
      </c>
    </row>
    <row r="37" spans="1:16">
      <c r="A37" s="149">
        <v>1986</v>
      </c>
      <c r="B37" s="38">
        <v>355</v>
      </c>
      <c r="C37" s="38">
        <v>485</v>
      </c>
      <c r="D37" s="42">
        <v>9410</v>
      </c>
      <c r="E37" s="42">
        <v>1411</v>
      </c>
      <c r="F37" s="42">
        <v>9273</v>
      </c>
      <c r="G37" s="42">
        <v>9598</v>
      </c>
      <c r="H37" s="42">
        <v>11994</v>
      </c>
      <c r="I37" s="347">
        <v>25</v>
      </c>
      <c r="J37" s="42">
        <v>9440</v>
      </c>
      <c r="K37" s="38">
        <v>110.8</v>
      </c>
      <c r="L37" s="42">
        <v>5650</v>
      </c>
      <c r="M37" s="38">
        <v>106.8</v>
      </c>
      <c r="N37" s="38">
        <v>228</v>
      </c>
      <c r="O37" s="52">
        <v>4.3</v>
      </c>
      <c r="P37" s="52">
        <v>9.4</v>
      </c>
    </row>
    <row r="38" spans="1:16">
      <c r="A38" s="149">
        <v>1987</v>
      </c>
      <c r="B38" s="38">
        <v>389</v>
      </c>
      <c r="C38" s="38">
        <v>603</v>
      </c>
      <c r="D38" s="42">
        <v>1519</v>
      </c>
      <c r="E38" s="42">
        <v>3102</v>
      </c>
      <c r="F38" s="42">
        <v>5943</v>
      </c>
      <c r="G38" s="42">
        <v>20494</v>
      </c>
      <c r="H38" s="42">
        <v>26172</v>
      </c>
      <c r="I38" s="347">
        <v>25</v>
      </c>
      <c r="J38" s="42">
        <v>15139</v>
      </c>
      <c r="K38" s="38">
        <v>129.9</v>
      </c>
      <c r="L38" s="42">
        <v>7591</v>
      </c>
      <c r="M38" s="38">
        <v>105.2</v>
      </c>
      <c r="N38" s="38">
        <v>417</v>
      </c>
      <c r="O38" s="52">
        <v>2.6</v>
      </c>
      <c r="P38" s="52">
        <v>11.4</v>
      </c>
    </row>
    <row r="39" spans="1:16">
      <c r="A39" s="149">
        <v>1988</v>
      </c>
      <c r="B39" s="38">
        <v>502</v>
      </c>
      <c r="C39" s="38">
        <v>970</v>
      </c>
      <c r="D39" s="42">
        <v>2511</v>
      </c>
      <c r="E39" s="42">
        <v>8541</v>
      </c>
      <c r="F39" s="42">
        <v>3038</v>
      </c>
      <c r="G39" s="42">
        <v>58121</v>
      </c>
      <c r="H39" s="42">
        <v>64544</v>
      </c>
      <c r="I39" s="347">
        <v>25</v>
      </c>
      <c r="J39" s="42">
        <v>20940</v>
      </c>
      <c r="K39" s="38">
        <v>154.1</v>
      </c>
      <c r="L39" s="42">
        <v>12560</v>
      </c>
      <c r="M39" s="38">
        <v>139.80000000000001</v>
      </c>
      <c r="N39" s="38">
        <v>692</v>
      </c>
      <c r="O39" s="52">
        <v>2.4</v>
      </c>
      <c r="P39" s="52">
        <v>11.6</v>
      </c>
    </row>
    <row r="40" spans="1:16">
      <c r="A40" s="149">
        <v>1989</v>
      </c>
      <c r="B40" s="38">
        <v>626</v>
      </c>
      <c r="C40" s="42">
        <v>1284</v>
      </c>
      <c r="D40" s="42">
        <v>4242</v>
      </c>
      <c r="E40" s="42">
        <v>19014</v>
      </c>
      <c r="F40" s="42">
        <v>3398</v>
      </c>
      <c r="G40" s="42">
        <v>81200</v>
      </c>
      <c r="H40" s="42">
        <v>95477</v>
      </c>
      <c r="I40" s="347">
        <v>25</v>
      </c>
      <c r="J40" s="42">
        <v>24512</v>
      </c>
      <c r="K40" s="38">
        <v>111.9</v>
      </c>
      <c r="L40" s="42">
        <v>21212</v>
      </c>
      <c r="M40" s="38">
        <v>106.9</v>
      </c>
      <c r="N40" s="38">
        <v>919</v>
      </c>
      <c r="O40" s="52">
        <v>2</v>
      </c>
      <c r="P40" s="52">
        <v>14.4</v>
      </c>
    </row>
    <row r="41" spans="1:16">
      <c r="A41" s="149">
        <v>1990</v>
      </c>
      <c r="B41" s="38">
        <v>669</v>
      </c>
      <c r="C41" s="42">
        <v>1115</v>
      </c>
      <c r="D41" s="42">
        <v>4796</v>
      </c>
      <c r="E41" s="42">
        <v>2418</v>
      </c>
      <c r="F41" s="42">
        <v>3162</v>
      </c>
      <c r="G41" s="42">
        <v>53455</v>
      </c>
      <c r="H41" s="42">
        <v>79020</v>
      </c>
      <c r="I41" s="347">
        <v>25</v>
      </c>
      <c r="J41" s="42">
        <v>17460</v>
      </c>
      <c r="K41" s="38">
        <v>68.599999999999994</v>
      </c>
      <c r="L41" s="42">
        <v>23982</v>
      </c>
      <c r="M41" s="38">
        <v>64.7</v>
      </c>
      <c r="N41" s="38">
        <v>746</v>
      </c>
      <c r="O41" s="52">
        <v>2.2000000000000002</v>
      </c>
      <c r="P41" s="52">
        <v>13.3</v>
      </c>
    </row>
    <row r="42" spans="1:16">
      <c r="A42" s="149">
        <v>1991</v>
      </c>
      <c r="B42" s="38">
        <v>686</v>
      </c>
      <c r="C42" s="42">
        <v>1013</v>
      </c>
      <c r="D42" s="42">
        <v>5102</v>
      </c>
      <c r="E42" s="42">
        <v>2150</v>
      </c>
      <c r="F42" s="42">
        <v>4094</v>
      </c>
      <c r="G42" s="42">
        <v>62565</v>
      </c>
      <c r="H42" s="42">
        <v>73118</v>
      </c>
      <c r="I42" s="347">
        <v>31</v>
      </c>
      <c r="J42" s="42">
        <v>15546</v>
      </c>
      <c r="K42" s="38">
        <v>82.4</v>
      </c>
      <c r="L42" s="42">
        <v>25510</v>
      </c>
      <c r="M42" s="38">
        <v>79.400000000000006</v>
      </c>
      <c r="N42" s="38">
        <v>658</v>
      </c>
      <c r="O42" s="52">
        <v>2.6</v>
      </c>
      <c r="P42" s="52">
        <v>11.7</v>
      </c>
    </row>
    <row r="43" spans="1:16">
      <c r="A43" s="149">
        <v>1992</v>
      </c>
      <c r="B43" s="38">
        <v>688</v>
      </c>
      <c r="C43" s="42">
        <v>1014</v>
      </c>
      <c r="D43" s="42">
        <v>5413</v>
      </c>
      <c r="E43" s="42">
        <v>1741</v>
      </c>
      <c r="F43" s="42">
        <v>7064</v>
      </c>
      <c r="G43" s="42">
        <v>90624</v>
      </c>
      <c r="H43" s="42">
        <v>84712</v>
      </c>
      <c r="I43" s="347">
        <v>32</v>
      </c>
      <c r="J43" s="42">
        <v>13890</v>
      </c>
      <c r="K43" s="38">
        <v>133.4</v>
      </c>
      <c r="L43" s="42">
        <v>27065</v>
      </c>
      <c r="M43" s="38">
        <v>121.8</v>
      </c>
      <c r="N43" s="38">
        <v>586</v>
      </c>
      <c r="O43" s="52">
        <v>2.2000000000000002</v>
      </c>
      <c r="P43" s="52">
        <v>11.4</v>
      </c>
    </row>
    <row r="44" spans="1:16">
      <c r="A44" s="149">
        <v>1993</v>
      </c>
      <c r="B44" s="38">
        <v>693</v>
      </c>
      <c r="C44" s="42">
        <v>1045</v>
      </c>
      <c r="D44" s="42">
        <v>5760</v>
      </c>
      <c r="E44" s="42">
        <v>1486</v>
      </c>
      <c r="F44" s="42">
        <v>10398</v>
      </c>
      <c r="G44" s="42">
        <v>169918</v>
      </c>
      <c r="H44" s="42">
        <v>112665</v>
      </c>
      <c r="I44" s="347">
        <v>32</v>
      </c>
      <c r="J44" s="42">
        <v>16617</v>
      </c>
      <c r="K44" s="38">
        <v>186.6</v>
      </c>
      <c r="L44" s="42">
        <v>28801</v>
      </c>
      <c r="M44" s="38">
        <v>182</v>
      </c>
      <c r="N44" s="38">
        <v>728</v>
      </c>
      <c r="O44" s="52">
        <v>1.6</v>
      </c>
      <c r="P44" s="52">
        <v>14.1</v>
      </c>
    </row>
    <row r="45" spans="1:16">
      <c r="A45" s="149">
        <v>1994</v>
      </c>
      <c r="B45" s="38">
        <v>699</v>
      </c>
      <c r="C45" s="42">
        <v>1089</v>
      </c>
      <c r="D45" s="42">
        <v>6881</v>
      </c>
      <c r="E45" s="42">
        <v>1708</v>
      </c>
      <c r="F45" s="42">
        <v>10911</v>
      </c>
      <c r="G45" s="42">
        <v>229772</v>
      </c>
      <c r="H45" s="42">
        <v>151217</v>
      </c>
      <c r="I45" s="347">
        <v>32</v>
      </c>
      <c r="J45" s="42">
        <v>21370</v>
      </c>
      <c r="K45" s="38">
        <v>174</v>
      </c>
      <c r="L45" s="42">
        <v>34403</v>
      </c>
      <c r="M45" s="38">
        <v>171.6</v>
      </c>
      <c r="N45" s="38">
        <v>966</v>
      </c>
      <c r="O45" s="52">
        <v>1.2</v>
      </c>
      <c r="P45" s="52">
        <v>18</v>
      </c>
    </row>
    <row r="46" spans="1:16">
      <c r="A46" s="149">
        <v>1995</v>
      </c>
      <c r="B46" s="38">
        <v>721</v>
      </c>
      <c r="C46" s="42">
        <v>1122</v>
      </c>
      <c r="D46" s="42">
        <v>7609</v>
      </c>
      <c r="E46" s="42">
        <v>1548</v>
      </c>
      <c r="F46" s="42">
        <v>7656</v>
      </c>
      <c r="G46" s="42">
        <v>142914</v>
      </c>
      <c r="H46" s="42">
        <v>141151</v>
      </c>
      <c r="I46" s="347">
        <v>33</v>
      </c>
      <c r="J46" s="42">
        <v>18550</v>
      </c>
      <c r="K46" s="38">
        <v>105.1</v>
      </c>
      <c r="L46" s="42">
        <v>38047</v>
      </c>
      <c r="M46" s="38">
        <v>100.6</v>
      </c>
      <c r="N46" s="38">
        <v>935</v>
      </c>
      <c r="O46" s="52">
        <v>1.2</v>
      </c>
      <c r="P46" s="52">
        <v>17.899999999999999</v>
      </c>
    </row>
    <row r="47" spans="1:16">
      <c r="A47" s="149">
        <v>1996</v>
      </c>
      <c r="B47" s="38">
        <v>760</v>
      </c>
      <c r="C47" s="42">
        <v>1143</v>
      </c>
      <c r="D47" s="42">
        <v>8598</v>
      </c>
      <c r="E47" s="42">
        <v>1465</v>
      </c>
      <c r="F47" s="42">
        <v>7785</v>
      </c>
      <c r="G47" s="42">
        <v>142642</v>
      </c>
      <c r="H47" s="42">
        <v>117370</v>
      </c>
      <c r="I47" s="347">
        <v>38</v>
      </c>
      <c r="J47" s="42">
        <v>13650</v>
      </c>
      <c r="K47" s="38">
        <v>97.3</v>
      </c>
      <c r="L47" s="42">
        <v>42992</v>
      </c>
      <c r="M47" s="38">
        <v>102.3</v>
      </c>
      <c r="N47" s="38">
        <v>833</v>
      </c>
      <c r="O47" s="52">
        <v>1.3</v>
      </c>
      <c r="P47" s="52">
        <v>19.399999999999999</v>
      </c>
    </row>
    <row r="48" spans="1:16">
      <c r="A48" s="149">
        <v>1997</v>
      </c>
      <c r="B48" s="38">
        <v>776</v>
      </c>
      <c r="C48" s="38">
        <v>958</v>
      </c>
      <c r="D48" s="42">
        <v>9031</v>
      </c>
      <c r="E48" s="42">
        <v>1329</v>
      </c>
      <c r="F48" s="42">
        <v>12125</v>
      </c>
      <c r="G48" s="42">
        <v>162282</v>
      </c>
      <c r="H48" s="42">
        <v>70989</v>
      </c>
      <c r="I48" s="347">
        <v>38</v>
      </c>
      <c r="J48" s="42">
        <v>7861</v>
      </c>
      <c r="K48" s="38">
        <v>137.30000000000001</v>
      </c>
      <c r="L48" s="42">
        <v>45154</v>
      </c>
      <c r="M48" s="38">
        <v>138.9</v>
      </c>
      <c r="N48" s="38">
        <v>654</v>
      </c>
      <c r="O48" s="52">
        <v>1.5</v>
      </c>
      <c r="P48" s="52">
        <v>19.3</v>
      </c>
    </row>
    <row r="49" spans="1:16">
      <c r="A49" s="149">
        <v>1998</v>
      </c>
      <c r="B49" s="38">
        <v>748</v>
      </c>
      <c r="C49" s="38">
        <v>925</v>
      </c>
      <c r="D49" s="42">
        <v>11444</v>
      </c>
      <c r="E49" s="42">
        <v>1915</v>
      </c>
      <c r="F49" s="42">
        <v>28533</v>
      </c>
      <c r="G49" s="42">
        <v>192845</v>
      </c>
      <c r="H49" s="42">
        <v>137798</v>
      </c>
      <c r="I49" s="347">
        <v>42</v>
      </c>
      <c r="J49" s="42">
        <v>12558</v>
      </c>
      <c r="K49" s="38">
        <v>274.8</v>
      </c>
      <c r="L49" s="42">
        <v>54866</v>
      </c>
      <c r="M49" s="38">
        <v>217.2</v>
      </c>
      <c r="N49" s="38">
        <v>406</v>
      </c>
      <c r="O49" s="52">
        <v>1.9</v>
      </c>
      <c r="P49" s="52">
        <v>15.1</v>
      </c>
    </row>
    <row r="50" spans="1:16">
      <c r="A50" s="149">
        <v>1999</v>
      </c>
      <c r="B50" s="38">
        <v>725</v>
      </c>
      <c r="C50" s="38">
        <v>916</v>
      </c>
      <c r="D50" s="42">
        <v>17326</v>
      </c>
      <c r="E50" s="42">
        <v>2951</v>
      </c>
      <c r="F50" s="42">
        <v>69359</v>
      </c>
      <c r="G50" s="42">
        <v>866923</v>
      </c>
      <c r="H50" s="42">
        <v>349504</v>
      </c>
      <c r="I50" s="347">
        <v>40</v>
      </c>
      <c r="J50" s="42">
        <v>22378</v>
      </c>
      <c r="K50" s="38">
        <v>467.1</v>
      </c>
      <c r="L50" s="42">
        <v>78090</v>
      </c>
      <c r="M50" s="38">
        <v>349.7</v>
      </c>
      <c r="N50" s="38">
        <v>807</v>
      </c>
      <c r="O50" s="52">
        <v>0.7</v>
      </c>
      <c r="P50" s="52">
        <v>34.6</v>
      </c>
    </row>
    <row r="51" spans="1:16">
      <c r="A51" s="149">
        <v>2000</v>
      </c>
      <c r="B51" s="38">
        <v>704</v>
      </c>
      <c r="C51" s="38">
        <v>902</v>
      </c>
      <c r="D51" s="42">
        <v>19639</v>
      </c>
      <c r="E51" s="42">
        <v>2701</v>
      </c>
      <c r="F51" s="42">
        <v>73785</v>
      </c>
      <c r="G51" s="42">
        <v>627133</v>
      </c>
      <c r="H51" s="42">
        <v>188041</v>
      </c>
      <c r="I51" s="347">
        <v>51</v>
      </c>
      <c r="J51" s="42">
        <v>11070</v>
      </c>
      <c r="K51" s="38">
        <v>387.5</v>
      </c>
      <c r="L51" s="42">
        <v>84930</v>
      </c>
      <c r="M51" s="38">
        <v>233.1</v>
      </c>
      <c r="N51" s="38">
        <v>734</v>
      </c>
      <c r="O51" s="52">
        <v>1.8</v>
      </c>
      <c r="P51" s="52">
        <v>15.3</v>
      </c>
    </row>
    <row r="52" spans="1:16">
      <c r="A52" s="149">
        <v>2001</v>
      </c>
      <c r="B52" s="38">
        <v>689</v>
      </c>
      <c r="C52" s="38">
        <v>884</v>
      </c>
      <c r="D52" s="42">
        <v>19578</v>
      </c>
      <c r="E52" s="42">
        <v>3256</v>
      </c>
      <c r="F52" s="42">
        <v>116417</v>
      </c>
      <c r="G52" s="42">
        <v>491365</v>
      </c>
      <c r="H52" s="42">
        <v>255850</v>
      </c>
      <c r="I52" s="347">
        <v>51</v>
      </c>
      <c r="J52" s="42">
        <v>15458</v>
      </c>
      <c r="K52" s="38">
        <v>599.79999999999995</v>
      </c>
      <c r="L52" s="42">
        <v>82755</v>
      </c>
      <c r="M52" s="38">
        <v>220.7</v>
      </c>
      <c r="N52" s="38">
        <v>573</v>
      </c>
      <c r="O52" s="52">
        <v>2.2000000000000002</v>
      </c>
      <c r="P52" s="52">
        <v>29.3</v>
      </c>
    </row>
    <row r="53" spans="1:16">
      <c r="A53" s="149">
        <v>2002</v>
      </c>
      <c r="B53" s="38">
        <v>683</v>
      </c>
      <c r="C53" s="38">
        <v>861</v>
      </c>
      <c r="D53" s="42">
        <v>26463</v>
      </c>
      <c r="E53" s="42">
        <v>3094</v>
      </c>
      <c r="F53" s="42">
        <v>209168</v>
      </c>
      <c r="G53" s="42">
        <v>742150</v>
      </c>
      <c r="H53" s="42">
        <v>258681</v>
      </c>
      <c r="I53" s="347">
        <v>52</v>
      </c>
      <c r="J53" s="42">
        <v>11781</v>
      </c>
      <c r="K53" s="38">
        <v>881.1</v>
      </c>
      <c r="L53" s="42">
        <v>109787</v>
      </c>
      <c r="M53" s="38">
        <v>248.9</v>
      </c>
      <c r="N53" s="38">
        <v>757</v>
      </c>
      <c r="O53" s="52">
        <v>1.5</v>
      </c>
      <c r="P53" s="52">
        <v>15.6</v>
      </c>
    </row>
    <row r="54" spans="1:16">
      <c r="A54" s="149">
        <v>2003</v>
      </c>
      <c r="B54" s="38">
        <v>684</v>
      </c>
      <c r="C54" s="38">
        <v>879</v>
      </c>
      <c r="D54" s="42">
        <v>23662</v>
      </c>
      <c r="E54" s="42">
        <v>3239</v>
      </c>
      <c r="F54" s="42">
        <v>133876</v>
      </c>
      <c r="G54" s="42">
        <v>547609</v>
      </c>
      <c r="H54" s="42">
        <v>355363</v>
      </c>
      <c r="I54" s="347">
        <v>52</v>
      </c>
      <c r="J54" s="42">
        <v>20204</v>
      </c>
      <c r="K54" s="38">
        <v>571.9</v>
      </c>
      <c r="L54" s="42">
        <v>87942</v>
      </c>
      <c r="M54" s="38">
        <v>193.2</v>
      </c>
      <c r="N54" s="38">
        <v>680</v>
      </c>
      <c r="O54" s="52">
        <v>2.1</v>
      </c>
      <c r="P54" s="52">
        <v>10.1</v>
      </c>
    </row>
    <row r="55" spans="1:16">
      <c r="A55" s="149">
        <v>2004</v>
      </c>
      <c r="B55" s="38">
        <v>683</v>
      </c>
      <c r="C55" s="38">
        <v>890</v>
      </c>
      <c r="D55" s="42">
        <v>23427</v>
      </c>
      <c r="E55" s="42">
        <v>3102</v>
      </c>
      <c r="F55" s="42">
        <v>92851</v>
      </c>
      <c r="G55" s="42">
        <v>555795</v>
      </c>
      <c r="H55" s="42">
        <v>412588</v>
      </c>
      <c r="I55" s="347">
        <v>52</v>
      </c>
      <c r="J55" s="42">
        <v>24123</v>
      </c>
      <c r="K55" s="53">
        <v>397</v>
      </c>
      <c r="L55" s="42">
        <v>85518</v>
      </c>
      <c r="M55" s="38">
        <v>148.30000000000001</v>
      </c>
      <c r="N55" s="38">
        <v>833</v>
      </c>
      <c r="O55" s="52">
        <v>2.1</v>
      </c>
      <c r="P55" s="52">
        <v>15.8</v>
      </c>
    </row>
    <row r="56" spans="1:16">
      <c r="A56" s="149">
        <v>2005</v>
      </c>
      <c r="B56" s="38">
        <v>702</v>
      </c>
      <c r="C56" s="38">
        <v>918</v>
      </c>
      <c r="D56" s="42">
        <v>23236</v>
      </c>
      <c r="E56" s="42">
        <v>2848</v>
      </c>
      <c r="F56" s="42">
        <v>116440</v>
      </c>
      <c r="G56" s="42">
        <v>786258</v>
      </c>
      <c r="H56" s="42">
        <v>655075</v>
      </c>
      <c r="I56" s="347">
        <v>52</v>
      </c>
      <c r="J56" s="42">
        <v>40644</v>
      </c>
      <c r="K56" s="38">
        <v>503.9</v>
      </c>
      <c r="L56" s="42">
        <v>80587</v>
      </c>
      <c r="M56" s="38">
        <v>154.4</v>
      </c>
      <c r="N56" s="42">
        <v>1074</v>
      </c>
      <c r="O56" s="52">
        <v>1.7</v>
      </c>
      <c r="P56" s="52">
        <v>11</v>
      </c>
    </row>
    <row r="57" spans="1:16">
      <c r="A57" s="149">
        <v>2006</v>
      </c>
      <c r="B57" s="38">
        <v>731</v>
      </c>
      <c r="C57" s="38">
        <v>963</v>
      </c>
      <c r="D57" s="42">
        <v>24961</v>
      </c>
      <c r="E57" s="42">
        <v>2832</v>
      </c>
      <c r="F57" s="42">
        <v>68937</v>
      </c>
      <c r="G57" s="42">
        <v>848490</v>
      </c>
      <c r="H57" s="42">
        <v>704588</v>
      </c>
      <c r="I57" s="347">
        <v>52</v>
      </c>
      <c r="J57" s="42">
        <v>42473</v>
      </c>
      <c r="K57" s="38">
        <v>286.2</v>
      </c>
      <c r="L57" s="42">
        <v>82946</v>
      </c>
      <c r="M57" s="38">
        <v>128.69999999999999</v>
      </c>
      <c r="N57" s="42">
        <v>1352</v>
      </c>
      <c r="O57" s="52">
        <v>1.7</v>
      </c>
      <c r="P57" s="52">
        <v>11.4</v>
      </c>
    </row>
    <row r="58" spans="1:16">
      <c r="A58" s="149">
        <v>2007</v>
      </c>
      <c r="B58" s="38">
        <v>745</v>
      </c>
      <c r="C58" s="42">
        <v>1023</v>
      </c>
      <c r="D58" s="42">
        <v>28238</v>
      </c>
      <c r="E58" s="42">
        <v>3394</v>
      </c>
      <c r="F58" s="42">
        <v>89506</v>
      </c>
      <c r="G58" s="42">
        <v>1362877</v>
      </c>
      <c r="H58" s="42">
        <v>951905</v>
      </c>
      <c r="I58" s="347">
        <v>52</v>
      </c>
      <c r="J58" s="42">
        <v>55610</v>
      </c>
      <c r="K58" s="38">
        <v>344.4</v>
      </c>
      <c r="L58" s="42">
        <v>85589</v>
      </c>
      <c r="M58" s="38">
        <v>156.69999999999999</v>
      </c>
      <c r="N58" s="42">
        <v>1712</v>
      </c>
      <c r="O58" s="52">
        <v>1.4</v>
      </c>
      <c r="P58" s="52">
        <v>16.8</v>
      </c>
    </row>
    <row r="59" spans="1:16">
      <c r="A59" s="149">
        <v>2008</v>
      </c>
      <c r="B59" s="38">
        <v>763</v>
      </c>
      <c r="C59" s="42">
        <v>1038</v>
      </c>
      <c r="D59" s="42">
        <v>29072</v>
      </c>
      <c r="E59" s="42">
        <v>3771</v>
      </c>
      <c r="F59" s="42">
        <v>88149</v>
      </c>
      <c r="G59" s="42">
        <v>1287165</v>
      </c>
      <c r="H59" s="42">
        <v>576928</v>
      </c>
      <c r="I59" s="347">
        <v>52</v>
      </c>
      <c r="J59" s="42">
        <v>32172</v>
      </c>
      <c r="K59" s="38">
        <v>296.7</v>
      </c>
      <c r="L59" s="42">
        <v>89662</v>
      </c>
      <c r="M59" s="38">
        <v>172.6</v>
      </c>
      <c r="N59" s="42">
        <v>1529</v>
      </c>
      <c r="O59" s="52">
        <v>2.6</v>
      </c>
      <c r="P59" s="52">
        <v>9</v>
      </c>
    </row>
    <row r="60" spans="1:16">
      <c r="A60" s="149">
        <v>2009</v>
      </c>
      <c r="B60" s="38">
        <v>770</v>
      </c>
      <c r="C60" s="42">
        <v>1028</v>
      </c>
      <c r="D60" s="42">
        <v>31377</v>
      </c>
      <c r="E60" s="42">
        <v>3795</v>
      </c>
      <c r="F60" s="42">
        <v>122871</v>
      </c>
      <c r="G60" s="42">
        <v>1466275</v>
      </c>
      <c r="H60" s="42">
        <v>887935</v>
      </c>
      <c r="I60" s="347">
        <v>52</v>
      </c>
      <c r="J60" s="42">
        <v>48013</v>
      </c>
      <c r="K60" s="38">
        <v>408.7</v>
      </c>
      <c r="L60" s="42">
        <v>92468</v>
      </c>
      <c r="M60" s="38">
        <v>199.6</v>
      </c>
      <c r="N60" s="42">
        <v>1429</v>
      </c>
      <c r="O60" s="52">
        <v>1.2</v>
      </c>
      <c r="P60" s="52">
        <v>23.7</v>
      </c>
    </row>
    <row r="61" spans="1:16">
      <c r="A61" s="149">
        <v>2010</v>
      </c>
      <c r="B61" s="38">
        <v>777</v>
      </c>
      <c r="C61" s="42">
        <v>1029</v>
      </c>
      <c r="D61" s="42">
        <v>33706</v>
      </c>
      <c r="E61" s="42">
        <v>3864</v>
      </c>
      <c r="F61" s="42">
        <v>95596</v>
      </c>
      <c r="G61" s="42">
        <v>1410562</v>
      </c>
      <c r="H61" s="42">
        <v>1141885</v>
      </c>
      <c r="I61" s="347">
        <v>52</v>
      </c>
      <c r="J61" s="42">
        <v>58016</v>
      </c>
      <c r="K61" s="38">
        <v>292.10000000000002</v>
      </c>
      <c r="L61" s="42">
        <v>98412</v>
      </c>
      <c r="M61" s="38">
        <v>146.30000000000001</v>
      </c>
      <c r="N61" s="42">
        <v>1765</v>
      </c>
      <c r="O61" s="52">
        <v>1.1000000000000001</v>
      </c>
      <c r="P61" s="52">
        <v>17.8</v>
      </c>
    </row>
    <row r="62" spans="1:16">
      <c r="A62" s="149">
        <v>2011</v>
      </c>
      <c r="B62" s="38">
        <v>791</v>
      </c>
      <c r="C62" s="42">
        <v>1031</v>
      </c>
      <c r="D62" s="42">
        <v>35403</v>
      </c>
      <c r="E62" s="42">
        <v>4373</v>
      </c>
      <c r="F62" s="42">
        <v>87732</v>
      </c>
      <c r="G62" s="42">
        <v>1702060</v>
      </c>
      <c r="H62" s="42">
        <v>1041999</v>
      </c>
      <c r="I62" s="347">
        <v>52</v>
      </c>
      <c r="J62" s="42">
        <v>50614</v>
      </c>
      <c r="K62" s="38">
        <v>254.1</v>
      </c>
      <c r="L62" s="42">
        <v>102935</v>
      </c>
      <c r="M62" s="38">
        <v>152.30000000000001</v>
      </c>
      <c r="N62" s="42">
        <v>1983</v>
      </c>
      <c r="O62" s="52">
        <v>1.5</v>
      </c>
      <c r="P62" s="52">
        <v>10.9</v>
      </c>
    </row>
    <row r="63" spans="1:16">
      <c r="A63" s="149">
        <v>2012</v>
      </c>
      <c r="B63" s="38">
        <v>784</v>
      </c>
      <c r="C63" s="42">
        <v>1005</v>
      </c>
      <c r="D63" s="42">
        <v>35823</v>
      </c>
      <c r="E63" s="42">
        <v>4115</v>
      </c>
      <c r="F63" s="42">
        <v>120647</v>
      </c>
      <c r="G63" s="42">
        <v>1196263</v>
      </c>
      <c r="H63" s="42">
        <v>1154294</v>
      </c>
      <c r="I63" s="347">
        <v>52</v>
      </c>
      <c r="J63" s="42">
        <v>55557</v>
      </c>
      <c r="K63" s="38">
        <v>338.5</v>
      </c>
      <c r="L63" s="42">
        <v>103884</v>
      </c>
      <c r="M63" s="38">
        <v>107.4</v>
      </c>
      <c r="N63" s="42">
        <v>1930</v>
      </c>
      <c r="O63" s="52">
        <v>1.3</v>
      </c>
      <c r="P63" s="52">
        <v>12.9</v>
      </c>
    </row>
    <row r="64" spans="1:16">
      <c r="A64" s="149">
        <v>2013</v>
      </c>
      <c r="B64" s="38">
        <v>777</v>
      </c>
      <c r="C64" s="42">
        <v>1009</v>
      </c>
      <c r="D64" s="42">
        <v>35217</v>
      </c>
      <c r="E64" s="42">
        <v>4149</v>
      </c>
      <c r="F64" s="42">
        <v>81096</v>
      </c>
      <c r="G64" s="42">
        <v>986375</v>
      </c>
      <c r="H64" s="42">
        <v>1185974</v>
      </c>
      <c r="I64" s="347">
        <v>52</v>
      </c>
      <c r="J64" s="42">
        <v>57375</v>
      </c>
      <c r="K64" s="38">
        <v>230.7</v>
      </c>
      <c r="L64" s="42">
        <v>103352</v>
      </c>
      <c r="M64" s="38" t="s">
        <v>0</v>
      </c>
      <c r="N64" s="42">
        <v>1961</v>
      </c>
      <c r="O64" s="52">
        <v>1.1000000000000001</v>
      </c>
      <c r="P64" s="52">
        <v>15</v>
      </c>
    </row>
    <row r="65" spans="1:16">
      <c r="A65" s="149">
        <v>2014</v>
      </c>
      <c r="B65" s="38">
        <v>773</v>
      </c>
      <c r="C65" s="42">
        <v>1061</v>
      </c>
      <c r="D65" s="42">
        <v>36142</v>
      </c>
      <c r="E65" s="38" t="s">
        <v>0</v>
      </c>
      <c r="F65" s="42">
        <v>68130</v>
      </c>
      <c r="G65" s="42">
        <v>975977</v>
      </c>
      <c r="H65" s="42">
        <v>1192253</v>
      </c>
      <c r="I65" s="347">
        <v>52</v>
      </c>
      <c r="J65" s="42">
        <v>57653</v>
      </c>
      <c r="K65" s="38">
        <v>192.6</v>
      </c>
      <c r="L65" s="42">
        <v>103400</v>
      </c>
      <c r="M65" s="38" t="s">
        <v>0</v>
      </c>
      <c r="N65" s="42">
        <v>1982</v>
      </c>
      <c r="O65" s="52">
        <v>1.1000000000000001</v>
      </c>
      <c r="P65" s="52">
        <v>15.3</v>
      </c>
    </row>
    <row r="66" spans="1:16">
      <c r="A66" s="151">
        <v>2015</v>
      </c>
      <c r="B66" s="44">
        <v>770</v>
      </c>
      <c r="C66" s="43">
        <v>1152</v>
      </c>
      <c r="D66" s="43">
        <v>38278</v>
      </c>
      <c r="E66" s="44"/>
      <c r="F66" s="43">
        <v>112903</v>
      </c>
      <c r="G66" s="43">
        <v>1327230</v>
      </c>
      <c r="H66" s="43">
        <v>1242832</v>
      </c>
      <c r="I66" s="335">
        <v>52</v>
      </c>
      <c r="J66" s="43">
        <v>59997</v>
      </c>
      <c r="K66" s="44">
        <v>307.2</v>
      </c>
      <c r="L66" s="43">
        <v>103575</v>
      </c>
      <c r="M66" s="44"/>
      <c r="N66" s="43">
        <v>2012</v>
      </c>
      <c r="O66" s="55">
        <v>1.3</v>
      </c>
      <c r="P66" s="55">
        <v>15.1</v>
      </c>
    </row>
    <row r="67" spans="1:16">
      <c r="A67" s="159" t="s">
        <v>1611</v>
      </c>
      <c r="B67" s="159"/>
      <c r="D67" s="159"/>
      <c r="E67" s="159"/>
    </row>
    <row r="68" spans="1:16">
      <c r="A68" s="39" t="s">
        <v>1584</v>
      </c>
      <c r="B68" s="159"/>
      <c r="D68" s="159"/>
      <c r="E68" s="159"/>
    </row>
    <row r="69" spans="1:16">
      <c r="A69" s="39" t="s">
        <v>1248</v>
      </c>
      <c r="B69" s="159"/>
      <c r="D69" s="159"/>
      <c r="E69" s="159"/>
    </row>
    <row r="70" spans="1:16">
      <c r="A70" s="39" t="s">
        <v>1249</v>
      </c>
      <c r="B70" s="112"/>
      <c r="C70" s="112"/>
      <c r="D70" s="112"/>
      <c r="E70" s="112"/>
    </row>
    <row r="71" spans="1:16">
      <c r="A71" s="39" t="s">
        <v>1718</v>
      </c>
      <c r="B71" s="160"/>
      <c r="C71" s="159"/>
      <c r="D71" s="159"/>
      <c r="E71" s="112"/>
    </row>
  </sheetData>
  <mergeCells count="4">
    <mergeCell ref="A1:I1"/>
    <mergeCell ref="B4:P4"/>
    <mergeCell ref="G5:H5"/>
    <mergeCell ref="B5:C5"/>
  </mergeCells>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L26"/>
  <sheetViews>
    <sheetView workbookViewId="0">
      <pane xSplit="1" ySplit="5" topLeftCell="B9" activePane="bottomRight" state="frozen"/>
      <selection pane="topRight" activeCell="B1" sqref="B1"/>
      <selection pane="bottomLeft" activeCell="A6" sqref="A6"/>
      <selection pane="bottomRight" activeCell="A26" sqref="A26"/>
    </sheetView>
  </sheetViews>
  <sheetFormatPr defaultColWidth="9" defaultRowHeight="12.75"/>
  <cols>
    <col min="1" max="3" width="9" style="39"/>
    <col min="4" max="4" width="12.125" style="39" customWidth="1"/>
    <col min="5" max="5" width="9" style="39"/>
    <col min="6" max="6" width="11" style="39" customWidth="1"/>
    <col min="7" max="7" width="12.5" style="39" customWidth="1"/>
    <col min="8" max="9" width="9" style="39"/>
    <col min="10" max="10" width="12.375" style="39" customWidth="1"/>
    <col min="11" max="11" width="13.625" style="39" customWidth="1"/>
    <col min="12" max="12" width="15.125" style="39" customWidth="1"/>
    <col min="13" max="16384" width="9" style="39"/>
  </cols>
  <sheetData>
    <row r="1" spans="1:12">
      <c r="A1" s="398" t="s">
        <v>1719</v>
      </c>
      <c r="B1" s="398"/>
      <c r="C1" s="398"/>
      <c r="D1" s="398"/>
      <c r="E1" s="398"/>
      <c r="F1" s="398"/>
      <c r="G1" s="398"/>
      <c r="H1" s="398"/>
      <c r="I1" s="398"/>
      <c r="J1" s="398"/>
      <c r="K1" s="398"/>
      <c r="L1" s="398"/>
    </row>
    <row r="2" spans="1:12" ht="38.25">
      <c r="A2" s="161"/>
      <c r="B2" s="332" t="s">
        <v>1098</v>
      </c>
      <c r="C2" s="332" t="s">
        <v>1099</v>
      </c>
      <c r="D2" s="332" t="s">
        <v>1100</v>
      </c>
      <c r="E2" s="332" t="s">
        <v>1107</v>
      </c>
      <c r="F2" s="332" t="s">
        <v>1112</v>
      </c>
      <c r="G2" s="332" t="s">
        <v>1102</v>
      </c>
      <c r="H2" s="332" t="s">
        <v>1103</v>
      </c>
      <c r="I2" s="332" t="s">
        <v>1113</v>
      </c>
      <c r="J2" s="332" t="s">
        <v>1116</v>
      </c>
      <c r="K2" s="332" t="s">
        <v>1117</v>
      </c>
      <c r="L2" s="332" t="s">
        <v>1118</v>
      </c>
    </row>
    <row r="3" spans="1:12">
      <c r="A3" s="319" t="s">
        <v>0</v>
      </c>
      <c r="B3" s="315" t="s">
        <v>1530</v>
      </c>
      <c r="C3" s="315" t="s">
        <v>517</v>
      </c>
      <c r="D3" s="315" t="s">
        <v>518</v>
      </c>
      <c r="E3" s="315" t="s">
        <v>519</v>
      </c>
      <c r="F3" s="315" t="s">
        <v>520</v>
      </c>
      <c r="G3" s="315" t="s">
        <v>521</v>
      </c>
      <c r="H3" s="315" t="s">
        <v>1475</v>
      </c>
      <c r="I3" s="315" t="s">
        <v>522</v>
      </c>
      <c r="J3" s="315" t="s">
        <v>523</v>
      </c>
      <c r="K3" s="315" t="s">
        <v>524</v>
      </c>
      <c r="L3" s="315" t="s">
        <v>525</v>
      </c>
    </row>
    <row r="4" spans="1:12" ht="15" customHeight="1">
      <c r="A4" s="366"/>
      <c r="B4" s="401" t="s">
        <v>1088</v>
      </c>
      <c r="C4" s="401"/>
      <c r="D4" s="401"/>
      <c r="E4" s="401"/>
      <c r="F4" s="401"/>
      <c r="G4" s="401"/>
      <c r="H4" s="401"/>
      <c r="I4" s="401"/>
      <c r="J4" s="401"/>
      <c r="K4" s="401"/>
      <c r="L4" s="401"/>
    </row>
    <row r="5" spans="1:12" ht="15" customHeight="1">
      <c r="A5" s="319" t="s">
        <v>0</v>
      </c>
      <c r="B5" s="315" t="s">
        <v>1652</v>
      </c>
      <c r="C5" s="315" t="s">
        <v>1652</v>
      </c>
      <c r="D5" s="315" t="s">
        <v>1644</v>
      </c>
      <c r="E5" s="315" t="s">
        <v>1645</v>
      </c>
      <c r="F5" s="315" t="s">
        <v>1645</v>
      </c>
      <c r="G5" s="315" t="s">
        <v>1646</v>
      </c>
      <c r="H5" s="315" t="s">
        <v>1645</v>
      </c>
      <c r="I5" s="315" t="s">
        <v>1647</v>
      </c>
      <c r="J5" s="315" t="s">
        <v>647</v>
      </c>
      <c r="K5" s="315" t="s">
        <v>646</v>
      </c>
      <c r="L5" s="315" t="s">
        <v>1648</v>
      </c>
    </row>
    <row r="6" spans="1:12">
      <c r="A6" s="334">
        <v>1997</v>
      </c>
      <c r="B6" s="45">
        <v>359</v>
      </c>
      <c r="C6" s="45">
        <v>408</v>
      </c>
      <c r="D6" s="45">
        <v>719</v>
      </c>
      <c r="E6" s="45">
        <v>3493</v>
      </c>
      <c r="F6" s="157">
        <v>7068</v>
      </c>
      <c r="G6" s="45">
        <v>47</v>
      </c>
      <c r="H6" s="157">
        <v>1166</v>
      </c>
      <c r="I6" s="157">
        <v>10117</v>
      </c>
      <c r="J6" s="45">
        <v>972.5</v>
      </c>
      <c r="K6" s="45">
        <v>7</v>
      </c>
      <c r="L6" s="45" t="s">
        <v>0</v>
      </c>
    </row>
    <row r="7" spans="1:12">
      <c r="A7" s="347">
        <v>1998</v>
      </c>
      <c r="B7" s="38">
        <v>331</v>
      </c>
      <c r="C7" s="38">
        <v>350</v>
      </c>
      <c r="D7" s="42">
        <v>1167</v>
      </c>
      <c r="E7" s="38">
        <v>5407</v>
      </c>
      <c r="F7" s="42">
        <v>7892</v>
      </c>
      <c r="G7" s="38">
        <v>206</v>
      </c>
      <c r="H7" s="42">
        <v>1607</v>
      </c>
      <c r="I7" s="42">
        <v>7297</v>
      </c>
      <c r="J7" s="38">
        <v>751.8</v>
      </c>
      <c r="K7" s="38">
        <v>23</v>
      </c>
      <c r="L7" s="38" t="s">
        <v>0</v>
      </c>
    </row>
    <row r="8" spans="1:12">
      <c r="A8" s="347">
        <v>1999</v>
      </c>
      <c r="B8" s="38">
        <v>453</v>
      </c>
      <c r="C8" s="38">
        <v>474</v>
      </c>
      <c r="D8" s="42">
        <v>4089</v>
      </c>
      <c r="E8" s="38">
        <v>13061</v>
      </c>
      <c r="F8" s="42">
        <v>98704</v>
      </c>
      <c r="G8" s="42">
        <v>8674</v>
      </c>
      <c r="H8" s="42">
        <v>106808</v>
      </c>
      <c r="I8" s="42">
        <v>37784</v>
      </c>
      <c r="J8" s="162">
        <v>2561.4</v>
      </c>
      <c r="K8" s="38">
        <v>335</v>
      </c>
      <c r="L8" s="42">
        <v>1141</v>
      </c>
    </row>
    <row r="9" spans="1:12">
      <c r="A9" s="347">
        <v>2000</v>
      </c>
      <c r="B9" s="38">
        <v>604</v>
      </c>
      <c r="C9" s="38">
        <v>615</v>
      </c>
      <c r="D9" s="42">
        <v>7048</v>
      </c>
      <c r="E9" s="42">
        <v>15128</v>
      </c>
      <c r="F9" s="42">
        <v>29015</v>
      </c>
      <c r="G9" s="42">
        <v>51050</v>
      </c>
      <c r="H9" s="42">
        <v>578490</v>
      </c>
      <c r="I9" s="42">
        <v>9590</v>
      </c>
      <c r="J9" s="38">
        <v>525.79999999999995</v>
      </c>
      <c r="K9" s="38">
        <v>848</v>
      </c>
      <c r="L9" s="42">
        <v>1574</v>
      </c>
    </row>
    <row r="10" spans="1:12">
      <c r="A10" s="347">
        <v>2001</v>
      </c>
      <c r="B10" s="38">
        <v>721</v>
      </c>
      <c r="C10" s="38">
        <v>732</v>
      </c>
      <c r="D10" s="42">
        <v>8414</v>
      </c>
      <c r="E10" s="42">
        <v>14735</v>
      </c>
      <c r="F10" s="42">
        <v>51818</v>
      </c>
      <c r="G10" s="42">
        <v>94393</v>
      </c>
      <c r="H10" s="42">
        <v>425180</v>
      </c>
      <c r="I10" s="42">
        <v>17583</v>
      </c>
      <c r="J10" s="38">
        <v>722.1</v>
      </c>
      <c r="K10" s="42">
        <v>1278</v>
      </c>
      <c r="L10" s="42">
        <v>1692</v>
      </c>
    </row>
    <row r="11" spans="1:12">
      <c r="A11" s="347">
        <v>2002</v>
      </c>
      <c r="B11" s="38">
        <v>843</v>
      </c>
      <c r="C11" s="38">
        <v>856</v>
      </c>
      <c r="D11" s="42">
        <v>10518</v>
      </c>
      <c r="E11" s="42">
        <v>14616</v>
      </c>
      <c r="F11" s="42">
        <v>37403</v>
      </c>
      <c r="G11" s="42">
        <v>78182</v>
      </c>
      <c r="H11" s="42">
        <v>294092</v>
      </c>
      <c r="I11" s="42">
        <v>12795</v>
      </c>
      <c r="J11" s="38">
        <v>443.6</v>
      </c>
      <c r="K11" s="38">
        <v>819</v>
      </c>
      <c r="L11" s="42">
        <v>1775</v>
      </c>
    </row>
    <row r="12" spans="1:12">
      <c r="A12" s="347">
        <v>2003</v>
      </c>
      <c r="B12" s="38">
        <v>879</v>
      </c>
      <c r="C12" s="38">
        <v>894</v>
      </c>
      <c r="D12" s="42">
        <v>12130</v>
      </c>
      <c r="E12" s="42">
        <v>13448</v>
      </c>
      <c r="F12" s="42">
        <v>37375</v>
      </c>
      <c r="G12" s="42">
        <v>100835</v>
      </c>
      <c r="H12" s="42">
        <v>266383</v>
      </c>
      <c r="I12" s="42">
        <v>13896</v>
      </c>
      <c r="J12" s="38">
        <v>448.7</v>
      </c>
      <c r="K12" s="38">
        <v>895</v>
      </c>
      <c r="L12" s="42">
        <v>1595</v>
      </c>
    </row>
    <row r="13" spans="1:12">
      <c r="A13" s="347">
        <v>2004</v>
      </c>
      <c r="B13" s="38">
        <v>890</v>
      </c>
      <c r="C13" s="38">
        <v>907</v>
      </c>
      <c r="D13" s="42">
        <v>12176</v>
      </c>
      <c r="E13" s="42">
        <v>12325</v>
      </c>
      <c r="F13" s="42">
        <v>31149</v>
      </c>
      <c r="G13" s="42">
        <v>71441</v>
      </c>
      <c r="H13" s="42">
        <v>155696</v>
      </c>
      <c r="I13" s="42">
        <v>12636</v>
      </c>
      <c r="J13" s="38">
        <v>380.3</v>
      </c>
      <c r="K13" s="38">
        <v>587</v>
      </c>
      <c r="L13" s="42">
        <v>1384</v>
      </c>
    </row>
    <row r="14" spans="1:12">
      <c r="A14" s="347">
        <v>2005</v>
      </c>
      <c r="B14" s="38">
        <v>918</v>
      </c>
      <c r="C14" s="38">
        <v>931</v>
      </c>
      <c r="D14" s="42">
        <v>14051</v>
      </c>
      <c r="E14" s="42">
        <v>12878</v>
      </c>
      <c r="F14" s="42">
        <v>70898</v>
      </c>
      <c r="G14" s="42">
        <v>148890</v>
      </c>
      <c r="H14" s="42">
        <v>446378</v>
      </c>
      <c r="I14" s="42">
        <v>27582</v>
      </c>
      <c r="J14" s="38">
        <v>701.8</v>
      </c>
      <c r="K14" s="42">
        <v>1191</v>
      </c>
      <c r="L14" s="42">
        <v>1476</v>
      </c>
    </row>
    <row r="15" spans="1:12">
      <c r="A15" s="347">
        <v>2006</v>
      </c>
      <c r="B15" s="38">
        <v>963</v>
      </c>
      <c r="C15" s="38">
        <v>975</v>
      </c>
      <c r="D15" s="42">
        <v>16602</v>
      </c>
      <c r="E15" s="42">
        <v>13029</v>
      </c>
      <c r="F15" s="42">
        <v>72137</v>
      </c>
      <c r="G15" s="42">
        <v>134051</v>
      </c>
      <c r="H15" s="42">
        <v>427505</v>
      </c>
      <c r="I15" s="42">
        <v>27684</v>
      </c>
      <c r="J15" s="38">
        <v>606.20000000000005</v>
      </c>
      <c r="K15" s="38">
        <v>879</v>
      </c>
      <c r="L15" s="42">
        <v>1623</v>
      </c>
    </row>
    <row r="16" spans="1:12">
      <c r="A16" s="347">
        <v>2007</v>
      </c>
      <c r="B16" s="42">
        <v>1023</v>
      </c>
      <c r="C16" s="42">
        <v>1034</v>
      </c>
      <c r="D16" s="42">
        <v>19555</v>
      </c>
      <c r="E16" s="42">
        <v>14291</v>
      </c>
      <c r="F16" s="42">
        <v>99980</v>
      </c>
      <c r="G16" s="42">
        <v>151252</v>
      </c>
      <c r="H16" s="42">
        <v>500748</v>
      </c>
      <c r="I16" s="42">
        <v>34944</v>
      </c>
      <c r="J16" s="38">
        <v>704.2</v>
      </c>
      <c r="K16" s="38">
        <v>857</v>
      </c>
      <c r="L16" s="42">
        <v>2156</v>
      </c>
    </row>
    <row r="17" spans="1:12">
      <c r="A17" s="347">
        <v>2008</v>
      </c>
      <c r="B17" s="42">
        <v>1038</v>
      </c>
      <c r="C17" s="42">
        <v>1049</v>
      </c>
      <c r="D17" s="42">
        <v>22374</v>
      </c>
      <c r="E17" s="42">
        <v>13218</v>
      </c>
      <c r="F17" s="42">
        <v>46186</v>
      </c>
      <c r="G17" s="42">
        <v>125464</v>
      </c>
      <c r="H17" s="42">
        <v>308979</v>
      </c>
      <c r="I17" s="42">
        <v>17642</v>
      </c>
      <c r="J17" s="38">
        <v>332.1</v>
      </c>
      <c r="K17" s="38">
        <v>603</v>
      </c>
      <c r="L17" s="42">
        <v>1946</v>
      </c>
    </row>
    <row r="18" spans="1:12">
      <c r="A18" s="347">
        <v>2009</v>
      </c>
      <c r="B18" s="42">
        <v>1028</v>
      </c>
      <c r="C18" s="42">
        <v>1036</v>
      </c>
      <c r="D18" s="42">
        <v>23695</v>
      </c>
      <c r="E18" s="42">
        <v>13335</v>
      </c>
      <c r="F18" s="42">
        <v>86103</v>
      </c>
      <c r="G18" s="42">
        <v>196771</v>
      </c>
      <c r="H18" s="42">
        <v>530961</v>
      </c>
      <c r="I18" s="42">
        <v>32283</v>
      </c>
      <c r="J18" s="38">
        <v>513.6</v>
      </c>
      <c r="K18" s="38">
        <v>885</v>
      </c>
      <c r="L18" s="42">
        <v>2093</v>
      </c>
    </row>
    <row r="19" spans="1:12">
      <c r="A19" s="347">
        <v>2010</v>
      </c>
      <c r="B19" s="42">
        <v>1029</v>
      </c>
      <c r="C19" s="42">
        <v>1035</v>
      </c>
      <c r="D19" s="42">
        <v>23371</v>
      </c>
      <c r="E19" s="42">
        <v>13524</v>
      </c>
      <c r="F19" s="42">
        <v>97972</v>
      </c>
      <c r="G19" s="42">
        <v>161403</v>
      </c>
      <c r="H19" s="42">
        <v>483091</v>
      </c>
      <c r="I19" s="42">
        <v>36221</v>
      </c>
      <c r="J19" s="38">
        <v>510.7</v>
      </c>
      <c r="K19" s="38">
        <v>687</v>
      </c>
      <c r="L19" s="42">
        <v>2096</v>
      </c>
    </row>
    <row r="20" spans="1:12">
      <c r="A20" s="347">
        <v>2011</v>
      </c>
      <c r="B20" s="42">
        <v>1031</v>
      </c>
      <c r="C20" s="42">
        <v>1036</v>
      </c>
      <c r="D20" s="42">
        <v>21440</v>
      </c>
      <c r="E20" s="42">
        <v>12973</v>
      </c>
      <c r="F20" s="42">
        <v>105994</v>
      </c>
      <c r="G20" s="42">
        <v>134765</v>
      </c>
      <c r="H20" s="42">
        <v>558007</v>
      </c>
      <c r="I20" s="42">
        <v>40850</v>
      </c>
      <c r="J20" s="38">
        <v>500.2</v>
      </c>
      <c r="K20" s="38">
        <v>599</v>
      </c>
      <c r="L20" s="42">
        <v>2382</v>
      </c>
    </row>
    <row r="21" spans="1:12">
      <c r="A21" s="347">
        <v>2012</v>
      </c>
      <c r="B21" s="42">
        <v>1005</v>
      </c>
      <c r="C21" s="42">
        <v>1010</v>
      </c>
      <c r="D21" s="42">
        <v>21012</v>
      </c>
      <c r="E21" s="42">
        <v>12694</v>
      </c>
      <c r="F21" s="42">
        <v>109122</v>
      </c>
      <c r="G21" s="42">
        <v>146478</v>
      </c>
      <c r="H21" s="42">
        <v>528028</v>
      </c>
      <c r="I21" s="42">
        <v>42980</v>
      </c>
      <c r="J21" s="38">
        <v>496.3</v>
      </c>
      <c r="K21" s="38">
        <v>687</v>
      </c>
      <c r="L21" s="42">
        <v>2359</v>
      </c>
    </row>
    <row r="22" spans="1:12">
      <c r="A22" s="347">
        <v>2013</v>
      </c>
      <c r="B22" s="42">
        <v>1009</v>
      </c>
      <c r="C22" s="42">
        <v>1014</v>
      </c>
      <c r="D22" s="42">
        <v>21335</v>
      </c>
      <c r="E22" s="42">
        <v>12848</v>
      </c>
      <c r="F22" s="42">
        <v>119293</v>
      </c>
      <c r="G22" s="42">
        <v>97591</v>
      </c>
      <c r="H22" s="42">
        <v>450369</v>
      </c>
      <c r="I22" s="42">
        <v>46424</v>
      </c>
      <c r="J22" s="38">
        <v>500</v>
      </c>
      <c r="K22" s="38">
        <v>467</v>
      </c>
      <c r="L22" s="42">
        <v>2373</v>
      </c>
    </row>
    <row r="23" spans="1:12">
      <c r="A23" s="347">
        <v>2014</v>
      </c>
      <c r="B23" s="42">
        <v>1061</v>
      </c>
      <c r="C23" s="42">
        <v>1065</v>
      </c>
      <c r="D23" s="42">
        <v>22787</v>
      </c>
      <c r="E23" s="42">
        <v>13454</v>
      </c>
      <c r="F23" s="42">
        <v>143088</v>
      </c>
      <c r="G23" s="42">
        <v>86862</v>
      </c>
      <c r="H23" s="42">
        <v>482731</v>
      </c>
      <c r="I23" s="42">
        <v>53175</v>
      </c>
      <c r="J23" s="38">
        <v>543</v>
      </c>
      <c r="K23" s="38">
        <v>399</v>
      </c>
      <c r="L23" s="38" t="s">
        <v>0</v>
      </c>
    </row>
    <row r="24" spans="1:12">
      <c r="A24" s="335">
        <v>2015</v>
      </c>
      <c r="B24" s="43">
        <v>1152</v>
      </c>
      <c r="C24" s="43">
        <v>1154</v>
      </c>
      <c r="D24" s="43">
        <v>24913</v>
      </c>
      <c r="E24" s="43">
        <v>12632</v>
      </c>
      <c r="F24" s="43">
        <v>201631</v>
      </c>
      <c r="G24" s="43">
        <v>149905</v>
      </c>
      <c r="H24" s="43">
        <v>873782</v>
      </c>
      <c r="I24" s="43">
        <v>79808</v>
      </c>
      <c r="J24" s="44">
        <v>682.9</v>
      </c>
      <c r="K24" s="44">
        <v>634</v>
      </c>
      <c r="L24" s="44"/>
    </row>
    <row r="25" spans="1:12">
      <c r="A25" s="112" t="s">
        <v>1531</v>
      </c>
    </row>
    <row r="26" spans="1:12">
      <c r="A26" s="39" t="s">
        <v>1657</v>
      </c>
    </row>
  </sheetData>
  <mergeCells count="2">
    <mergeCell ref="A1:L1"/>
    <mergeCell ref="B4:L4"/>
  </mergeCells>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L27"/>
  <sheetViews>
    <sheetView workbookViewId="0">
      <pane xSplit="1" ySplit="5" topLeftCell="B18" activePane="bottomRight" state="frozen"/>
      <selection pane="topRight" activeCell="B1" sqref="B1"/>
      <selection pane="bottomLeft" activeCell="A6" sqref="A6"/>
      <selection pane="bottomRight" activeCell="C30" sqref="C30"/>
    </sheetView>
  </sheetViews>
  <sheetFormatPr defaultColWidth="9" defaultRowHeight="12.75"/>
  <cols>
    <col min="1" max="3" width="8.875" style="39" bestFit="1" customWidth="1"/>
    <col min="4" max="4" width="11.875" style="39" customWidth="1"/>
    <col min="5" max="5" width="14.5" style="39" customWidth="1"/>
    <col min="6" max="6" width="11.875" style="39" customWidth="1"/>
    <col min="7" max="7" width="9.5" style="39" bestFit="1" customWidth="1"/>
    <col min="8" max="8" width="10.875" style="39" customWidth="1"/>
    <col min="9" max="9" width="8.875" style="39" bestFit="1" customWidth="1"/>
    <col min="10" max="10" width="10.875" style="39" customWidth="1"/>
    <col min="11" max="11" width="11.625" style="39" customWidth="1"/>
    <col min="12" max="12" width="12.375" style="39" customWidth="1"/>
    <col min="13" max="16384" width="9" style="39"/>
  </cols>
  <sheetData>
    <row r="1" spans="1:12">
      <c r="A1" s="398" t="s">
        <v>1720</v>
      </c>
      <c r="B1" s="398"/>
      <c r="C1" s="398"/>
      <c r="D1" s="398"/>
      <c r="E1" s="398"/>
      <c r="F1" s="398"/>
      <c r="G1" s="398"/>
      <c r="H1" s="398"/>
      <c r="I1" s="398"/>
      <c r="J1" s="398"/>
      <c r="K1" s="398"/>
      <c r="L1" s="398"/>
    </row>
    <row r="2" spans="1:12" ht="38.25">
      <c r="A2" s="334"/>
      <c r="B2" s="332" t="s">
        <v>1722</v>
      </c>
      <c r="C2" s="332" t="s">
        <v>1723</v>
      </c>
      <c r="D2" s="332" t="s">
        <v>1724</v>
      </c>
      <c r="E2" s="332" t="s">
        <v>1721</v>
      </c>
      <c r="F2" s="332" t="s">
        <v>1102</v>
      </c>
      <c r="G2" s="332" t="s">
        <v>1103</v>
      </c>
      <c r="H2" s="332" t="s">
        <v>1112</v>
      </c>
      <c r="I2" s="332" t="s">
        <v>1107</v>
      </c>
      <c r="J2" s="332" t="s">
        <v>1117</v>
      </c>
      <c r="K2" s="332" t="s">
        <v>1109</v>
      </c>
      <c r="L2" s="332" t="s">
        <v>1114</v>
      </c>
    </row>
    <row r="3" spans="1:12" ht="15.75" customHeight="1">
      <c r="A3" s="347" t="s">
        <v>0</v>
      </c>
      <c r="B3" s="335" t="s">
        <v>1532</v>
      </c>
      <c r="C3" s="335" t="s">
        <v>526</v>
      </c>
      <c r="D3" s="335" t="s">
        <v>527</v>
      </c>
      <c r="E3" s="335" t="s">
        <v>528</v>
      </c>
      <c r="F3" s="335" t="s">
        <v>529</v>
      </c>
      <c r="G3" s="335" t="s">
        <v>530</v>
      </c>
      <c r="H3" s="335" t="s">
        <v>531</v>
      </c>
      <c r="I3" s="335" t="s">
        <v>1476</v>
      </c>
      <c r="J3" s="335" t="s">
        <v>532</v>
      </c>
      <c r="K3" s="335" t="s">
        <v>1533</v>
      </c>
      <c r="L3" s="335" t="s">
        <v>533</v>
      </c>
    </row>
    <row r="4" spans="1:12" ht="15.75" customHeight="1">
      <c r="A4" s="371"/>
      <c r="B4" s="401" t="s">
        <v>1088</v>
      </c>
      <c r="C4" s="401"/>
      <c r="D4" s="401"/>
      <c r="E4" s="401"/>
      <c r="F4" s="401"/>
      <c r="G4" s="401"/>
      <c r="H4" s="401"/>
      <c r="I4" s="401"/>
      <c r="J4" s="401"/>
      <c r="K4" s="401"/>
      <c r="L4" s="401"/>
    </row>
    <row r="5" spans="1:12" ht="15.75" customHeight="1">
      <c r="A5" s="347" t="s">
        <v>0</v>
      </c>
      <c r="B5" s="369"/>
      <c r="C5" s="369"/>
      <c r="D5" s="369" t="s">
        <v>1649</v>
      </c>
      <c r="E5" s="374" t="s">
        <v>1651</v>
      </c>
      <c r="F5" s="369" t="s">
        <v>1649</v>
      </c>
      <c r="G5" s="397" t="s">
        <v>1645</v>
      </c>
      <c r="H5" s="397"/>
      <c r="I5" s="397"/>
      <c r="J5" s="397" t="s">
        <v>646</v>
      </c>
      <c r="K5" s="397"/>
      <c r="L5" s="369" t="s">
        <v>1650</v>
      </c>
    </row>
    <row r="6" spans="1:12">
      <c r="A6" s="334">
        <v>1996</v>
      </c>
      <c r="B6" s="45">
        <v>760</v>
      </c>
      <c r="C6" s="157">
        <v>1143</v>
      </c>
      <c r="D6" s="157">
        <v>8598</v>
      </c>
      <c r="E6" s="157">
        <v>1465</v>
      </c>
      <c r="F6" s="157">
        <v>7785</v>
      </c>
      <c r="G6" s="157">
        <v>142642</v>
      </c>
      <c r="H6" s="157">
        <v>117370</v>
      </c>
      <c r="I6" s="157">
        <v>42992</v>
      </c>
      <c r="J6" s="105">
        <v>97.3</v>
      </c>
      <c r="K6" s="105">
        <v>102.3</v>
      </c>
      <c r="L6" s="157">
        <v>13650</v>
      </c>
    </row>
    <row r="7" spans="1:12">
      <c r="A7" s="347">
        <v>1997</v>
      </c>
      <c r="B7" s="42">
        <v>1135</v>
      </c>
      <c r="C7" s="42">
        <v>1366</v>
      </c>
      <c r="D7" s="42">
        <v>9750</v>
      </c>
      <c r="E7" s="42">
        <v>1329</v>
      </c>
      <c r="F7" s="42">
        <v>12172</v>
      </c>
      <c r="G7" s="42">
        <v>163448</v>
      </c>
      <c r="H7" s="42">
        <v>78057</v>
      </c>
      <c r="I7" s="42">
        <v>48647</v>
      </c>
      <c r="J7" s="52">
        <v>125.7</v>
      </c>
      <c r="K7" s="52">
        <v>130.4</v>
      </c>
      <c r="L7" s="42">
        <v>8023</v>
      </c>
    </row>
    <row r="8" spans="1:12">
      <c r="A8" s="347">
        <v>1998</v>
      </c>
      <c r="B8" s="42">
        <v>1079</v>
      </c>
      <c r="C8" s="42">
        <v>1275</v>
      </c>
      <c r="D8" s="42">
        <v>12611</v>
      </c>
      <c r="E8" s="42">
        <v>1915</v>
      </c>
      <c r="F8" s="42">
        <v>28738</v>
      </c>
      <c r="G8" s="42">
        <v>194452</v>
      </c>
      <c r="H8" s="42">
        <v>145691</v>
      </c>
      <c r="I8" s="42">
        <v>60273</v>
      </c>
      <c r="J8" s="52">
        <v>255.8</v>
      </c>
      <c r="K8" s="52">
        <v>204.3</v>
      </c>
      <c r="L8" s="42">
        <v>12086</v>
      </c>
    </row>
    <row r="9" spans="1:12">
      <c r="A9" s="347">
        <v>1999</v>
      </c>
      <c r="B9" s="42">
        <v>1178</v>
      </c>
      <c r="C9" s="42">
        <v>1390</v>
      </c>
      <c r="D9" s="42">
        <v>21416</v>
      </c>
      <c r="E9" s="42">
        <v>3355</v>
      </c>
      <c r="F9" s="42">
        <v>78033</v>
      </c>
      <c r="G9" s="42">
        <v>973732</v>
      </c>
      <c r="H9" s="42">
        <v>448208</v>
      </c>
      <c r="I9" s="42">
        <v>91152</v>
      </c>
      <c r="J9" s="52">
        <v>460</v>
      </c>
      <c r="K9" s="52">
        <v>353.3</v>
      </c>
      <c r="L9" s="42">
        <v>24586</v>
      </c>
    </row>
    <row r="10" spans="1:12">
      <c r="A10" s="347">
        <v>2000</v>
      </c>
      <c r="B10" s="42">
        <v>1308</v>
      </c>
      <c r="C10" s="42">
        <v>1517</v>
      </c>
      <c r="D10" s="42">
        <v>26688</v>
      </c>
      <c r="E10" s="42">
        <v>3304</v>
      </c>
      <c r="F10" s="42">
        <v>124835</v>
      </c>
      <c r="G10" s="42">
        <v>1205623</v>
      </c>
      <c r="H10" s="42">
        <v>217057</v>
      </c>
      <c r="I10" s="42">
        <v>100058</v>
      </c>
      <c r="J10" s="52">
        <v>496.1</v>
      </c>
      <c r="K10" s="52">
        <v>362.5</v>
      </c>
      <c r="L10" s="42">
        <v>10847</v>
      </c>
    </row>
    <row r="11" spans="1:12">
      <c r="A11" s="347">
        <v>2001</v>
      </c>
      <c r="B11" s="42">
        <v>1410</v>
      </c>
      <c r="C11" s="42">
        <v>1616</v>
      </c>
      <c r="D11" s="42">
        <v>27992</v>
      </c>
      <c r="E11" s="42">
        <v>3888</v>
      </c>
      <c r="F11" s="42">
        <v>210810</v>
      </c>
      <c r="G11" s="42">
        <v>916545</v>
      </c>
      <c r="H11" s="42">
        <v>307668</v>
      </c>
      <c r="I11" s="42">
        <v>97491</v>
      </c>
      <c r="J11" s="52">
        <v>785.4</v>
      </c>
      <c r="K11" s="52">
        <v>344.4</v>
      </c>
      <c r="L11" s="42">
        <v>15779</v>
      </c>
    </row>
    <row r="12" spans="1:12">
      <c r="A12" s="347">
        <v>2002</v>
      </c>
      <c r="B12" s="42">
        <v>1526</v>
      </c>
      <c r="C12" s="42">
        <v>1717</v>
      </c>
      <c r="D12" s="42">
        <v>36981</v>
      </c>
      <c r="E12" s="42">
        <v>3974</v>
      </c>
      <c r="F12" s="42">
        <v>287349</v>
      </c>
      <c r="G12" s="42">
        <v>1036242</v>
      </c>
      <c r="H12" s="42">
        <v>296084</v>
      </c>
      <c r="I12" s="42">
        <v>124403</v>
      </c>
      <c r="J12" s="52">
        <v>865.1</v>
      </c>
      <c r="K12" s="52">
        <v>293.8</v>
      </c>
      <c r="L12" s="42">
        <v>11900</v>
      </c>
    </row>
    <row r="13" spans="1:12">
      <c r="A13" s="347">
        <v>2003</v>
      </c>
      <c r="B13" s="42">
        <v>1563</v>
      </c>
      <c r="C13" s="42">
        <v>1750</v>
      </c>
      <c r="D13" s="42">
        <v>35792</v>
      </c>
      <c r="E13" s="42">
        <v>3937</v>
      </c>
      <c r="F13" s="42">
        <v>234711</v>
      </c>
      <c r="G13" s="42">
        <v>813883</v>
      </c>
      <c r="H13" s="42">
        <v>332737</v>
      </c>
      <c r="I13" s="42">
        <v>101390</v>
      </c>
      <c r="J13" s="52">
        <v>678.8</v>
      </c>
      <c r="K13" s="52">
        <v>252.7</v>
      </c>
      <c r="L13" s="42">
        <v>19368</v>
      </c>
    </row>
    <row r="14" spans="1:12">
      <c r="A14" s="347">
        <v>2004</v>
      </c>
      <c r="B14" s="42">
        <v>1573</v>
      </c>
      <c r="C14" s="42">
        <v>1751</v>
      </c>
      <c r="D14" s="42">
        <v>35603</v>
      </c>
      <c r="E14" s="42">
        <v>3763</v>
      </c>
      <c r="F14" s="42">
        <v>164291</v>
      </c>
      <c r="G14" s="42">
        <v>711491</v>
      </c>
      <c r="H14" s="42">
        <v>443737</v>
      </c>
      <c r="I14" s="42">
        <v>97844</v>
      </c>
      <c r="J14" s="52">
        <v>462.1</v>
      </c>
      <c r="K14" s="52">
        <v>174.2</v>
      </c>
      <c r="L14" s="42">
        <v>22676</v>
      </c>
    </row>
    <row r="15" spans="1:12">
      <c r="A15" s="347">
        <v>2005</v>
      </c>
      <c r="B15" s="42">
        <v>1620</v>
      </c>
      <c r="C15" s="42">
        <v>1789</v>
      </c>
      <c r="D15" s="42">
        <v>37287</v>
      </c>
      <c r="E15" s="42">
        <v>3537</v>
      </c>
      <c r="F15" s="42">
        <v>265329</v>
      </c>
      <c r="G15" s="42">
        <v>1232636</v>
      </c>
      <c r="H15" s="42">
        <v>725972</v>
      </c>
      <c r="I15" s="42">
        <v>93464</v>
      </c>
      <c r="J15" s="52">
        <v>745.4</v>
      </c>
      <c r="K15" s="52">
        <v>221</v>
      </c>
      <c r="L15" s="42">
        <v>38837</v>
      </c>
    </row>
    <row r="16" spans="1:12">
      <c r="A16" s="347">
        <v>2006</v>
      </c>
      <c r="B16" s="42">
        <v>1694</v>
      </c>
      <c r="C16" s="42">
        <v>1860</v>
      </c>
      <c r="D16" s="42">
        <v>41562</v>
      </c>
      <c r="E16" s="42">
        <v>3613</v>
      </c>
      <c r="F16" s="42">
        <v>202987</v>
      </c>
      <c r="G16" s="42">
        <v>1275994</v>
      </c>
      <c r="H16" s="42">
        <v>776725</v>
      </c>
      <c r="I16" s="42">
        <v>95975</v>
      </c>
      <c r="J16" s="52">
        <v>515.70000000000005</v>
      </c>
      <c r="K16" s="52">
        <v>175.2</v>
      </c>
      <c r="L16" s="42">
        <v>40465</v>
      </c>
    </row>
    <row r="17" spans="1:12">
      <c r="A17" s="347">
        <v>2007</v>
      </c>
      <c r="B17" s="42">
        <v>1769</v>
      </c>
      <c r="C17" s="42">
        <v>1941</v>
      </c>
      <c r="D17" s="42">
        <v>47800</v>
      </c>
      <c r="E17" s="42">
        <v>4141</v>
      </c>
      <c r="F17" s="42">
        <v>240758</v>
      </c>
      <c r="G17" s="42">
        <v>1863625</v>
      </c>
      <c r="H17" s="42">
        <v>1051898</v>
      </c>
      <c r="I17" s="42">
        <v>85589</v>
      </c>
      <c r="J17" s="52">
        <v>552</v>
      </c>
      <c r="K17" s="52">
        <v>195.2</v>
      </c>
      <c r="L17" s="42">
        <v>52656</v>
      </c>
    </row>
    <row r="18" spans="1:12">
      <c r="A18" s="347">
        <v>2008</v>
      </c>
      <c r="B18" s="42">
        <v>1803</v>
      </c>
      <c r="C18" s="42">
        <v>1977</v>
      </c>
      <c r="D18" s="42">
        <v>51471</v>
      </c>
      <c r="E18" s="42">
        <v>4627</v>
      </c>
      <c r="F18" s="42">
        <v>213613</v>
      </c>
      <c r="G18" s="42">
        <v>1596144</v>
      </c>
      <c r="H18" s="42">
        <v>623114</v>
      </c>
      <c r="I18" s="42">
        <v>89662</v>
      </c>
      <c r="J18" s="52">
        <v>423</v>
      </c>
      <c r="K18" s="52">
        <v>194.3</v>
      </c>
      <c r="L18" s="42">
        <v>30282</v>
      </c>
    </row>
    <row r="19" spans="1:12">
      <c r="A19" s="347">
        <v>2009</v>
      </c>
      <c r="B19" s="42">
        <v>1798</v>
      </c>
      <c r="C19" s="42">
        <v>1961</v>
      </c>
      <c r="D19" s="42">
        <v>55072</v>
      </c>
      <c r="E19" s="42">
        <v>4665</v>
      </c>
      <c r="F19" s="42">
        <v>319642</v>
      </c>
      <c r="G19" s="42">
        <v>1997236</v>
      </c>
      <c r="H19" s="42">
        <v>974039</v>
      </c>
      <c r="I19" s="42">
        <v>105803</v>
      </c>
      <c r="J19" s="52">
        <v>610.79999999999995</v>
      </c>
      <c r="K19" s="52">
        <v>247.5</v>
      </c>
      <c r="L19" s="42">
        <v>46031</v>
      </c>
    </row>
    <row r="20" spans="1:12">
      <c r="A20" s="347">
        <v>2010</v>
      </c>
      <c r="B20" s="42">
        <v>1806</v>
      </c>
      <c r="C20" s="42">
        <v>1962</v>
      </c>
      <c r="D20" s="42">
        <v>57077</v>
      </c>
      <c r="E20" s="42">
        <v>4787</v>
      </c>
      <c r="F20" s="42">
        <v>256998</v>
      </c>
      <c r="G20" s="42">
        <v>1893653</v>
      </c>
      <c r="H20" s="42">
        <v>1239858</v>
      </c>
      <c r="I20" s="42">
        <v>111936</v>
      </c>
      <c r="J20" s="52">
        <v>457.7</v>
      </c>
      <c r="K20" s="52">
        <v>180.2</v>
      </c>
      <c r="L20" s="42">
        <v>55383</v>
      </c>
    </row>
    <row r="21" spans="1:12">
      <c r="A21" s="347">
        <v>2011</v>
      </c>
      <c r="B21" s="42">
        <v>1822</v>
      </c>
      <c r="C21" s="42">
        <v>1974</v>
      </c>
      <c r="D21" s="42">
        <v>56843</v>
      </c>
      <c r="E21" s="42">
        <v>5284</v>
      </c>
      <c r="F21" s="42">
        <v>222497</v>
      </c>
      <c r="G21" s="42">
        <v>2260067</v>
      </c>
      <c r="H21" s="42">
        <v>1147993</v>
      </c>
      <c r="I21" s="42">
        <v>115909</v>
      </c>
      <c r="J21" s="52">
        <v>390.3</v>
      </c>
      <c r="K21" s="52">
        <v>186.1</v>
      </c>
      <c r="L21" s="42">
        <v>49521</v>
      </c>
    </row>
    <row r="22" spans="1:12">
      <c r="A22" s="347">
        <v>2012</v>
      </c>
      <c r="B22" s="42">
        <v>1789</v>
      </c>
      <c r="C22" s="42">
        <v>1940</v>
      </c>
      <c r="D22" s="42">
        <v>56835</v>
      </c>
      <c r="E22" s="42">
        <v>5015</v>
      </c>
      <c r="F22" s="42">
        <v>267124</v>
      </c>
      <c r="G22" s="42">
        <v>1724292</v>
      </c>
      <c r="H22" s="42">
        <v>1263416</v>
      </c>
      <c r="I22" s="42">
        <v>116579</v>
      </c>
      <c r="J22" s="52">
        <v>468.8</v>
      </c>
      <c r="K22" s="52">
        <v>141.1</v>
      </c>
      <c r="L22" s="42">
        <v>54187</v>
      </c>
    </row>
    <row r="23" spans="1:12">
      <c r="A23" s="347">
        <v>2013</v>
      </c>
      <c r="B23" s="42">
        <v>1831</v>
      </c>
      <c r="C23" s="42">
        <v>1977</v>
      </c>
      <c r="D23" s="42">
        <v>56736</v>
      </c>
      <c r="E23" s="42">
        <v>5076</v>
      </c>
      <c r="F23" s="42">
        <v>178694</v>
      </c>
      <c r="G23" s="42">
        <v>1436793</v>
      </c>
      <c r="H23" s="42">
        <v>1306190</v>
      </c>
      <c r="I23" s="42">
        <v>116292</v>
      </c>
      <c r="J23" s="52">
        <v>318.60000000000002</v>
      </c>
      <c r="K23" s="52">
        <v>113.8</v>
      </c>
      <c r="L23" s="42">
        <v>56160</v>
      </c>
    </row>
    <row r="24" spans="1:12">
      <c r="A24" s="347">
        <v>2014</v>
      </c>
      <c r="B24" s="42">
        <v>1905</v>
      </c>
      <c r="C24" s="42">
        <v>2035</v>
      </c>
      <c r="D24" s="42">
        <v>59225</v>
      </c>
      <c r="E24" s="38" t="s">
        <v>0</v>
      </c>
      <c r="F24" s="42">
        <v>155004</v>
      </c>
      <c r="G24" s="42">
        <v>1458804</v>
      </c>
      <c r="H24" s="42">
        <v>1336766</v>
      </c>
      <c r="I24" s="42">
        <v>117005</v>
      </c>
      <c r="J24" s="52">
        <v>270.3</v>
      </c>
      <c r="K24" s="52">
        <v>110.4</v>
      </c>
      <c r="L24" s="42">
        <v>57124</v>
      </c>
    </row>
    <row r="25" spans="1:12">
      <c r="A25" s="335">
        <v>2015</v>
      </c>
      <c r="B25" s="43">
        <v>2030</v>
      </c>
      <c r="C25" s="43">
        <v>2149</v>
      </c>
      <c r="D25" s="43">
        <v>63671</v>
      </c>
      <c r="E25" s="44"/>
      <c r="F25" s="43">
        <v>262845</v>
      </c>
      <c r="G25" s="43">
        <v>2201464</v>
      </c>
      <c r="H25" s="43">
        <v>1448410</v>
      </c>
      <c r="I25" s="43">
        <v>116445</v>
      </c>
      <c r="J25" s="55">
        <v>432.3</v>
      </c>
      <c r="K25" s="55">
        <v>151.69999999999999</v>
      </c>
      <c r="L25" s="43">
        <v>62193</v>
      </c>
    </row>
    <row r="26" spans="1:12">
      <c r="A26" s="163" t="s">
        <v>1534</v>
      </c>
      <c r="B26" s="163"/>
      <c r="C26" s="163"/>
      <c r="D26" s="163"/>
    </row>
    <row r="27" spans="1:12">
      <c r="A27" s="388" t="s">
        <v>1250</v>
      </c>
    </row>
  </sheetData>
  <mergeCells count="4">
    <mergeCell ref="A1:L1"/>
    <mergeCell ref="B4:L4"/>
    <mergeCell ref="G5:I5"/>
    <mergeCell ref="J5:K5"/>
  </mergeCells>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G15"/>
  <sheetViews>
    <sheetView workbookViewId="0">
      <selection activeCell="E8" sqref="E8"/>
    </sheetView>
  </sheetViews>
  <sheetFormatPr defaultColWidth="9" defaultRowHeight="12.75"/>
  <cols>
    <col min="1" max="1" width="9" style="39"/>
    <col min="2" max="2" width="15.125" style="39" customWidth="1"/>
    <col min="3" max="3" width="17.125" style="39" customWidth="1"/>
    <col min="4" max="4" width="13.5" style="39" customWidth="1"/>
    <col min="5" max="5" width="16.875" style="39" customWidth="1"/>
    <col min="6" max="6" width="15.875" style="39" customWidth="1"/>
    <col min="7" max="16384" width="9" style="39"/>
  </cols>
  <sheetData>
    <row r="1" spans="1:7">
      <c r="A1" s="398" t="s">
        <v>1536</v>
      </c>
      <c r="B1" s="398"/>
      <c r="C1" s="398"/>
      <c r="D1" s="398"/>
      <c r="E1" s="398"/>
      <c r="F1" s="398"/>
      <c r="G1" s="398"/>
    </row>
    <row r="2" spans="1:7">
      <c r="A2" s="334"/>
      <c r="B2" s="468" t="s">
        <v>1194</v>
      </c>
      <c r="C2" s="468"/>
      <c r="D2" s="468"/>
      <c r="E2" s="468" t="s">
        <v>1195</v>
      </c>
      <c r="F2" s="468"/>
      <c r="G2" s="468"/>
    </row>
    <row r="3" spans="1:7">
      <c r="A3" s="347" t="s">
        <v>0</v>
      </c>
      <c r="B3" s="349" t="s">
        <v>1196</v>
      </c>
      <c r="C3" s="349" t="s">
        <v>1197</v>
      </c>
      <c r="D3" s="349" t="s">
        <v>745</v>
      </c>
      <c r="E3" s="164" t="s">
        <v>1198</v>
      </c>
      <c r="F3" s="164" t="s">
        <v>1197</v>
      </c>
      <c r="G3" s="165" t="s">
        <v>745</v>
      </c>
    </row>
    <row r="4" spans="1:7">
      <c r="A4" s="347" t="s">
        <v>0</v>
      </c>
      <c r="B4" s="315" t="s">
        <v>1535</v>
      </c>
      <c r="C4" s="315" t="s">
        <v>534</v>
      </c>
      <c r="D4" s="315" t="s">
        <v>535</v>
      </c>
      <c r="E4" s="315" t="s">
        <v>536</v>
      </c>
      <c r="F4" s="315" t="s">
        <v>537</v>
      </c>
      <c r="G4" s="315" t="s">
        <v>538</v>
      </c>
    </row>
    <row r="5" spans="1:7">
      <c r="A5" s="335" t="s">
        <v>0</v>
      </c>
      <c r="B5" s="397" t="s">
        <v>1119</v>
      </c>
      <c r="C5" s="397"/>
      <c r="D5" s="397"/>
      <c r="E5" s="397"/>
      <c r="F5" s="397"/>
      <c r="G5" s="397"/>
    </row>
    <row r="6" spans="1:7">
      <c r="A6" s="334">
        <v>1956</v>
      </c>
      <c r="B6" s="45">
        <v>908</v>
      </c>
      <c r="C6" s="45">
        <v>299</v>
      </c>
      <c r="D6" s="45">
        <v>609</v>
      </c>
      <c r="E6" s="45">
        <v>299</v>
      </c>
      <c r="F6" s="45">
        <v>102</v>
      </c>
      <c r="G6" s="45">
        <v>197</v>
      </c>
    </row>
    <row r="7" spans="1:7">
      <c r="A7" s="347">
        <v>1957</v>
      </c>
      <c r="B7" s="42">
        <v>6092</v>
      </c>
      <c r="C7" s="42">
        <v>1273</v>
      </c>
      <c r="D7" s="42">
        <v>4819</v>
      </c>
      <c r="E7" s="42">
        <v>2000</v>
      </c>
      <c r="F7" s="38">
        <v>381</v>
      </c>
      <c r="G7" s="42">
        <v>1619</v>
      </c>
    </row>
    <row r="8" spans="1:7">
      <c r="A8" s="347">
        <v>1958</v>
      </c>
      <c r="B8" s="42">
        <v>4600</v>
      </c>
      <c r="C8" s="42">
        <v>1320</v>
      </c>
      <c r="D8" s="42">
        <v>3280</v>
      </c>
      <c r="E8" s="42">
        <v>1482</v>
      </c>
      <c r="F8" s="38">
        <v>394</v>
      </c>
      <c r="G8" s="42">
        <v>1088</v>
      </c>
    </row>
    <row r="9" spans="1:7">
      <c r="A9" s="347">
        <v>1959</v>
      </c>
      <c r="B9" s="42">
        <v>4567</v>
      </c>
      <c r="C9" s="42">
        <v>1340</v>
      </c>
      <c r="D9" s="42">
        <v>3227</v>
      </c>
      <c r="E9" s="42">
        <v>2116</v>
      </c>
      <c r="F9" s="38">
        <v>597</v>
      </c>
      <c r="G9" s="42">
        <v>1519</v>
      </c>
    </row>
    <row r="10" spans="1:7">
      <c r="A10" s="347">
        <v>1960</v>
      </c>
      <c r="B10" s="42">
        <v>2830</v>
      </c>
      <c r="C10" s="42">
        <v>1009</v>
      </c>
      <c r="D10" s="42">
        <v>1821</v>
      </c>
      <c r="E10" s="42">
        <v>1330</v>
      </c>
      <c r="F10" s="38">
        <v>431</v>
      </c>
      <c r="G10" s="38">
        <v>899</v>
      </c>
    </row>
    <row r="11" spans="1:7">
      <c r="A11" s="347">
        <v>1961</v>
      </c>
      <c r="B11" s="42">
        <v>1521</v>
      </c>
      <c r="C11" s="38">
        <v>841</v>
      </c>
      <c r="D11" s="38">
        <v>680</v>
      </c>
      <c r="E11" s="38">
        <v>910</v>
      </c>
      <c r="F11" s="38">
        <v>475</v>
      </c>
      <c r="G11" s="38">
        <v>435</v>
      </c>
    </row>
    <row r="12" spans="1:7">
      <c r="A12" s="347">
        <v>1962</v>
      </c>
      <c r="B12" s="42">
        <v>1152</v>
      </c>
      <c r="C12" s="42">
        <v>1104</v>
      </c>
      <c r="D12" s="38">
        <v>48</v>
      </c>
      <c r="E12" s="38">
        <v>821</v>
      </c>
      <c r="F12" s="38">
        <v>777</v>
      </c>
      <c r="G12" s="38">
        <v>44</v>
      </c>
    </row>
    <row r="13" spans="1:7">
      <c r="A13" s="347">
        <v>1963</v>
      </c>
      <c r="B13" s="42">
        <v>1684</v>
      </c>
      <c r="C13" s="42">
        <v>1684</v>
      </c>
      <c r="D13" s="38" t="s">
        <v>0</v>
      </c>
      <c r="E13" s="42">
        <v>1104</v>
      </c>
      <c r="F13" s="42">
        <v>1104</v>
      </c>
      <c r="G13" s="38" t="s">
        <v>0</v>
      </c>
    </row>
    <row r="14" spans="1:7">
      <c r="A14" s="335">
        <v>1964</v>
      </c>
      <c r="B14" s="43">
        <v>1051</v>
      </c>
      <c r="C14" s="43">
        <v>1051</v>
      </c>
      <c r="D14" s="44"/>
      <c r="E14" s="44">
        <v>708</v>
      </c>
      <c r="F14" s="44">
        <v>708</v>
      </c>
      <c r="G14" s="44"/>
    </row>
    <row r="15" spans="1:7">
      <c r="A15" s="39" t="s">
        <v>1612</v>
      </c>
      <c r="B15" s="348"/>
      <c r="C15" s="348"/>
      <c r="D15" s="348"/>
      <c r="E15" s="348"/>
      <c r="F15" s="348"/>
      <c r="G15" s="348"/>
    </row>
  </sheetData>
  <mergeCells count="4">
    <mergeCell ref="A1:G1"/>
    <mergeCell ref="B2:D2"/>
    <mergeCell ref="E2:G2"/>
    <mergeCell ref="B5:G5"/>
  </mergeCells>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N63"/>
  <sheetViews>
    <sheetView workbookViewId="0">
      <pane xSplit="1" ySplit="9" topLeftCell="B53" activePane="bottomRight" state="frozen"/>
      <selection pane="topRight" activeCell="B1" sqref="B1"/>
      <selection pane="bottomLeft" activeCell="A9" sqref="A9"/>
      <selection pane="bottomRight" activeCell="A2" sqref="A2:N2"/>
    </sheetView>
  </sheetViews>
  <sheetFormatPr defaultColWidth="9" defaultRowHeight="12.75"/>
  <cols>
    <col min="1" max="1" width="8.875" style="39" bestFit="1" customWidth="1"/>
    <col min="2" max="9" width="10.125" style="39" customWidth="1"/>
    <col min="10" max="14" width="8.875" style="39" bestFit="1" customWidth="1"/>
    <col min="15" max="16384" width="9" style="39"/>
  </cols>
  <sheetData>
    <row r="1" spans="1:14">
      <c r="A1" s="398" t="s">
        <v>1725</v>
      </c>
      <c r="B1" s="398"/>
      <c r="C1" s="398"/>
      <c r="D1" s="398"/>
      <c r="E1" s="398"/>
      <c r="F1" s="398"/>
      <c r="G1" s="398"/>
      <c r="H1" s="398"/>
      <c r="I1" s="398"/>
      <c r="J1" s="398"/>
      <c r="K1" s="398"/>
      <c r="L1" s="398"/>
      <c r="M1" s="398"/>
      <c r="N1" s="398"/>
    </row>
    <row r="2" spans="1:14">
      <c r="A2" s="471" t="s">
        <v>0</v>
      </c>
      <c r="B2" s="471"/>
      <c r="C2" s="471"/>
      <c r="D2" s="471"/>
      <c r="E2" s="471"/>
      <c r="F2" s="471"/>
      <c r="G2" s="471"/>
      <c r="H2" s="471"/>
      <c r="I2" s="471"/>
      <c r="J2" s="471"/>
      <c r="K2" s="471"/>
      <c r="L2" s="471"/>
      <c r="M2" s="471"/>
      <c r="N2" s="471"/>
    </row>
    <row r="3" spans="1:14">
      <c r="A3" s="334"/>
      <c r="B3" s="401" t="s">
        <v>1087</v>
      </c>
      <c r="C3" s="401"/>
      <c r="D3" s="401"/>
      <c r="E3" s="401"/>
      <c r="F3" s="401" t="s">
        <v>1120</v>
      </c>
      <c r="G3" s="401"/>
      <c r="H3" s="401"/>
      <c r="I3" s="401"/>
      <c r="J3" s="401" t="s">
        <v>1123</v>
      </c>
      <c r="K3" s="401"/>
      <c r="L3" s="401"/>
      <c r="M3" s="401"/>
      <c r="N3" s="401"/>
    </row>
    <row r="4" spans="1:14" ht="16.5" customHeight="1">
      <c r="A4" s="465" t="s">
        <v>0</v>
      </c>
      <c r="B4" s="399" t="s">
        <v>1099</v>
      </c>
      <c r="C4" s="469" t="s">
        <v>1124</v>
      </c>
      <c r="D4" s="399" t="s">
        <v>1121</v>
      </c>
      <c r="E4" s="399" t="s">
        <v>1103</v>
      </c>
      <c r="F4" s="399" t="s">
        <v>1099</v>
      </c>
      <c r="G4" s="399" t="s">
        <v>1124</v>
      </c>
      <c r="H4" s="399" t="s">
        <v>1121</v>
      </c>
      <c r="I4" s="399" t="s">
        <v>1103</v>
      </c>
      <c r="J4" s="399" t="s">
        <v>1122</v>
      </c>
      <c r="K4" s="399" t="s">
        <v>1099</v>
      </c>
      <c r="L4" s="399" t="s">
        <v>1124</v>
      </c>
      <c r="M4" s="399" t="s">
        <v>1121</v>
      </c>
      <c r="N4" s="399" t="s">
        <v>1103</v>
      </c>
    </row>
    <row r="5" spans="1:14" ht="25.5" customHeight="1">
      <c r="A5" s="465"/>
      <c r="B5" s="400"/>
      <c r="C5" s="470"/>
      <c r="D5" s="400"/>
      <c r="E5" s="400"/>
      <c r="F5" s="400"/>
      <c r="G5" s="400"/>
      <c r="H5" s="400"/>
      <c r="I5" s="400"/>
      <c r="J5" s="400"/>
      <c r="K5" s="400"/>
      <c r="L5" s="400"/>
      <c r="M5" s="400"/>
      <c r="N5" s="400"/>
    </row>
    <row r="6" spans="1:14">
      <c r="A6" s="347" t="s">
        <v>0</v>
      </c>
      <c r="B6" s="315" t="s">
        <v>1537</v>
      </c>
      <c r="C6" s="315" t="s">
        <v>1538</v>
      </c>
      <c r="D6" s="315" t="s">
        <v>1539</v>
      </c>
      <c r="E6" s="315" t="s">
        <v>1540</v>
      </c>
      <c r="F6" s="315" t="s">
        <v>1541</v>
      </c>
      <c r="G6" s="315" t="s">
        <v>1542</v>
      </c>
      <c r="H6" s="315" t="s">
        <v>1543</v>
      </c>
      <c r="I6" s="315" t="s">
        <v>1544</v>
      </c>
      <c r="J6" s="315" t="s">
        <v>1545</v>
      </c>
      <c r="K6" s="315" t="s">
        <v>1546</v>
      </c>
      <c r="L6" s="315" t="s">
        <v>1547</v>
      </c>
      <c r="M6" s="315" t="s">
        <v>1548</v>
      </c>
      <c r="N6" s="315" t="s">
        <v>1549</v>
      </c>
    </row>
    <row r="7" spans="1:14">
      <c r="A7" s="371"/>
      <c r="B7" s="444" t="s">
        <v>1088</v>
      </c>
      <c r="C7" s="444"/>
      <c r="D7" s="444"/>
      <c r="E7" s="444"/>
      <c r="F7" s="444"/>
      <c r="G7" s="444"/>
      <c r="H7" s="444"/>
      <c r="I7" s="444"/>
      <c r="J7" s="444"/>
      <c r="K7" s="444"/>
      <c r="L7" s="444"/>
      <c r="M7" s="444"/>
      <c r="N7" s="444"/>
    </row>
    <row r="8" spans="1:14">
      <c r="A8" s="347" t="s">
        <v>0</v>
      </c>
      <c r="B8" s="315" t="s">
        <v>1652</v>
      </c>
      <c r="C8" s="401" t="s">
        <v>1550</v>
      </c>
      <c r="D8" s="401"/>
      <c r="E8" s="401"/>
      <c r="F8" s="315" t="s">
        <v>1652</v>
      </c>
      <c r="G8" s="401" t="s">
        <v>1551</v>
      </c>
      <c r="H8" s="401"/>
      <c r="I8" s="401"/>
      <c r="J8" s="315" t="s">
        <v>1652</v>
      </c>
      <c r="K8" s="315" t="s">
        <v>1652</v>
      </c>
      <c r="L8" s="401" t="s">
        <v>1551</v>
      </c>
      <c r="M8" s="401"/>
      <c r="N8" s="401"/>
    </row>
    <row r="9" spans="1:14">
      <c r="A9" s="335" t="s">
        <v>0</v>
      </c>
    </row>
    <row r="10" spans="1:14">
      <c r="A10" s="334">
        <v>1963</v>
      </c>
      <c r="B10" s="45">
        <v>16</v>
      </c>
      <c r="C10" s="45">
        <v>5.98</v>
      </c>
      <c r="D10" s="45">
        <v>1.68</v>
      </c>
      <c r="E10" s="166">
        <v>1.1000000000000001</v>
      </c>
      <c r="F10" s="45">
        <v>16</v>
      </c>
      <c r="G10" s="45">
        <v>5.98</v>
      </c>
      <c r="H10" s="45">
        <v>1.68</v>
      </c>
      <c r="I10" s="142">
        <v>1.1000000000000001</v>
      </c>
      <c r="J10" s="45" t="s">
        <v>0</v>
      </c>
      <c r="K10" s="45" t="s">
        <v>0</v>
      </c>
      <c r="L10" s="45" t="s">
        <v>0</v>
      </c>
      <c r="M10" s="45" t="s">
        <v>0</v>
      </c>
      <c r="N10" s="45" t="s">
        <v>0</v>
      </c>
    </row>
    <row r="11" spans="1:14">
      <c r="A11" s="347">
        <v>1964</v>
      </c>
      <c r="B11" s="38">
        <v>16</v>
      </c>
      <c r="C11" s="167">
        <v>4.8</v>
      </c>
      <c r="D11" s="38">
        <v>1.05</v>
      </c>
      <c r="E11" s="38">
        <v>0.71</v>
      </c>
      <c r="F11" s="38">
        <v>16</v>
      </c>
      <c r="G11" s="38">
        <v>4.8</v>
      </c>
      <c r="H11" s="38">
        <v>1.05</v>
      </c>
      <c r="I11" s="143">
        <v>0.71</v>
      </c>
      <c r="J11" s="38" t="s">
        <v>0</v>
      </c>
      <c r="K11" s="38" t="s">
        <v>0</v>
      </c>
      <c r="L11" s="38" t="s">
        <v>0</v>
      </c>
      <c r="M11" s="38" t="s">
        <v>0</v>
      </c>
      <c r="N11" s="38" t="s">
        <v>0</v>
      </c>
    </row>
    <row r="12" spans="1:14">
      <c r="A12" s="347">
        <v>1965</v>
      </c>
      <c r="B12" s="38">
        <v>14</v>
      </c>
      <c r="C12" s="38">
        <v>3.56</v>
      </c>
      <c r="D12" s="38">
        <v>0.21</v>
      </c>
      <c r="E12" s="38">
        <v>0.17</v>
      </c>
      <c r="F12" s="38">
        <v>14</v>
      </c>
      <c r="G12" s="38">
        <v>3.56</v>
      </c>
      <c r="H12" s="38">
        <v>0.21</v>
      </c>
      <c r="I12" s="143">
        <v>0.17</v>
      </c>
      <c r="J12" s="38" t="s">
        <v>0</v>
      </c>
      <c r="K12" s="38" t="s">
        <v>0</v>
      </c>
      <c r="L12" s="38" t="s">
        <v>0</v>
      </c>
      <c r="M12" s="38" t="s">
        <v>0</v>
      </c>
      <c r="N12" s="38" t="s">
        <v>0</v>
      </c>
    </row>
    <row r="13" spans="1:14">
      <c r="A13" s="347">
        <v>1966</v>
      </c>
      <c r="B13" s="38">
        <v>12</v>
      </c>
      <c r="C13" s="38">
        <v>2.2799999999999998</v>
      </c>
      <c r="D13" s="38">
        <v>0.12</v>
      </c>
      <c r="E13" s="38">
        <v>0.09</v>
      </c>
      <c r="F13" s="38">
        <v>12</v>
      </c>
      <c r="G13" s="38">
        <v>2.2799999999999998</v>
      </c>
      <c r="H13" s="38">
        <v>0.12</v>
      </c>
      <c r="I13" s="143">
        <v>0.09</v>
      </c>
      <c r="J13" s="38" t="s">
        <v>0</v>
      </c>
      <c r="K13" s="38" t="s">
        <v>0</v>
      </c>
      <c r="L13" s="38" t="s">
        <v>0</v>
      </c>
      <c r="M13" s="38" t="s">
        <v>0</v>
      </c>
      <c r="N13" s="38" t="s">
        <v>0</v>
      </c>
    </row>
    <row r="14" spans="1:14">
      <c r="A14" s="347">
        <v>1967</v>
      </c>
      <c r="B14" s="38">
        <v>8</v>
      </c>
      <c r="C14" s="38">
        <v>1.36</v>
      </c>
      <c r="D14" s="38">
        <v>0.05</v>
      </c>
      <c r="E14" s="38">
        <v>0.04</v>
      </c>
      <c r="F14" s="38">
        <v>8</v>
      </c>
      <c r="G14" s="38">
        <v>1.36</v>
      </c>
      <c r="H14" s="38">
        <v>0.05</v>
      </c>
      <c r="I14" s="143">
        <v>0.04</v>
      </c>
      <c r="J14" s="38" t="s">
        <v>0</v>
      </c>
      <c r="K14" s="38" t="s">
        <v>0</v>
      </c>
      <c r="L14" s="38" t="s">
        <v>0</v>
      </c>
      <c r="M14" s="38" t="s">
        <v>0</v>
      </c>
      <c r="N14" s="38" t="s">
        <v>0</v>
      </c>
    </row>
    <row r="15" spans="1:14">
      <c r="A15" s="347">
        <v>1968</v>
      </c>
      <c r="B15" s="38">
        <v>6</v>
      </c>
      <c r="C15" s="38">
        <v>0.74</v>
      </c>
      <c r="D15" s="38">
        <v>0.03</v>
      </c>
      <c r="E15" s="38">
        <v>0.03</v>
      </c>
      <c r="F15" s="38">
        <v>6</v>
      </c>
      <c r="G15" s="38">
        <v>0.74</v>
      </c>
      <c r="H15" s="38">
        <v>0.03</v>
      </c>
      <c r="I15" s="143">
        <v>0.03</v>
      </c>
      <c r="J15" s="38" t="s">
        <v>0</v>
      </c>
      <c r="K15" s="38" t="s">
        <v>0</v>
      </c>
      <c r="L15" s="38" t="s">
        <v>0</v>
      </c>
      <c r="M15" s="38" t="s">
        <v>0</v>
      </c>
      <c r="N15" s="38" t="s">
        <v>0</v>
      </c>
    </row>
    <row r="16" spans="1:14">
      <c r="A16" s="347">
        <v>1969</v>
      </c>
      <c r="B16" s="38">
        <v>26</v>
      </c>
      <c r="C16" s="38">
        <v>17.5</v>
      </c>
      <c r="D16" s="38">
        <v>0.4</v>
      </c>
      <c r="E16" s="38">
        <v>0.3</v>
      </c>
      <c r="F16" s="38">
        <v>26</v>
      </c>
      <c r="G16" s="38">
        <v>17.5</v>
      </c>
      <c r="H16" s="38">
        <v>0.4</v>
      </c>
      <c r="I16" s="143">
        <v>0.3</v>
      </c>
      <c r="J16" s="38" t="s">
        <v>0</v>
      </c>
      <c r="K16" s="38" t="s">
        <v>0</v>
      </c>
      <c r="L16" s="38" t="s">
        <v>0</v>
      </c>
      <c r="M16" s="38" t="s">
        <v>0</v>
      </c>
      <c r="N16" s="38" t="s">
        <v>0</v>
      </c>
    </row>
    <row r="17" spans="1:14">
      <c r="A17" s="347">
        <v>1970</v>
      </c>
      <c r="B17" s="38">
        <v>35</v>
      </c>
      <c r="C17" s="38">
        <v>27</v>
      </c>
      <c r="D17" s="38">
        <v>4.2</v>
      </c>
      <c r="E17" s="38">
        <v>3.6</v>
      </c>
      <c r="F17" s="38">
        <v>35</v>
      </c>
      <c r="G17" s="38">
        <v>26.7</v>
      </c>
      <c r="H17" s="38">
        <v>4.2</v>
      </c>
      <c r="I17" s="52">
        <v>3.6</v>
      </c>
      <c r="J17" s="38" t="s">
        <v>0</v>
      </c>
      <c r="K17" s="38" t="s">
        <v>0</v>
      </c>
      <c r="L17" s="38" t="s">
        <v>0</v>
      </c>
      <c r="M17" s="38" t="s">
        <v>0</v>
      </c>
      <c r="N17" s="38" t="s">
        <v>0</v>
      </c>
    </row>
    <row r="18" spans="1:14">
      <c r="A18" s="347">
        <v>1971</v>
      </c>
      <c r="B18" s="38">
        <v>55</v>
      </c>
      <c r="C18" s="38">
        <v>44</v>
      </c>
      <c r="D18" s="38">
        <v>11.1</v>
      </c>
      <c r="E18" s="38">
        <v>7.3</v>
      </c>
      <c r="F18" s="38">
        <v>55</v>
      </c>
      <c r="G18" s="38">
        <v>44.1</v>
      </c>
      <c r="H18" s="38">
        <v>11.1</v>
      </c>
      <c r="I18" s="52">
        <v>7.3</v>
      </c>
      <c r="J18" s="38" t="s">
        <v>0</v>
      </c>
      <c r="K18" s="38" t="s">
        <v>0</v>
      </c>
      <c r="L18" s="38" t="s">
        <v>0</v>
      </c>
      <c r="M18" s="38" t="s">
        <v>0</v>
      </c>
      <c r="N18" s="38" t="s">
        <v>0</v>
      </c>
    </row>
    <row r="19" spans="1:14">
      <c r="A19" s="347">
        <v>1972</v>
      </c>
      <c r="B19" s="38">
        <v>96</v>
      </c>
      <c r="C19" s="38">
        <v>69</v>
      </c>
      <c r="D19" s="38">
        <v>10.199999999999999</v>
      </c>
      <c r="E19" s="38">
        <v>8.6999999999999993</v>
      </c>
      <c r="F19" s="38">
        <v>80</v>
      </c>
      <c r="G19" s="38">
        <v>64.099999999999994</v>
      </c>
      <c r="H19" s="38">
        <v>10.1</v>
      </c>
      <c r="I19" s="52">
        <v>8.6</v>
      </c>
      <c r="J19" s="38">
        <v>12</v>
      </c>
      <c r="K19" s="38">
        <v>16</v>
      </c>
      <c r="L19" s="38">
        <v>4.7</v>
      </c>
      <c r="M19" s="38">
        <v>0.12</v>
      </c>
      <c r="N19" s="38">
        <v>0.13</v>
      </c>
    </row>
    <row r="20" spans="1:14">
      <c r="A20" s="347">
        <v>1973</v>
      </c>
      <c r="B20" s="38">
        <v>146</v>
      </c>
      <c r="C20" s="38">
        <v>126</v>
      </c>
      <c r="D20" s="38">
        <v>9.1999999999999993</v>
      </c>
      <c r="E20" s="38">
        <v>7.9</v>
      </c>
      <c r="F20" s="38">
        <v>128</v>
      </c>
      <c r="G20" s="38">
        <v>120</v>
      </c>
      <c r="H20" s="38">
        <v>9</v>
      </c>
      <c r="I20" s="52">
        <v>7.7</v>
      </c>
      <c r="J20" s="38">
        <v>14</v>
      </c>
      <c r="K20" s="38">
        <v>18</v>
      </c>
      <c r="L20" s="38">
        <v>5.3</v>
      </c>
      <c r="M20" s="38">
        <v>0.21</v>
      </c>
      <c r="N20" s="38">
        <v>0.22</v>
      </c>
    </row>
    <row r="21" spans="1:14">
      <c r="A21" s="347">
        <v>1974</v>
      </c>
      <c r="B21" s="38">
        <v>251</v>
      </c>
      <c r="C21" s="38">
        <v>192</v>
      </c>
      <c r="D21" s="38">
        <v>4.5</v>
      </c>
      <c r="E21" s="38">
        <v>3.4</v>
      </c>
      <c r="F21" s="38">
        <v>197</v>
      </c>
      <c r="G21" s="38">
        <v>169</v>
      </c>
      <c r="H21" s="38">
        <v>4.3</v>
      </c>
      <c r="I21" s="52">
        <v>3.2</v>
      </c>
      <c r="J21" s="38">
        <v>42</v>
      </c>
      <c r="K21" s="38">
        <v>54</v>
      </c>
      <c r="L21" s="38">
        <v>22.4</v>
      </c>
      <c r="M21" s="38">
        <v>0.2</v>
      </c>
      <c r="N21" s="38">
        <v>0.2</v>
      </c>
    </row>
    <row r="22" spans="1:14">
      <c r="A22" s="347">
        <v>1975</v>
      </c>
      <c r="B22" s="38">
        <v>344</v>
      </c>
      <c r="C22" s="38">
        <v>220</v>
      </c>
      <c r="D22" s="38">
        <v>17</v>
      </c>
      <c r="E22" s="38">
        <v>14</v>
      </c>
      <c r="F22" s="38">
        <v>234</v>
      </c>
      <c r="G22" s="38">
        <v>168</v>
      </c>
      <c r="H22" s="38">
        <v>16</v>
      </c>
      <c r="I22" s="38">
        <v>13</v>
      </c>
      <c r="J22" s="38">
        <v>71</v>
      </c>
      <c r="K22" s="38">
        <v>110</v>
      </c>
      <c r="L22" s="38">
        <v>52.2</v>
      </c>
      <c r="M22" s="38">
        <v>0.65</v>
      </c>
      <c r="N22" s="38">
        <v>0.62</v>
      </c>
    </row>
    <row r="23" spans="1:14">
      <c r="A23" s="347">
        <v>1976</v>
      </c>
      <c r="B23" s="38">
        <v>434</v>
      </c>
      <c r="C23" s="38">
        <v>399</v>
      </c>
      <c r="D23" s="38">
        <v>44</v>
      </c>
      <c r="E23" s="38">
        <v>37</v>
      </c>
      <c r="F23" s="38">
        <v>254</v>
      </c>
      <c r="G23" s="38">
        <v>280</v>
      </c>
      <c r="H23" s="38">
        <v>37</v>
      </c>
      <c r="I23" s="38">
        <v>30</v>
      </c>
      <c r="J23" s="38">
        <v>105</v>
      </c>
      <c r="K23" s="38">
        <v>180</v>
      </c>
      <c r="L23" s="38">
        <v>118</v>
      </c>
      <c r="M23" s="38">
        <v>6.67</v>
      </c>
      <c r="N23" s="38">
        <v>6.67</v>
      </c>
    </row>
    <row r="24" spans="1:14">
      <c r="A24" s="347">
        <v>1977</v>
      </c>
      <c r="B24" s="38">
        <v>546</v>
      </c>
      <c r="C24" s="38">
        <v>572</v>
      </c>
      <c r="D24" s="38">
        <v>136</v>
      </c>
      <c r="E24" s="38">
        <v>131</v>
      </c>
      <c r="F24" s="38">
        <v>253</v>
      </c>
      <c r="G24" s="38">
        <v>340</v>
      </c>
      <c r="H24" s="38">
        <v>120</v>
      </c>
      <c r="I24" s="38">
        <v>14</v>
      </c>
      <c r="J24" s="38">
        <v>165</v>
      </c>
      <c r="K24" s="38">
        <v>293</v>
      </c>
      <c r="L24" s="38">
        <v>232</v>
      </c>
      <c r="M24" s="38">
        <v>16</v>
      </c>
      <c r="N24" s="38">
        <v>16</v>
      </c>
    </row>
    <row r="25" spans="1:14">
      <c r="A25" s="347">
        <v>1978</v>
      </c>
      <c r="B25" s="38">
        <v>793</v>
      </c>
      <c r="C25" s="38">
        <v>968</v>
      </c>
      <c r="D25" s="38">
        <v>246</v>
      </c>
      <c r="E25" s="38">
        <v>239</v>
      </c>
      <c r="F25" s="38">
        <v>240</v>
      </c>
      <c r="G25" s="38">
        <v>430</v>
      </c>
      <c r="H25" s="38">
        <v>201</v>
      </c>
      <c r="I25" s="38">
        <v>195</v>
      </c>
      <c r="J25" s="38">
        <v>278</v>
      </c>
      <c r="K25" s="38">
        <v>553</v>
      </c>
      <c r="L25" s="38">
        <v>539</v>
      </c>
      <c r="M25" s="38">
        <v>45</v>
      </c>
      <c r="N25" s="38">
        <v>44</v>
      </c>
    </row>
    <row r="26" spans="1:14">
      <c r="A26" s="347">
        <v>1979</v>
      </c>
      <c r="B26" s="42">
        <v>1009</v>
      </c>
      <c r="C26" s="42">
        <v>1542</v>
      </c>
      <c r="D26" s="38">
        <v>547</v>
      </c>
      <c r="E26" s="38">
        <v>523</v>
      </c>
      <c r="F26" s="38">
        <v>217</v>
      </c>
      <c r="G26" s="38">
        <v>540</v>
      </c>
      <c r="H26" s="38">
        <v>211</v>
      </c>
      <c r="I26" s="38">
        <v>195</v>
      </c>
      <c r="J26" s="38">
        <v>356</v>
      </c>
      <c r="K26" s="38">
        <v>792</v>
      </c>
      <c r="L26" s="42">
        <v>1001</v>
      </c>
      <c r="M26" s="38">
        <v>336</v>
      </c>
      <c r="N26" s="38">
        <v>328</v>
      </c>
    </row>
    <row r="27" spans="1:14">
      <c r="A27" s="347">
        <v>1980</v>
      </c>
      <c r="B27" s="42">
        <v>1234</v>
      </c>
      <c r="C27" s="42">
        <v>2545</v>
      </c>
      <c r="D27" s="38">
        <v>911</v>
      </c>
      <c r="E27" s="38">
        <v>890</v>
      </c>
      <c r="F27" s="38">
        <v>230</v>
      </c>
      <c r="G27" s="38">
        <v>895</v>
      </c>
      <c r="H27" s="38">
        <v>267</v>
      </c>
      <c r="I27" s="38">
        <v>246</v>
      </c>
      <c r="J27" s="38">
        <v>434</v>
      </c>
      <c r="K27" s="42">
        <v>1004</v>
      </c>
      <c r="L27" s="42">
        <v>1649</v>
      </c>
      <c r="M27" s="38">
        <v>643</v>
      </c>
      <c r="N27" s="38">
        <v>644</v>
      </c>
    </row>
    <row r="28" spans="1:14">
      <c r="A28" s="347">
        <v>1981</v>
      </c>
      <c r="B28" s="42">
        <v>1431</v>
      </c>
      <c r="C28" s="42">
        <v>3900</v>
      </c>
      <c r="D28" s="42">
        <v>1425</v>
      </c>
      <c r="E28" s="42">
        <v>1411</v>
      </c>
      <c r="F28" s="38">
        <v>274</v>
      </c>
      <c r="G28" s="42">
        <v>1535</v>
      </c>
      <c r="H28" s="38">
        <v>523</v>
      </c>
      <c r="I28" s="38">
        <v>476</v>
      </c>
      <c r="J28" s="38">
        <v>457</v>
      </c>
      <c r="K28" s="42">
        <v>1157</v>
      </c>
      <c r="L28" s="42">
        <v>2366</v>
      </c>
      <c r="M28" s="38">
        <v>902</v>
      </c>
      <c r="N28" s="38">
        <v>935</v>
      </c>
    </row>
    <row r="29" spans="1:14">
      <c r="A29" s="347">
        <v>1982</v>
      </c>
      <c r="B29" s="42">
        <v>1645</v>
      </c>
      <c r="C29" s="42">
        <v>5800</v>
      </c>
      <c r="D29" s="42">
        <v>6283</v>
      </c>
      <c r="E29" s="42">
        <v>6248</v>
      </c>
      <c r="F29" s="38">
        <v>401</v>
      </c>
      <c r="G29" s="42">
        <v>2497</v>
      </c>
      <c r="H29" s="42">
        <v>3059</v>
      </c>
      <c r="I29" s="42">
        <v>3081</v>
      </c>
      <c r="J29" s="38">
        <v>519</v>
      </c>
      <c r="K29" s="42">
        <v>1244</v>
      </c>
      <c r="L29" s="42">
        <v>3304</v>
      </c>
      <c r="M29" s="42">
        <v>3224</v>
      </c>
      <c r="N29" s="42">
        <v>3166</v>
      </c>
    </row>
    <row r="30" spans="1:14">
      <c r="A30" s="347">
        <v>1983</v>
      </c>
      <c r="B30" s="42">
        <v>2307</v>
      </c>
      <c r="C30" s="42">
        <v>7397</v>
      </c>
      <c r="D30" s="42">
        <v>3457</v>
      </c>
      <c r="E30" s="42">
        <v>3348</v>
      </c>
      <c r="F30" s="38">
        <v>627</v>
      </c>
      <c r="G30" s="42">
        <v>3026</v>
      </c>
      <c r="H30" s="42">
        <v>1294</v>
      </c>
      <c r="I30" s="42">
        <v>1322</v>
      </c>
      <c r="J30" s="38">
        <v>734</v>
      </c>
      <c r="K30" s="42">
        <v>1680</v>
      </c>
      <c r="L30" s="42">
        <v>4371</v>
      </c>
      <c r="M30" s="42">
        <v>2163</v>
      </c>
      <c r="N30" s="42">
        <v>2026</v>
      </c>
    </row>
    <row r="31" spans="1:14">
      <c r="A31" s="347">
        <v>1984</v>
      </c>
      <c r="B31" s="42">
        <v>3534</v>
      </c>
      <c r="C31" s="42">
        <v>9480</v>
      </c>
      <c r="D31" s="42">
        <v>2393</v>
      </c>
      <c r="E31" s="42">
        <v>2252</v>
      </c>
      <c r="F31" s="38">
        <v>916</v>
      </c>
      <c r="G31" s="42">
        <v>4194</v>
      </c>
      <c r="H31" s="38">
        <v>974</v>
      </c>
      <c r="I31" s="38">
        <v>899</v>
      </c>
      <c r="J31" s="42">
        <v>1065</v>
      </c>
      <c r="K31" s="42">
        <v>2618</v>
      </c>
      <c r="L31" s="42">
        <v>5287</v>
      </c>
      <c r="M31" s="42">
        <v>1420</v>
      </c>
      <c r="N31" s="42">
        <v>1353</v>
      </c>
    </row>
    <row r="32" spans="1:14">
      <c r="A32" s="347">
        <v>1985</v>
      </c>
      <c r="B32" s="42">
        <v>3728</v>
      </c>
      <c r="C32" s="42">
        <v>12001</v>
      </c>
      <c r="D32" s="42">
        <v>3779</v>
      </c>
      <c r="E32" s="42">
        <v>3578</v>
      </c>
      <c r="F32" s="38">
        <v>979</v>
      </c>
      <c r="G32" s="42">
        <v>4738</v>
      </c>
      <c r="H32" s="38">
        <v>781</v>
      </c>
      <c r="I32" s="38">
        <v>660</v>
      </c>
      <c r="J32" s="42">
        <v>1213</v>
      </c>
      <c r="K32" s="42">
        <v>2749</v>
      </c>
      <c r="L32" s="42">
        <v>7263</v>
      </c>
      <c r="M32" s="42">
        <v>2998</v>
      </c>
      <c r="N32" s="42">
        <v>2918</v>
      </c>
    </row>
    <row r="33" spans="1:14">
      <c r="A33" s="347">
        <v>1986</v>
      </c>
      <c r="B33" s="42">
        <v>4408</v>
      </c>
      <c r="C33" s="42">
        <v>17113</v>
      </c>
      <c r="D33" s="42">
        <v>3222</v>
      </c>
      <c r="E33" s="42">
        <v>3167</v>
      </c>
      <c r="F33" s="38">
        <v>1305</v>
      </c>
      <c r="G33" s="42">
        <v>8638</v>
      </c>
      <c r="H33" s="42">
        <v>1070</v>
      </c>
      <c r="I33" s="42">
        <v>1001</v>
      </c>
      <c r="J33" s="42">
        <v>1354</v>
      </c>
      <c r="K33" s="42">
        <v>3103</v>
      </c>
      <c r="L33" s="42">
        <v>8474</v>
      </c>
      <c r="M33" s="42">
        <v>2152</v>
      </c>
      <c r="N33" s="42">
        <v>2166</v>
      </c>
    </row>
    <row r="34" spans="1:14">
      <c r="A34" s="347">
        <v>1987</v>
      </c>
      <c r="B34" s="42">
        <v>5167</v>
      </c>
      <c r="C34" s="42">
        <v>25007</v>
      </c>
      <c r="D34" s="42">
        <v>7595</v>
      </c>
      <c r="E34" s="42">
        <v>7238</v>
      </c>
      <c r="F34" s="38">
        <v>1856</v>
      </c>
      <c r="G34" s="42">
        <v>15034</v>
      </c>
      <c r="H34" s="42">
        <v>5655</v>
      </c>
      <c r="I34" s="42">
        <v>5327</v>
      </c>
      <c r="J34" s="42">
        <v>1457</v>
      </c>
      <c r="K34" s="42">
        <v>3311</v>
      </c>
      <c r="L34" s="42">
        <v>9973</v>
      </c>
      <c r="M34" s="42">
        <v>1941</v>
      </c>
      <c r="N34" s="42">
        <v>1912</v>
      </c>
    </row>
    <row r="35" spans="1:14">
      <c r="A35" s="347">
        <v>1988</v>
      </c>
      <c r="B35" s="42">
        <v>5089</v>
      </c>
      <c r="C35" s="42">
        <v>33680</v>
      </c>
      <c r="D35" s="42">
        <v>8994</v>
      </c>
      <c r="E35" s="42">
        <v>8545</v>
      </c>
      <c r="F35" s="38">
        <v>1717</v>
      </c>
      <c r="G35" s="42">
        <v>22159</v>
      </c>
      <c r="H35" s="42">
        <v>7359</v>
      </c>
      <c r="I35" s="42">
        <v>7001</v>
      </c>
      <c r="J35" s="42">
        <v>1467</v>
      </c>
      <c r="K35" s="42">
        <v>3372</v>
      </c>
      <c r="L35" s="42">
        <v>11521</v>
      </c>
      <c r="M35" s="42">
        <v>1635</v>
      </c>
      <c r="N35" s="42">
        <v>1545</v>
      </c>
    </row>
    <row r="36" spans="1:14">
      <c r="A36" s="347">
        <v>1989</v>
      </c>
      <c r="B36" s="42">
        <v>5694</v>
      </c>
      <c r="C36" s="42">
        <v>43490</v>
      </c>
      <c r="D36" s="42">
        <v>5392</v>
      </c>
      <c r="E36" s="42">
        <v>5149</v>
      </c>
      <c r="F36" s="38">
        <v>2072</v>
      </c>
      <c r="G36" s="42">
        <v>28095</v>
      </c>
      <c r="H36" s="42">
        <v>4590</v>
      </c>
      <c r="I36" s="42">
        <v>4378</v>
      </c>
      <c r="J36" s="42">
        <v>1504</v>
      </c>
      <c r="K36" s="42">
        <v>3622</v>
      </c>
      <c r="L36" s="42">
        <v>15395</v>
      </c>
      <c r="M36" s="38">
        <v>802</v>
      </c>
      <c r="N36" s="38">
        <v>771</v>
      </c>
    </row>
    <row r="37" spans="1:14">
      <c r="A37" s="347">
        <v>1990</v>
      </c>
      <c r="B37" s="42">
        <v>6891</v>
      </c>
      <c r="C37" s="42">
        <v>51117</v>
      </c>
      <c r="D37" s="42">
        <v>3411</v>
      </c>
      <c r="E37" s="42">
        <v>3250</v>
      </c>
      <c r="F37" s="38">
        <v>2648</v>
      </c>
      <c r="G37" s="42">
        <v>29049</v>
      </c>
      <c r="H37" s="42">
        <v>2588</v>
      </c>
      <c r="I37" s="42">
        <v>2455</v>
      </c>
      <c r="J37" s="42">
        <v>1603</v>
      </c>
      <c r="K37" s="42">
        <v>4243</v>
      </c>
      <c r="L37" s="42">
        <v>22068</v>
      </c>
      <c r="M37" s="38">
        <v>823</v>
      </c>
      <c r="N37" s="38">
        <v>795</v>
      </c>
    </row>
    <row r="38" spans="1:14">
      <c r="A38" s="347">
        <v>1991</v>
      </c>
      <c r="B38" s="42">
        <v>8358</v>
      </c>
      <c r="C38" s="42">
        <v>61491</v>
      </c>
      <c r="D38" s="42">
        <v>2240</v>
      </c>
      <c r="E38" s="42">
        <v>2098</v>
      </c>
      <c r="F38" s="38">
        <v>2831</v>
      </c>
      <c r="G38" s="42">
        <v>32250</v>
      </c>
      <c r="H38" s="42">
        <v>1493</v>
      </c>
      <c r="I38" s="42">
        <v>1394</v>
      </c>
      <c r="J38" s="42">
        <v>1862</v>
      </c>
      <c r="K38" s="42">
        <v>5527</v>
      </c>
      <c r="L38" s="42">
        <v>29241</v>
      </c>
      <c r="M38" s="38">
        <v>747</v>
      </c>
      <c r="N38" s="38">
        <v>704</v>
      </c>
    </row>
    <row r="39" spans="1:14">
      <c r="A39" s="347">
        <v>1992</v>
      </c>
      <c r="B39" s="42">
        <v>9439</v>
      </c>
      <c r="C39" s="42">
        <v>65143</v>
      </c>
      <c r="D39" s="38">
        <v>635</v>
      </c>
      <c r="E39" s="38">
        <v>605</v>
      </c>
      <c r="F39" s="38">
        <v>2943</v>
      </c>
      <c r="G39" s="42">
        <v>32447</v>
      </c>
      <c r="H39" s="38">
        <v>478</v>
      </c>
      <c r="I39" s="38">
        <v>453</v>
      </c>
      <c r="J39" s="42">
        <v>2070</v>
      </c>
      <c r="K39" s="42">
        <v>6496</v>
      </c>
      <c r="L39" s="42">
        <v>32697</v>
      </c>
      <c r="M39" s="38">
        <v>157</v>
      </c>
      <c r="N39" s="38">
        <v>152</v>
      </c>
    </row>
    <row r="40" spans="1:14">
      <c r="A40" s="347">
        <v>1993</v>
      </c>
      <c r="B40" s="42">
        <v>10559</v>
      </c>
      <c r="C40" s="42">
        <v>78933</v>
      </c>
      <c r="D40" s="38">
        <v>6.05</v>
      </c>
      <c r="E40" s="38">
        <v>5.55</v>
      </c>
      <c r="F40" s="38">
        <v>3082</v>
      </c>
      <c r="G40" s="42">
        <v>41359</v>
      </c>
      <c r="H40" s="38">
        <v>4.25</v>
      </c>
      <c r="I40" s="38">
        <v>3.78</v>
      </c>
      <c r="J40" s="42">
        <v>2234</v>
      </c>
      <c r="K40" s="42">
        <v>7477</v>
      </c>
      <c r="L40" s="42">
        <v>37574</v>
      </c>
      <c r="M40" s="38">
        <v>1.8</v>
      </c>
      <c r="N40" s="38">
        <v>1.77</v>
      </c>
    </row>
    <row r="41" spans="1:14">
      <c r="A41" s="347">
        <v>1994</v>
      </c>
      <c r="B41" s="42">
        <v>11302</v>
      </c>
      <c r="C41" s="42">
        <v>102497</v>
      </c>
      <c r="D41" s="42">
        <v>1021</v>
      </c>
      <c r="E41" s="42">
        <v>1169</v>
      </c>
      <c r="F41" s="38">
        <v>3712</v>
      </c>
      <c r="G41" s="42">
        <v>56620</v>
      </c>
      <c r="H41" s="38">
        <v>22.5</v>
      </c>
      <c r="I41" s="38">
        <v>24</v>
      </c>
      <c r="J41" s="42">
        <v>2068</v>
      </c>
      <c r="K41" s="42">
        <v>7590</v>
      </c>
      <c r="L41" s="42">
        <v>45876</v>
      </c>
      <c r="M41" s="38">
        <v>998</v>
      </c>
      <c r="N41" s="42">
        <v>1145</v>
      </c>
    </row>
    <row r="42" spans="1:14">
      <c r="A42" s="347">
        <v>1995</v>
      </c>
      <c r="B42" s="42">
        <v>12721</v>
      </c>
      <c r="C42" s="42">
        <v>125998</v>
      </c>
      <c r="D42" s="42">
        <v>1353</v>
      </c>
      <c r="E42" s="42">
        <v>1430</v>
      </c>
      <c r="F42" s="38">
        <v>4671</v>
      </c>
      <c r="G42" s="42">
        <v>69542</v>
      </c>
      <c r="H42" s="38">
        <v>266</v>
      </c>
      <c r="I42" s="38">
        <v>254</v>
      </c>
      <c r="J42" s="42">
        <v>2024</v>
      </c>
      <c r="K42" s="42">
        <v>8050</v>
      </c>
      <c r="L42" s="42">
        <v>56456</v>
      </c>
      <c r="M42" s="42">
        <v>1087</v>
      </c>
      <c r="N42" s="42">
        <v>1176</v>
      </c>
    </row>
    <row r="43" spans="1:14">
      <c r="A43" s="347">
        <v>1996</v>
      </c>
      <c r="B43" s="42">
        <v>14570</v>
      </c>
      <c r="C43" s="42">
        <v>175540</v>
      </c>
      <c r="D43" s="42">
        <v>1318</v>
      </c>
      <c r="E43" s="42">
        <v>1378</v>
      </c>
      <c r="F43" s="42">
        <v>5808</v>
      </c>
      <c r="G43" s="42">
        <v>102419</v>
      </c>
      <c r="H43" s="38">
        <v>257</v>
      </c>
      <c r="I43" s="38">
        <v>192</v>
      </c>
      <c r="J43" s="42">
        <v>1977</v>
      </c>
      <c r="K43" s="42">
        <v>8762</v>
      </c>
      <c r="L43" s="42">
        <v>73120</v>
      </c>
      <c r="M43" s="42">
        <v>1061</v>
      </c>
      <c r="N43" s="42">
        <v>1186</v>
      </c>
    </row>
    <row r="44" spans="1:14">
      <c r="A44" s="347">
        <v>1997</v>
      </c>
      <c r="B44" s="42">
        <v>15887</v>
      </c>
      <c r="C44" s="42">
        <v>224117</v>
      </c>
      <c r="D44" s="42">
        <v>3876</v>
      </c>
      <c r="E44" s="42">
        <v>4045</v>
      </c>
      <c r="F44" s="42">
        <v>7717</v>
      </c>
      <c r="G44" s="42">
        <v>138092</v>
      </c>
      <c r="H44" s="38">
        <v>313</v>
      </c>
      <c r="I44" s="38">
        <v>237</v>
      </c>
      <c r="J44" s="42">
        <v>1827</v>
      </c>
      <c r="K44" s="42">
        <v>8170</v>
      </c>
      <c r="L44" s="42">
        <v>86024</v>
      </c>
      <c r="M44" s="42">
        <v>3563</v>
      </c>
      <c r="N44" s="42">
        <v>3807</v>
      </c>
    </row>
    <row r="45" spans="1:14">
      <c r="A45" s="347">
        <v>1998</v>
      </c>
      <c r="B45" s="42">
        <v>13590</v>
      </c>
      <c r="C45" s="42">
        <v>334034</v>
      </c>
      <c r="D45" s="42">
        <v>15039</v>
      </c>
      <c r="E45" s="42">
        <v>15489</v>
      </c>
      <c r="F45" s="42">
        <v>7090</v>
      </c>
      <c r="G45" s="42">
        <v>214600</v>
      </c>
      <c r="H45" s="42">
        <v>7035</v>
      </c>
      <c r="I45" s="42">
        <v>6520</v>
      </c>
      <c r="J45" s="42">
        <v>1512</v>
      </c>
      <c r="K45" s="42">
        <v>6500</v>
      </c>
      <c r="L45" s="42">
        <v>119435</v>
      </c>
      <c r="M45" s="42">
        <v>8004</v>
      </c>
      <c r="N45" s="42">
        <v>8969</v>
      </c>
    </row>
    <row r="46" spans="1:14">
      <c r="A46" s="347">
        <v>1999</v>
      </c>
      <c r="B46" s="42">
        <v>9755</v>
      </c>
      <c r="C46" s="42">
        <v>364419</v>
      </c>
      <c r="D46" s="42">
        <v>289025</v>
      </c>
      <c r="E46" s="42">
        <v>293607</v>
      </c>
      <c r="F46" s="42">
        <v>5701</v>
      </c>
      <c r="G46" s="42">
        <v>253298</v>
      </c>
      <c r="H46" s="42">
        <v>279528</v>
      </c>
      <c r="I46" s="42">
        <v>281922</v>
      </c>
      <c r="J46" s="42">
        <v>1078</v>
      </c>
      <c r="K46" s="42">
        <v>4054</v>
      </c>
      <c r="L46" s="42">
        <v>111121</v>
      </c>
      <c r="M46" s="42">
        <v>9497</v>
      </c>
      <c r="N46" s="42">
        <v>11685</v>
      </c>
    </row>
    <row r="47" spans="1:14">
      <c r="A47" s="347">
        <v>2000</v>
      </c>
      <c r="B47" s="42">
        <v>7466</v>
      </c>
      <c r="C47" s="42">
        <v>424684</v>
      </c>
      <c r="D47" s="42">
        <v>26878</v>
      </c>
      <c r="E47" s="42">
        <v>27170</v>
      </c>
      <c r="F47" s="42">
        <v>5030</v>
      </c>
      <c r="G47" s="42">
        <v>296806</v>
      </c>
      <c r="H47" s="42">
        <v>23407</v>
      </c>
      <c r="I47" s="42">
        <v>23521</v>
      </c>
      <c r="J47" s="38">
        <v>727</v>
      </c>
      <c r="K47" s="42">
        <v>2436</v>
      </c>
      <c r="L47" s="42">
        <v>127878</v>
      </c>
      <c r="M47" s="42">
        <v>3471</v>
      </c>
      <c r="N47" s="42">
        <v>3648</v>
      </c>
    </row>
    <row r="48" spans="1:14">
      <c r="A48" s="347">
        <v>2001</v>
      </c>
      <c r="B48" s="42">
        <v>7891</v>
      </c>
      <c r="C48" s="42">
        <v>504730</v>
      </c>
      <c r="D48" s="42">
        <v>13815</v>
      </c>
      <c r="E48" s="42">
        <v>14226</v>
      </c>
      <c r="F48" s="42">
        <v>5585</v>
      </c>
      <c r="G48" s="42">
        <v>363506</v>
      </c>
      <c r="H48" s="42">
        <v>11844</v>
      </c>
      <c r="I48" s="42">
        <v>12214</v>
      </c>
      <c r="J48" s="38">
        <v>742</v>
      </c>
      <c r="K48" s="42">
        <v>2306</v>
      </c>
      <c r="L48" s="42">
        <v>141224</v>
      </c>
      <c r="M48" s="42">
        <v>1971</v>
      </c>
      <c r="N48" s="42">
        <v>2013</v>
      </c>
    </row>
    <row r="49" spans="1:14">
      <c r="A49" s="347">
        <v>2002</v>
      </c>
      <c r="B49" s="42">
        <v>8563</v>
      </c>
      <c r="C49" s="42">
        <v>563944</v>
      </c>
      <c r="D49" s="42">
        <v>47897</v>
      </c>
      <c r="E49" s="42">
        <v>47174</v>
      </c>
      <c r="F49" s="42">
        <v>6303</v>
      </c>
      <c r="G49" s="42">
        <v>422630</v>
      </c>
      <c r="H49" s="42">
        <v>45949</v>
      </c>
      <c r="I49" s="42">
        <v>46063</v>
      </c>
      <c r="J49" s="38">
        <v>682</v>
      </c>
      <c r="K49" s="42">
        <v>2260</v>
      </c>
      <c r="L49" s="42">
        <v>141314</v>
      </c>
      <c r="M49" s="42">
        <v>1947</v>
      </c>
      <c r="N49" s="42">
        <v>1111</v>
      </c>
    </row>
    <row r="50" spans="1:14">
      <c r="A50" s="347">
        <v>2003</v>
      </c>
      <c r="B50" s="42">
        <v>8950</v>
      </c>
      <c r="C50" s="42">
        <v>607295</v>
      </c>
      <c r="D50" s="42">
        <v>212183</v>
      </c>
      <c r="E50" s="42">
        <v>214902</v>
      </c>
      <c r="F50" s="42">
        <v>6528</v>
      </c>
      <c r="G50" s="42">
        <v>471151</v>
      </c>
      <c r="H50" s="42">
        <v>211182</v>
      </c>
      <c r="I50" s="42">
        <v>214010</v>
      </c>
      <c r="J50" s="38">
        <v>681</v>
      </c>
      <c r="K50" s="42">
        <v>2422</v>
      </c>
      <c r="L50" s="42">
        <v>136143</v>
      </c>
      <c r="M50" s="42">
        <v>1000</v>
      </c>
      <c r="N50" s="38">
        <v>892</v>
      </c>
    </row>
    <row r="51" spans="1:14">
      <c r="A51" s="347">
        <v>2004</v>
      </c>
      <c r="B51" s="42">
        <v>8714</v>
      </c>
      <c r="C51" s="42">
        <v>661351</v>
      </c>
      <c r="D51" s="42">
        <v>377483</v>
      </c>
      <c r="E51" s="42">
        <v>384109</v>
      </c>
      <c r="F51" s="42">
        <v>6273</v>
      </c>
      <c r="G51" s="42">
        <v>546131</v>
      </c>
      <c r="H51" s="42">
        <v>376368</v>
      </c>
      <c r="I51" s="42">
        <v>383122</v>
      </c>
      <c r="J51" s="38">
        <v>673</v>
      </c>
      <c r="K51" s="42">
        <v>2441</v>
      </c>
      <c r="L51" s="42">
        <v>115490</v>
      </c>
      <c r="M51" s="42">
        <v>1115</v>
      </c>
      <c r="N51" s="38">
        <v>987</v>
      </c>
    </row>
    <row r="52" spans="1:14">
      <c r="A52" s="347">
        <v>2005</v>
      </c>
      <c r="B52" s="42">
        <v>8402</v>
      </c>
      <c r="C52" s="42">
        <v>721790</v>
      </c>
      <c r="D52" s="42">
        <v>365372</v>
      </c>
      <c r="E52" s="42">
        <v>362759</v>
      </c>
      <c r="F52" s="42">
        <v>5968</v>
      </c>
      <c r="G52" s="42">
        <v>614488</v>
      </c>
      <c r="H52" s="42">
        <v>363531</v>
      </c>
      <c r="I52" s="42">
        <v>360824</v>
      </c>
      <c r="J52" s="38">
        <v>787</v>
      </c>
      <c r="K52" s="42">
        <v>2434</v>
      </c>
      <c r="L52" s="42">
        <v>107301</v>
      </c>
      <c r="M52" s="42">
        <v>1842</v>
      </c>
      <c r="N52" s="42">
        <v>1935</v>
      </c>
    </row>
    <row r="53" spans="1:14">
      <c r="A53" s="347">
        <v>2006</v>
      </c>
      <c r="B53" s="42">
        <v>8227</v>
      </c>
      <c r="C53" s="42">
        <v>779732</v>
      </c>
      <c r="D53" s="42">
        <v>295450</v>
      </c>
      <c r="E53" s="42">
        <v>294933</v>
      </c>
      <c r="F53" s="42">
        <v>3727</v>
      </c>
      <c r="G53" s="42">
        <v>593484</v>
      </c>
      <c r="H53" s="42">
        <v>293699</v>
      </c>
      <c r="I53" s="42">
        <v>293064</v>
      </c>
      <c r="J53" s="38">
        <v>808</v>
      </c>
      <c r="K53" s="42">
        <v>4500</v>
      </c>
      <c r="L53" s="42">
        <v>186248</v>
      </c>
      <c r="M53" s="42">
        <v>1751</v>
      </c>
      <c r="N53" s="42">
        <v>1869</v>
      </c>
    </row>
    <row r="54" spans="1:14">
      <c r="A54" s="347">
        <v>2007</v>
      </c>
      <c r="B54" s="42">
        <v>8599</v>
      </c>
      <c r="C54" s="42">
        <v>830668</v>
      </c>
      <c r="D54" s="42">
        <v>355828</v>
      </c>
      <c r="E54" s="42">
        <v>351395</v>
      </c>
      <c r="F54" s="42">
        <v>3987</v>
      </c>
      <c r="G54" s="42">
        <v>621830</v>
      </c>
      <c r="H54" s="42">
        <v>352833</v>
      </c>
      <c r="I54" s="42">
        <v>348128</v>
      </c>
      <c r="J54" s="38">
        <v>833</v>
      </c>
      <c r="K54" s="42">
        <v>4612</v>
      </c>
      <c r="L54" s="42">
        <v>208838</v>
      </c>
      <c r="M54" s="42">
        <v>2995</v>
      </c>
      <c r="N54" s="42">
        <v>3267</v>
      </c>
    </row>
    <row r="55" spans="1:14">
      <c r="A55" s="347">
        <v>2008</v>
      </c>
      <c r="B55" s="42">
        <v>9303</v>
      </c>
      <c r="C55" s="42">
        <v>865588</v>
      </c>
      <c r="D55" s="42">
        <v>376373</v>
      </c>
      <c r="E55" s="42">
        <v>374007</v>
      </c>
      <c r="F55" s="42">
        <v>4517</v>
      </c>
      <c r="G55" s="42">
        <v>636726</v>
      </c>
      <c r="H55" s="42">
        <v>373269</v>
      </c>
      <c r="I55" s="42">
        <v>370780</v>
      </c>
      <c r="J55" s="38">
        <v>851</v>
      </c>
      <c r="K55" s="42">
        <v>4786</v>
      </c>
      <c r="L55" s="42">
        <v>228862</v>
      </c>
      <c r="M55" s="42">
        <v>3104</v>
      </c>
      <c r="N55" s="42">
        <v>3227</v>
      </c>
    </row>
    <row r="56" spans="1:14">
      <c r="A56" s="347">
        <v>2009</v>
      </c>
      <c r="B56" s="42">
        <v>9528</v>
      </c>
      <c r="C56" s="42">
        <v>1014479</v>
      </c>
      <c r="D56" s="42">
        <v>504382</v>
      </c>
      <c r="E56" s="42">
        <v>510194</v>
      </c>
      <c r="F56" s="42">
        <v>4489</v>
      </c>
      <c r="G56" s="42">
        <v>750342</v>
      </c>
      <c r="H56" s="42">
        <v>499623</v>
      </c>
      <c r="I56" s="42">
        <v>505507</v>
      </c>
      <c r="J56" s="38">
        <v>781</v>
      </c>
      <c r="K56" s="42">
        <v>5039</v>
      </c>
      <c r="L56" s="42">
        <v>264136</v>
      </c>
      <c r="M56" s="42">
        <v>4759</v>
      </c>
      <c r="N56" s="42">
        <v>4687</v>
      </c>
    </row>
    <row r="57" spans="1:14">
      <c r="A57" s="347">
        <v>2010</v>
      </c>
      <c r="B57" s="42">
        <v>9528</v>
      </c>
      <c r="C57" s="42">
        <v>1116978</v>
      </c>
      <c r="D57" s="42">
        <v>584268</v>
      </c>
      <c r="E57" s="42">
        <v>585206</v>
      </c>
      <c r="F57" s="42">
        <v>4587</v>
      </c>
      <c r="G57" s="42">
        <v>846480</v>
      </c>
      <c r="H57" s="42">
        <v>579316</v>
      </c>
      <c r="I57" s="42">
        <v>580152</v>
      </c>
      <c r="J57" s="38">
        <v>672</v>
      </c>
      <c r="K57" s="42">
        <v>4941</v>
      </c>
      <c r="L57" s="42">
        <v>270498</v>
      </c>
      <c r="M57" s="42">
        <v>4952</v>
      </c>
      <c r="N57" s="42">
        <v>5054</v>
      </c>
    </row>
    <row r="58" spans="1:14">
      <c r="A58" s="347">
        <v>2011</v>
      </c>
      <c r="B58" s="42">
        <v>9797</v>
      </c>
      <c r="C58" s="42">
        <v>1202715</v>
      </c>
      <c r="D58" s="42">
        <v>815152</v>
      </c>
      <c r="E58" s="42">
        <v>824827</v>
      </c>
      <c r="F58" s="42">
        <v>4513</v>
      </c>
      <c r="G58" s="42">
        <v>900894</v>
      </c>
      <c r="H58" s="42">
        <v>808835</v>
      </c>
      <c r="I58" s="42">
        <v>818433</v>
      </c>
      <c r="J58" s="38">
        <v>619</v>
      </c>
      <c r="K58" s="42">
        <v>5284</v>
      </c>
      <c r="L58" s="42">
        <v>301821</v>
      </c>
      <c r="M58" s="42">
        <v>6317</v>
      </c>
      <c r="N58" s="42">
        <v>6393</v>
      </c>
    </row>
    <row r="59" spans="1:14">
      <c r="A59" s="347">
        <v>2012</v>
      </c>
      <c r="B59" s="42">
        <v>10247</v>
      </c>
      <c r="C59" s="42">
        <v>1292472</v>
      </c>
      <c r="D59" s="42">
        <v>1351281</v>
      </c>
      <c r="E59" s="42">
        <v>1376365</v>
      </c>
      <c r="F59" s="42">
        <v>4619</v>
      </c>
      <c r="G59" s="42">
        <v>960929</v>
      </c>
      <c r="H59" s="42">
        <v>1344056</v>
      </c>
      <c r="I59" s="42">
        <v>1369118</v>
      </c>
      <c r="J59" s="38">
        <v>582</v>
      </c>
      <c r="K59" s="42">
        <v>5628</v>
      </c>
      <c r="L59" s="42">
        <v>331543</v>
      </c>
      <c r="M59" s="42">
        <v>7225</v>
      </c>
      <c r="N59" s="42">
        <v>7247</v>
      </c>
    </row>
    <row r="60" spans="1:14">
      <c r="A60" s="347">
        <v>2013</v>
      </c>
      <c r="B60" s="42">
        <v>11255</v>
      </c>
      <c r="C60" s="42">
        <v>1396117</v>
      </c>
      <c r="D60" s="42">
        <v>1312827</v>
      </c>
      <c r="E60" s="42">
        <v>1321989</v>
      </c>
      <c r="F60" s="42">
        <v>5020</v>
      </c>
      <c r="G60" s="42">
        <v>1050351</v>
      </c>
      <c r="H60" s="42">
        <v>1306006</v>
      </c>
      <c r="I60" s="42">
        <v>1315358</v>
      </c>
      <c r="J60" s="38">
        <v>588</v>
      </c>
      <c r="K60" s="42">
        <v>6235</v>
      </c>
      <c r="L60" s="42">
        <v>345765</v>
      </c>
      <c r="M60" s="42">
        <v>6821</v>
      </c>
      <c r="N60" s="42">
        <v>6631</v>
      </c>
    </row>
    <row r="61" spans="1:14">
      <c r="A61" s="347">
        <v>2014</v>
      </c>
      <c r="B61" s="42">
        <v>11850</v>
      </c>
      <c r="C61" s="42">
        <v>1457833</v>
      </c>
      <c r="D61" s="42">
        <v>1373214</v>
      </c>
      <c r="E61" s="42">
        <v>1394893</v>
      </c>
      <c r="F61" s="42">
        <v>5172</v>
      </c>
      <c r="G61" s="42">
        <v>1108634</v>
      </c>
      <c r="H61" s="42">
        <v>1368241</v>
      </c>
      <c r="I61" s="42">
        <v>1389911</v>
      </c>
      <c r="J61" s="38">
        <v>611</v>
      </c>
      <c r="K61" s="42">
        <v>6678</v>
      </c>
      <c r="L61" s="42">
        <v>349199</v>
      </c>
      <c r="M61" s="42">
        <v>4973</v>
      </c>
      <c r="N61" s="42">
        <v>4982</v>
      </c>
    </row>
    <row r="62" spans="1:14">
      <c r="A62" s="335">
        <v>2015</v>
      </c>
      <c r="B62" s="43">
        <v>12364</v>
      </c>
      <c r="C62" s="43">
        <v>1557486</v>
      </c>
      <c r="D62" s="43">
        <v>1762425</v>
      </c>
      <c r="E62" s="43">
        <v>1792233</v>
      </c>
      <c r="F62" s="43">
        <v>5341</v>
      </c>
      <c r="G62" s="43">
        <v>1200181</v>
      </c>
      <c r="H62" s="43">
        <v>1759137</v>
      </c>
      <c r="I62" s="43">
        <v>1788944</v>
      </c>
      <c r="J62" s="44">
        <v>601</v>
      </c>
      <c r="K62" s="43">
        <v>7023</v>
      </c>
      <c r="L62" s="43">
        <v>357305</v>
      </c>
      <c r="M62" s="43">
        <v>3288</v>
      </c>
      <c r="N62" s="43">
        <v>3289</v>
      </c>
    </row>
    <row r="63" spans="1:14">
      <c r="A63" s="39" t="s">
        <v>1613</v>
      </c>
    </row>
  </sheetData>
  <mergeCells count="23">
    <mergeCell ref="A4:A5"/>
    <mergeCell ref="B4:B5"/>
    <mergeCell ref="C4:C5"/>
    <mergeCell ref="D4:D5"/>
    <mergeCell ref="A1:N1"/>
    <mergeCell ref="A2:N2"/>
    <mergeCell ref="B3:E3"/>
    <mergeCell ref="F3:I3"/>
    <mergeCell ref="J3:N3"/>
    <mergeCell ref="C8:E8"/>
    <mergeCell ref="G8:I8"/>
    <mergeCell ref="L8:N8"/>
    <mergeCell ref="B7:N7"/>
    <mergeCell ref="J4:J5"/>
    <mergeCell ref="K4:K5"/>
    <mergeCell ref="L4:L5"/>
    <mergeCell ref="M4:M5"/>
    <mergeCell ref="N4:N5"/>
    <mergeCell ref="E4:E5"/>
    <mergeCell ref="F4:F5"/>
    <mergeCell ref="I4:I5"/>
    <mergeCell ref="G4:G5"/>
    <mergeCell ref="H4:H5"/>
  </mergeCells>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X77"/>
  <sheetViews>
    <sheetView workbookViewId="0">
      <pane xSplit="1" ySplit="6" topLeftCell="B65" activePane="bottomRight" state="frozen"/>
      <selection pane="topRight" activeCell="B1" sqref="B1"/>
      <selection pane="bottomLeft" activeCell="A7" sqref="A7"/>
      <selection pane="bottomRight" activeCell="C78" sqref="C78"/>
    </sheetView>
  </sheetViews>
  <sheetFormatPr defaultColWidth="9" defaultRowHeight="12.75"/>
  <cols>
    <col min="1" max="1" width="9" style="2"/>
    <col min="2" max="2" width="10.375" style="2" customWidth="1"/>
    <col min="3" max="3" width="8.625" style="2" customWidth="1"/>
    <col min="4" max="4" width="9.125" style="2" customWidth="1"/>
    <col min="5" max="5" width="10.375" style="2" customWidth="1"/>
    <col min="6" max="7" width="8.625" style="2" customWidth="1"/>
    <col min="8" max="10" width="9.125" style="2" customWidth="1"/>
    <col min="11" max="11" width="8.625" style="2" customWidth="1"/>
    <col min="12" max="13" width="9.125" style="2" customWidth="1"/>
    <col min="14" max="18" width="8.625" style="2" customWidth="1"/>
    <col min="19" max="19" width="10.125" style="2" customWidth="1"/>
    <col min="20" max="22" width="8.625" style="2" customWidth="1"/>
    <col min="23" max="16384" width="9" style="2"/>
  </cols>
  <sheetData>
    <row r="1" spans="1:24">
      <c r="A1" s="20" t="s">
        <v>1570</v>
      </c>
      <c r="B1" s="35"/>
      <c r="C1" s="35"/>
      <c r="D1" s="35"/>
      <c r="E1" s="35"/>
      <c r="F1" s="35"/>
      <c r="G1" s="35"/>
      <c r="H1" s="35"/>
    </row>
    <row r="2" spans="1:24" ht="30" customHeight="1">
      <c r="A2" s="361"/>
      <c r="B2" s="412" t="s">
        <v>941</v>
      </c>
      <c r="C2" s="416" t="s">
        <v>936</v>
      </c>
      <c r="D2" s="412" t="s">
        <v>942</v>
      </c>
      <c r="E2" s="412" t="s">
        <v>943</v>
      </c>
      <c r="F2" s="416" t="s">
        <v>937</v>
      </c>
      <c r="G2" s="412" t="s">
        <v>811</v>
      </c>
      <c r="H2" s="415" t="s">
        <v>940</v>
      </c>
      <c r="I2" s="415"/>
      <c r="J2" s="415"/>
      <c r="K2" s="412" t="s">
        <v>944</v>
      </c>
      <c r="L2" s="416" t="s">
        <v>938</v>
      </c>
      <c r="M2" s="412" t="s">
        <v>945</v>
      </c>
      <c r="N2" s="412" t="s">
        <v>946</v>
      </c>
      <c r="O2" s="412" t="s">
        <v>947</v>
      </c>
      <c r="P2" s="416" t="s">
        <v>948</v>
      </c>
      <c r="Q2" s="424" t="s">
        <v>949</v>
      </c>
      <c r="R2" s="412" t="s">
        <v>950</v>
      </c>
      <c r="S2" s="412" t="s">
        <v>951</v>
      </c>
      <c r="T2" s="412" t="s">
        <v>952</v>
      </c>
      <c r="U2" s="412" t="s">
        <v>953</v>
      </c>
      <c r="V2" s="412" t="s">
        <v>954</v>
      </c>
    </row>
    <row r="3" spans="1:24" ht="26.25" customHeight="1">
      <c r="A3" s="35"/>
      <c r="B3" s="413"/>
      <c r="C3" s="472"/>
      <c r="D3" s="413"/>
      <c r="E3" s="413"/>
      <c r="F3" s="472"/>
      <c r="G3" s="413"/>
      <c r="H3" s="324" t="s">
        <v>939</v>
      </c>
      <c r="I3" s="320" t="s">
        <v>1223</v>
      </c>
      <c r="J3" s="320" t="s">
        <v>1224</v>
      </c>
      <c r="K3" s="413"/>
      <c r="L3" s="472"/>
      <c r="M3" s="413"/>
      <c r="N3" s="413"/>
      <c r="O3" s="413"/>
      <c r="P3" s="472"/>
      <c r="Q3" s="414"/>
      <c r="R3" s="413"/>
      <c r="S3" s="413"/>
      <c r="T3" s="413"/>
      <c r="U3" s="413"/>
      <c r="V3" s="413"/>
    </row>
    <row r="4" spans="1:24">
      <c r="B4" s="314" t="s">
        <v>1552</v>
      </c>
      <c r="C4" s="314" t="s">
        <v>1553</v>
      </c>
      <c r="D4" s="314" t="s">
        <v>1554</v>
      </c>
      <c r="E4" s="314" t="s">
        <v>1555</v>
      </c>
      <c r="F4" s="314" t="s">
        <v>1556</v>
      </c>
      <c r="G4" s="314" t="s">
        <v>1557</v>
      </c>
      <c r="H4" s="314" t="s">
        <v>1558</v>
      </c>
      <c r="I4" s="314" t="s">
        <v>1559</v>
      </c>
      <c r="J4" s="314" t="s">
        <v>1560</v>
      </c>
      <c r="K4" s="314" t="s">
        <v>1561</v>
      </c>
      <c r="L4" s="314" t="s">
        <v>1562</v>
      </c>
      <c r="M4" s="314" t="s">
        <v>1563</v>
      </c>
      <c r="N4" s="314" t="s">
        <v>1564</v>
      </c>
      <c r="O4" s="314" t="s">
        <v>1565</v>
      </c>
      <c r="P4" s="314" t="s">
        <v>1566</v>
      </c>
      <c r="Q4" s="314" t="s">
        <v>1567</v>
      </c>
      <c r="R4" s="314" t="s">
        <v>1568</v>
      </c>
      <c r="S4" s="314" t="s">
        <v>1569</v>
      </c>
      <c r="T4" s="314" t="s">
        <v>539</v>
      </c>
      <c r="U4" s="314" t="s">
        <v>540</v>
      </c>
      <c r="V4" s="314" t="s">
        <v>541</v>
      </c>
      <c r="W4" s="174"/>
      <c r="X4" s="174"/>
    </row>
    <row r="5" spans="1:24">
      <c r="A5" s="175"/>
      <c r="B5" s="403" t="s">
        <v>955</v>
      </c>
      <c r="C5" s="403"/>
      <c r="D5" s="403"/>
      <c r="E5" s="403"/>
      <c r="F5" s="403"/>
      <c r="G5" s="403"/>
      <c r="H5" s="403"/>
      <c r="I5" s="403"/>
      <c r="J5" s="403"/>
      <c r="K5" s="403"/>
      <c r="L5" s="403"/>
      <c r="M5" s="403"/>
      <c r="N5" s="403"/>
      <c r="O5" s="403"/>
      <c r="P5" s="403"/>
      <c r="Q5" s="403"/>
      <c r="R5" s="403"/>
      <c r="S5" s="403"/>
      <c r="T5" s="403"/>
      <c r="U5" s="403"/>
      <c r="V5" s="403"/>
    </row>
    <row r="6" spans="1:24">
      <c r="A6" s="176"/>
      <c r="B6" s="403" t="s">
        <v>932</v>
      </c>
      <c r="C6" s="403"/>
      <c r="D6" s="403"/>
      <c r="E6" s="403"/>
      <c r="F6" s="403"/>
      <c r="G6" s="403"/>
      <c r="H6" s="403"/>
      <c r="I6" s="403"/>
      <c r="J6" s="403"/>
      <c r="K6" s="403"/>
      <c r="L6" s="403"/>
      <c r="M6" s="403"/>
      <c r="N6" s="403"/>
      <c r="O6" s="403"/>
      <c r="P6" s="403"/>
      <c r="Q6" s="403"/>
      <c r="R6" s="403"/>
      <c r="S6" s="403"/>
      <c r="T6" s="403"/>
      <c r="U6" s="403"/>
      <c r="V6" s="403"/>
    </row>
    <row r="7" spans="1:24">
      <c r="A7" s="88">
        <v>1962</v>
      </c>
      <c r="B7" s="72">
        <v>374.9</v>
      </c>
      <c r="C7" s="72">
        <v>17.600000000000001</v>
      </c>
      <c r="D7" s="72">
        <v>51.8</v>
      </c>
      <c r="E7" s="72">
        <v>1.7</v>
      </c>
      <c r="F7" s="72">
        <v>2.2999999999999998</v>
      </c>
      <c r="G7" s="72">
        <v>0</v>
      </c>
      <c r="H7" s="73">
        <f>SUM(I7:J7)</f>
        <v>50</v>
      </c>
      <c r="I7" s="72">
        <v>35.4</v>
      </c>
      <c r="J7" s="72">
        <v>14.6</v>
      </c>
      <c r="K7" s="20"/>
      <c r="L7" s="72">
        <v>20.900000000000002</v>
      </c>
      <c r="M7" s="72">
        <v>44.4</v>
      </c>
      <c r="N7" s="72">
        <v>27.7</v>
      </c>
      <c r="O7" s="72">
        <v>31.2</v>
      </c>
      <c r="P7" s="72">
        <v>13</v>
      </c>
      <c r="Q7" s="72">
        <v>21.9</v>
      </c>
      <c r="R7" s="20"/>
      <c r="S7" s="72">
        <v>13.6</v>
      </c>
      <c r="T7" s="20"/>
      <c r="U7" s="20"/>
      <c r="V7" s="72">
        <v>78.799999999999955</v>
      </c>
    </row>
    <row r="8" spans="1:24">
      <c r="A8" s="88" t="s">
        <v>67</v>
      </c>
      <c r="B8" s="72">
        <v>452.7</v>
      </c>
      <c r="C8" s="72">
        <v>18.3</v>
      </c>
      <c r="D8" s="72">
        <v>52.300000000000004</v>
      </c>
      <c r="E8" s="72">
        <v>2.6</v>
      </c>
      <c r="F8" s="72">
        <v>5</v>
      </c>
      <c r="G8" s="72">
        <v>0</v>
      </c>
      <c r="H8" s="73">
        <f t="shared" ref="H8:H15" si="0">SUM(I8:J8)</f>
        <v>79</v>
      </c>
      <c r="I8" s="72">
        <v>61.2</v>
      </c>
      <c r="J8" s="72">
        <v>17.8</v>
      </c>
      <c r="K8" s="20"/>
      <c r="L8" s="72">
        <v>23.5</v>
      </c>
      <c r="M8" s="72">
        <v>52</v>
      </c>
      <c r="N8" s="72">
        <v>36.5</v>
      </c>
      <c r="O8" s="72">
        <v>36.200000000000003</v>
      </c>
      <c r="P8" s="72">
        <v>16.2</v>
      </c>
      <c r="Q8" s="72">
        <v>17.100000000000001</v>
      </c>
      <c r="R8" s="20"/>
      <c r="S8" s="72">
        <v>27.7</v>
      </c>
      <c r="T8" s="20"/>
      <c r="U8" s="20"/>
      <c r="V8" s="72">
        <v>86.299999999999955</v>
      </c>
    </row>
    <row r="9" spans="1:24">
      <c r="A9" s="88" t="s">
        <v>68</v>
      </c>
      <c r="B9" s="72">
        <v>585.70000000000005</v>
      </c>
      <c r="C9" s="72">
        <v>24.9</v>
      </c>
      <c r="D9" s="72">
        <v>59.400000000000006</v>
      </c>
      <c r="E9" s="72">
        <v>3.6</v>
      </c>
      <c r="F9" s="72">
        <v>5.5</v>
      </c>
      <c r="G9" s="72">
        <v>0</v>
      </c>
      <c r="H9" s="73">
        <f t="shared" si="0"/>
        <v>104.2</v>
      </c>
      <c r="I9" s="72">
        <v>84.2</v>
      </c>
      <c r="J9" s="72">
        <v>20</v>
      </c>
      <c r="K9" s="20"/>
      <c r="L9" s="72">
        <v>22.7</v>
      </c>
      <c r="M9" s="72">
        <v>61.2</v>
      </c>
      <c r="N9" s="72">
        <v>44.6</v>
      </c>
      <c r="O9" s="72">
        <v>41.1</v>
      </c>
      <c r="P9" s="72">
        <v>23.3</v>
      </c>
      <c r="Q9" s="72">
        <v>33.700000000000003</v>
      </c>
      <c r="R9" s="20"/>
      <c r="S9" s="72">
        <v>61.3</v>
      </c>
      <c r="T9" s="20"/>
      <c r="U9" s="20"/>
      <c r="V9" s="72">
        <v>100.19999999999999</v>
      </c>
    </row>
    <row r="10" spans="1:24">
      <c r="A10" s="88" t="s">
        <v>69</v>
      </c>
      <c r="B10" s="72">
        <v>719.1</v>
      </c>
      <c r="C10" s="72">
        <v>31.6</v>
      </c>
      <c r="D10" s="72">
        <v>92.800000000000011</v>
      </c>
      <c r="E10" s="72">
        <v>5.5</v>
      </c>
      <c r="F10" s="72">
        <v>7.5</v>
      </c>
      <c r="G10" s="72">
        <v>0</v>
      </c>
      <c r="H10" s="73">
        <f t="shared" si="0"/>
        <v>116.7</v>
      </c>
      <c r="I10" s="72">
        <v>94.9</v>
      </c>
      <c r="J10" s="72">
        <v>21.8</v>
      </c>
      <c r="K10" s="20"/>
      <c r="L10" s="72">
        <v>21.1</v>
      </c>
      <c r="M10" s="72">
        <v>80.3</v>
      </c>
      <c r="N10" s="72">
        <v>53.5</v>
      </c>
      <c r="O10" s="72">
        <v>43.3</v>
      </c>
      <c r="P10" s="72">
        <v>32.5</v>
      </c>
      <c r="Q10" s="72">
        <v>33.5</v>
      </c>
      <c r="R10" s="20"/>
      <c r="S10" s="72">
        <v>72.400000000000006</v>
      </c>
      <c r="T10" s="20"/>
      <c r="U10" s="20"/>
      <c r="V10" s="72">
        <v>128.39999999999998</v>
      </c>
    </row>
    <row r="11" spans="1:24">
      <c r="A11" s="88" t="s">
        <v>70</v>
      </c>
      <c r="B11" s="72">
        <v>991.2</v>
      </c>
      <c r="C11" s="72">
        <v>42.9</v>
      </c>
      <c r="D11" s="72">
        <v>142.9</v>
      </c>
      <c r="E11" s="72">
        <v>8.1</v>
      </c>
      <c r="F11" s="72">
        <v>15</v>
      </c>
      <c r="G11" s="72">
        <v>0</v>
      </c>
      <c r="H11" s="73">
        <f t="shared" si="0"/>
        <v>131.1</v>
      </c>
      <c r="I11" s="72">
        <v>106.8</v>
      </c>
      <c r="J11" s="72">
        <v>24.3</v>
      </c>
      <c r="K11" s="20"/>
      <c r="L11" s="72">
        <v>20.299999999999997</v>
      </c>
      <c r="M11" s="72">
        <v>112.9</v>
      </c>
      <c r="N11" s="72">
        <v>77.099999999999994</v>
      </c>
      <c r="O11" s="72">
        <v>53.8</v>
      </c>
      <c r="P11" s="72">
        <v>44.4</v>
      </c>
      <c r="Q11" s="72">
        <v>64.900000000000006</v>
      </c>
      <c r="R11" s="20"/>
      <c r="S11" s="72">
        <v>127.1</v>
      </c>
      <c r="T11" s="20"/>
      <c r="U11" s="20"/>
      <c r="V11" s="72">
        <v>150.70000000000005</v>
      </c>
    </row>
    <row r="12" spans="1:24">
      <c r="A12" s="88" t="s">
        <v>71</v>
      </c>
      <c r="B12" s="72">
        <v>1553.2</v>
      </c>
      <c r="C12" s="72">
        <v>57.6</v>
      </c>
      <c r="D12" s="72">
        <v>229.1</v>
      </c>
      <c r="E12" s="72">
        <v>12</v>
      </c>
      <c r="F12" s="72">
        <v>29.5</v>
      </c>
      <c r="G12" s="72">
        <v>0</v>
      </c>
      <c r="H12" s="73">
        <f t="shared" si="0"/>
        <v>182</v>
      </c>
      <c r="I12" s="72">
        <v>130.5</v>
      </c>
      <c r="J12" s="72">
        <v>51.5</v>
      </c>
      <c r="K12" s="20"/>
      <c r="L12" s="72">
        <v>26</v>
      </c>
      <c r="M12" s="72">
        <v>220.60000000000002</v>
      </c>
      <c r="N12" s="72">
        <v>113.1</v>
      </c>
      <c r="O12" s="72">
        <v>67.900000000000006</v>
      </c>
      <c r="P12" s="72">
        <v>73.3</v>
      </c>
      <c r="Q12" s="72">
        <v>96.3</v>
      </c>
      <c r="R12" s="20"/>
      <c r="S12" s="72">
        <v>209.3</v>
      </c>
      <c r="T12" s="20"/>
      <c r="U12" s="20"/>
      <c r="V12" s="72">
        <v>236.5</v>
      </c>
    </row>
    <row r="13" spans="1:24">
      <c r="A13" s="88" t="s">
        <v>72</v>
      </c>
      <c r="B13" s="72">
        <v>2342.6</v>
      </c>
      <c r="C13" s="72">
        <v>81.900000000000006</v>
      </c>
      <c r="D13" s="72">
        <v>387</v>
      </c>
      <c r="E13" s="72">
        <v>18.8</v>
      </c>
      <c r="F13" s="72">
        <v>51.3</v>
      </c>
      <c r="G13" s="72">
        <v>0</v>
      </c>
      <c r="H13" s="73">
        <f t="shared" si="0"/>
        <v>274.5</v>
      </c>
      <c r="I13" s="72">
        <v>216.3</v>
      </c>
      <c r="J13" s="72">
        <v>58.2</v>
      </c>
      <c r="K13" s="20"/>
      <c r="L13" s="72">
        <v>31.500000000000004</v>
      </c>
      <c r="M13" s="72">
        <v>385.2</v>
      </c>
      <c r="N13" s="72">
        <v>150.1</v>
      </c>
      <c r="O13" s="72">
        <v>85.6</v>
      </c>
      <c r="P13" s="72">
        <v>144.80000000000001</v>
      </c>
      <c r="Q13" s="72">
        <v>110.1</v>
      </c>
      <c r="R13" s="20"/>
      <c r="S13" s="72">
        <v>354</v>
      </c>
      <c r="T13" s="20"/>
      <c r="U13" s="20"/>
      <c r="V13" s="72">
        <v>267.80000000000018</v>
      </c>
    </row>
    <row r="14" spans="1:24">
      <c r="A14" s="88" t="s">
        <v>73</v>
      </c>
      <c r="B14" s="72">
        <v>3610.3</v>
      </c>
      <c r="C14" s="72">
        <v>111.3</v>
      </c>
      <c r="D14" s="72">
        <v>629.6</v>
      </c>
      <c r="E14" s="72">
        <v>26.9</v>
      </c>
      <c r="F14" s="72">
        <v>67.099999999999994</v>
      </c>
      <c r="G14" s="72">
        <v>0</v>
      </c>
      <c r="H14" s="73">
        <f t="shared" si="0"/>
        <v>423.1</v>
      </c>
      <c r="I14" s="72">
        <v>335.6</v>
      </c>
      <c r="J14" s="72">
        <v>87.5</v>
      </c>
      <c r="K14" s="20"/>
      <c r="L14" s="72">
        <v>56.4</v>
      </c>
      <c r="M14" s="72">
        <v>637</v>
      </c>
      <c r="N14" s="72">
        <v>229.8</v>
      </c>
      <c r="O14" s="72">
        <v>124.6</v>
      </c>
      <c r="P14" s="72">
        <v>221</v>
      </c>
      <c r="Q14" s="72">
        <v>168.3</v>
      </c>
      <c r="R14" s="20"/>
      <c r="S14" s="72">
        <v>601.6</v>
      </c>
      <c r="T14" s="20"/>
      <c r="U14" s="20"/>
      <c r="V14" s="72">
        <v>313.59999999999991</v>
      </c>
    </row>
    <row r="15" spans="1:24">
      <c r="A15" s="88" t="s">
        <v>74</v>
      </c>
      <c r="B15" s="72">
        <v>4814.8</v>
      </c>
      <c r="C15" s="72">
        <v>133.69999999999999</v>
      </c>
      <c r="D15" s="72">
        <v>804.9</v>
      </c>
      <c r="E15" s="72">
        <v>36.9</v>
      </c>
      <c r="F15" s="72">
        <v>78.8</v>
      </c>
      <c r="G15" s="72">
        <v>0</v>
      </c>
      <c r="H15" s="73">
        <f t="shared" si="0"/>
        <v>536.9</v>
      </c>
      <c r="I15" s="72">
        <v>433.2</v>
      </c>
      <c r="J15" s="72">
        <v>103.7</v>
      </c>
      <c r="K15" s="20"/>
      <c r="L15" s="72">
        <v>103.89999999999999</v>
      </c>
      <c r="M15" s="72">
        <v>876.9</v>
      </c>
      <c r="N15" s="72">
        <v>316</v>
      </c>
      <c r="O15" s="72">
        <v>174.3</v>
      </c>
      <c r="P15" s="72">
        <v>263.39999999999998</v>
      </c>
      <c r="Q15" s="72">
        <v>189.1</v>
      </c>
      <c r="R15" s="20"/>
      <c r="S15" s="72">
        <v>842.5</v>
      </c>
      <c r="T15" s="20"/>
      <c r="U15" s="20"/>
      <c r="V15" s="72">
        <v>457.5</v>
      </c>
    </row>
    <row r="16" spans="1:24">
      <c r="A16" s="175"/>
      <c r="B16" s="403" t="s">
        <v>933</v>
      </c>
      <c r="C16" s="403"/>
      <c r="D16" s="403"/>
      <c r="E16" s="403"/>
      <c r="F16" s="403"/>
      <c r="G16" s="403"/>
      <c r="H16" s="403"/>
      <c r="I16" s="403"/>
      <c r="J16" s="403"/>
      <c r="K16" s="403"/>
      <c r="L16" s="403"/>
      <c r="M16" s="403"/>
      <c r="N16" s="403"/>
      <c r="O16" s="403"/>
      <c r="P16" s="403"/>
      <c r="Q16" s="403"/>
      <c r="R16" s="403"/>
      <c r="S16" s="403"/>
      <c r="T16" s="403"/>
      <c r="U16" s="403"/>
      <c r="V16" s="403"/>
    </row>
    <row r="17" spans="1:22">
      <c r="A17" s="175" t="s">
        <v>73</v>
      </c>
      <c r="B17" s="72">
        <v>5700</v>
      </c>
      <c r="C17" s="72">
        <v>111.3</v>
      </c>
      <c r="D17" s="72">
        <v>722.9</v>
      </c>
      <c r="E17" s="72">
        <v>37.1</v>
      </c>
      <c r="F17" s="72">
        <v>62.1</v>
      </c>
      <c r="G17" s="72">
        <v>22.1</v>
      </c>
      <c r="H17" s="73">
        <f t="shared" ref="H17:H22" si="1">SUM(I17:J17)</f>
        <v>1403.1999999999998</v>
      </c>
      <c r="I17" s="72">
        <v>335.6</v>
      </c>
      <c r="J17" s="72">
        <v>1067.5999999999999</v>
      </c>
      <c r="K17" s="20"/>
      <c r="L17" s="72">
        <v>76.5</v>
      </c>
      <c r="M17" s="72">
        <v>738.5</v>
      </c>
      <c r="N17" s="72">
        <v>157.9</v>
      </c>
      <c r="O17" s="72">
        <v>553.6</v>
      </c>
      <c r="P17" s="72">
        <v>317.3</v>
      </c>
      <c r="Q17" s="72">
        <v>165.5</v>
      </c>
      <c r="R17" s="20"/>
      <c r="S17" s="72">
        <v>804.5</v>
      </c>
      <c r="T17" s="20"/>
      <c r="U17" s="20"/>
      <c r="V17" s="72">
        <v>527.5</v>
      </c>
    </row>
    <row r="18" spans="1:22">
      <c r="A18" s="175" t="s">
        <v>74</v>
      </c>
      <c r="B18" s="72">
        <v>7162.5</v>
      </c>
      <c r="C18" s="72">
        <v>133.69999999999999</v>
      </c>
      <c r="D18" s="72">
        <v>951.19999999999993</v>
      </c>
      <c r="E18" s="72">
        <v>56.1</v>
      </c>
      <c r="F18" s="72">
        <v>74.7</v>
      </c>
      <c r="G18" s="72">
        <v>35.200000000000003</v>
      </c>
      <c r="H18" s="73">
        <f t="shared" si="1"/>
        <v>1523.3</v>
      </c>
      <c r="I18" s="72">
        <v>433.2</v>
      </c>
      <c r="J18" s="72">
        <v>1090.0999999999999</v>
      </c>
      <c r="K18" s="20"/>
      <c r="L18" s="72">
        <v>104.3</v>
      </c>
      <c r="M18" s="72">
        <v>1018.5999999999999</v>
      </c>
      <c r="N18" s="72">
        <v>206.8</v>
      </c>
      <c r="O18" s="72">
        <v>621.70000000000005</v>
      </c>
      <c r="P18" s="72">
        <v>368.6</v>
      </c>
      <c r="Q18" s="72">
        <v>185.8</v>
      </c>
      <c r="R18" s="20"/>
      <c r="S18" s="72">
        <v>1074.2</v>
      </c>
      <c r="T18" s="20"/>
      <c r="U18" s="20"/>
      <c r="V18" s="72">
        <v>808.30000000000018</v>
      </c>
    </row>
    <row r="19" spans="1:22">
      <c r="A19" s="175" t="s">
        <v>75</v>
      </c>
      <c r="B19" s="72">
        <v>9074.6</v>
      </c>
      <c r="C19" s="72">
        <v>162.1</v>
      </c>
      <c r="D19" s="72">
        <v>1070.0999999999999</v>
      </c>
      <c r="E19" s="72">
        <v>80.2</v>
      </c>
      <c r="F19" s="72">
        <v>121.5</v>
      </c>
      <c r="G19" s="72">
        <v>35.4</v>
      </c>
      <c r="H19" s="73">
        <f t="shared" si="1"/>
        <v>1631.7</v>
      </c>
      <c r="I19" s="72">
        <v>518</v>
      </c>
      <c r="J19" s="72">
        <v>1113.7</v>
      </c>
      <c r="K19" s="20"/>
      <c r="L19" s="72">
        <v>140.6</v>
      </c>
      <c r="M19" s="72">
        <v>1296.3</v>
      </c>
      <c r="N19" s="72">
        <v>282.5</v>
      </c>
      <c r="O19" s="72">
        <v>759.6</v>
      </c>
      <c r="P19" s="72">
        <v>456.9</v>
      </c>
      <c r="Q19" s="72">
        <v>203.7</v>
      </c>
      <c r="R19" s="20"/>
      <c r="S19" s="72">
        <v>1598.4</v>
      </c>
      <c r="T19" s="20"/>
      <c r="U19" s="20"/>
      <c r="V19" s="72">
        <v>1235.6000000000004</v>
      </c>
    </row>
    <row r="20" spans="1:22">
      <c r="A20" s="175" t="s">
        <v>76</v>
      </c>
      <c r="B20" s="72">
        <v>11670.2</v>
      </c>
      <c r="C20" s="72">
        <v>217.7</v>
      </c>
      <c r="D20" s="72">
        <v>1517.4</v>
      </c>
      <c r="E20" s="72">
        <v>102.3</v>
      </c>
      <c r="F20" s="72">
        <v>154.19999999999999</v>
      </c>
      <c r="G20" s="72">
        <v>40.4</v>
      </c>
      <c r="H20" s="73">
        <f t="shared" si="1"/>
        <v>2005.7</v>
      </c>
      <c r="I20" s="72">
        <v>788.2</v>
      </c>
      <c r="J20" s="72">
        <v>1217.5</v>
      </c>
      <c r="K20" s="20"/>
      <c r="L20" s="72">
        <v>241.3</v>
      </c>
      <c r="M20" s="72">
        <v>1725.9000000000003</v>
      </c>
      <c r="N20" s="72">
        <v>394.7</v>
      </c>
      <c r="O20" s="72">
        <v>860.1</v>
      </c>
      <c r="P20" s="72">
        <v>520.20000000000005</v>
      </c>
      <c r="Q20" s="72">
        <v>282.8</v>
      </c>
      <c r="R20" s="20"/>
      <c r="S20" s="72">
        <v>1956.8</v>
      </c>
      <c r="T20" s="20"/>
      <c r="U20" s="20"/>
      <c r="V20" s="72">
        <v>1650.7000000000007</v>
      </c>
    </row>
    <row r="21" spans="1:22">
      <c r="A21" s="175" t="s">
        <v>77</v>
      </c>
      <c r="B21" s="72">
        <v>15112.5</v>
      </c>
      <c r="C21" s="72">
        <v>311.39999999999998</v>
      </c>
      <c r="D21" s="72">
        <v>2065.6</v>
      </c>
      <c r="E21" s="72">
        <v>135.6</v>
      </c>
      <c r="F21" s="72">
        <v>176.6</v>
      </c>
      <c r="G21" s="72">
        <v>167</v>
      </c>
      <c r="H21" s="73">
        <f t="shared" si="1"/>
        <v>2376.3000000000002</v>
      </c>
      <c r="I21" s="72">
        <v>1040.5999999999999</v>
      </c>
      <c r="J21" s="72">
        <v>1335.7</v>
      </c>
      <c r="K21" s="20"/>
      <c r="L21" s="72">
        <v>332.5</v>
      </c>
      <c r="M21" s="72">
        <v>2378.2000000000003</v>
      </c>
      <c r="N21" s="72">
        <v>551.20000000000005</v>
      </c>
      <c r="O21" s="72">
        <v>920.7</v>
      </c>
      <c r="P21" s="72">
        <v>622.79999999999995</v>
      </c>
      <c r="Q21" s="72">
        <v>417.3</v>
      </c>
      <c r="R21" s="20"/>
      <c r="S21" s="72">
        <v>2229.9</v>
      </c>
      <c r="T21" s="20"/>
      <c r="U21" s="20"/>
      <c r="V21" s="72">
        <v>2427.3999999999996</v>
      </c>
    </row>
    <row r="22" spans="1:22">
      <c r="A22" s="175" t="s">
        <v>78</v>
      </c>
      <c r="B22" s="72">
        <v>20727.099999999999</v>
      </c>
      <c r="C22" s="72">
        <v>410.5</v>
      </c>
      <c r="D22" s="72">
        <v>2592.1000000000004</v>
      </c>
      <c r="E22" s="72">
        <v>187.2</v>
      </c>
      <c r="F22" s="72">
        <v>185.1</v>
      </c>
      <c r="G22" s="72">
        <v>300.10000000000002</v>
      </c>
      <c r="H22" s="73">
        <f t="shared" si="1"/>
        <v>2733.5</v>
      </c>
      <c r="I22" s="72">
        <v>1301.5999999999999</v>
      </c>
      <c r="J22" s="72">
        <v>1431.9</v>
      </c>
      <c r="K22" s="20"/>
      <c r="L22" s="72">
        <v>367</v>
      </c>
      <c r="M22" s="72">
        <v>4012.2</v>
      </c>
      <c r="N22" s="72">
        <v>767.9</v>
      </c>
      <c r="O22" s="72">
        <v>1228.5</v>
      </c>
      <c r="P22" s="72">
        <v>849.4</v>
      </c>
      <c r="Q22" s="72">
        <v>496.6</v>
      </c>
      <c r="R22" s="20"/>
      <c r="S22" s="72">
        <v>3449.4</v>
      </c>
      <c r="T22" s="20"/>
      <c r="U22" s="20"/>
      <c r="V22" s="72">
        <v>3147.5999999999985</v>
      </c>
    </row>
    <row r="23" spans="1:22" ht="17.25" customHeight="1">
      <c r="A23" s="175"/>
      <c r="B23" s="403" t="s">
        <v>956</v>
      </c>
      <c r="C23" s="403"/>
      <c r="D23" s="403"/>
      <c r="E23" s="403"/>
      <c r="F23" s="403"/>
      <c r="G23" s="403"/>
      <c r="H23" s="403"/>
      <c r="I23" s="403"/>
      <c r="J23" s="403"/>
      <c r="K23" s="403"/>
      <c r="L23" s="403"/>
      <c r="M23" s="403"/>
      <c r="N23" s="403"/>
      <c r="O23" s="403"/>
      <c r="P23" s="403"/>
      <c r="Q23" s="403"/>
      <c r="R23" s="403"/>
      <c r="S23" s="403"/>
      <c r="T23" s="403"/>
      <c r="U23" s="403"/>
      <c r="V23" s="403"/>
    </row>
    <row r="24" spans="1:22">
      <c r="A24" s="175" t="s">
        <v>79</v>
      </c>
      <c r="B24" s="177">
        <v>27471.200000000001</v>
      </c>
      <c r="C24" s="177">
        <v>507.2</v>
      </c>
      <c r="D24" s="177">
        <v>3686</v>
      </c>
      <c r="E24" s="177">
        <v>227.9</v>
      </c>
      <c r="F24" s="177">
        <v>183.1</v>
      </c>
      <c r="G24" s="177">
        <v>488.6</v>
      </c>
      <c r="H24" s="177">
        <f t="shared" ref="H24:H54" si="2">SUM(I24:J24)</f>
        <v>3581.6000000000004</v>
      </c>
      <c r="I24" s="177">
        <v>1663.7</v>
      </c>
      <c r="J24" s="177">
        <v>1917.9</v>
      </c>
      <c r="K24" s="177"/>
      <c r="L24" s="177">
        <v>546</v>
      </c>
      <c r="M24" s="177">
        <v>5120.2</v>
      </c>
      <c r="N24" s="177">
        <v>1025.5</v>
      </c>
      <c r="O24" s="177">
        <v>1263.9000000000001</v>
      </c>
      <c r="P24" s="177">
        <v>1223.4000000000001</v>
      </c>
      <c r="Q24" s="177">
        <v>718.4</v>
      </c>
      <c r="R24" s="177">
        <v>0</v>
      </c>
      <c r="S24" s="177">
        <v>4756.5</v>
      </c>
      <c r="T24" s="177"/>
      <c r="U24" s="177"/>
      <c r="V24" s="177">
        <v>4142.8999999999978</v>
      </c>
    </row>
    <row r="25" spans="1:22">
      <c r="A25" s="175" t="s">
        <v>80</v>
      </c>
      <c r="B25" s="177">
        <v>35931.1</v>
      </c>
      <c r="C25" s="177">
        <v>676.8</v>
      </c>
      <c r="D25" s="177">
        <v>4965.8999999999996</v>
      </c>
      <c r="E25" s="177">
        <v>347.3</v>
      </c>
      <c r="F25" s="177">
        <v>249.7</v>
      </c>
      <c r="G25" s="177">
        <v>784.4</v>
      </c>
      <c r="H25" s="177">
        <f t="shared" si="2"/>
        <v>4481.8999999999996</v>
      </c>
      <c r="I25" s="177">
        <v>2286.5</v>
      </c>
      <c r="J25" s="177">
        <v>2195.4</v>
      </c>
      <c r="K25" s="177"/>
      <c r="L25" s="177">
        <v>999.59999999999991</v>
      </c>
      <c r="M25" s="177">
        <v>6249.5999999999995</v>
      </c>
      <c r="N25" s="177">
        <v>1533.5</v>
      </c>
      <c r="O25" s="177">
        <v>1360.8</v>
      </c>
      <c r="P25" s="177">
        <v>1683.5</v>
      </c>
      <c r="Q25" s="177">
        <v>1430.7</v>
      </c>
      <c r="R25" s="177">
        <v>0</v>
      </c>
      <c r="S25" s="177">
        <v>5966.4</v>
      </c>
      <c r="T25" s="177"/>
      <c r="U25" s="177"/>
      <c r="V25" s="177">
        <v>5201</v>
      </c>
    </row>
    <row r="26" spans="1:22">
      <c r="A26" s="175" t="s">
        <v>81</v>
      </c>
      <c r="B26" s="177">
        <v>47311.9</v>
      </c>
      <c r="C26" s="177">
        <v>953.4</v>
      </c>
      <c r="D26" s="177">
        <v>7196.3</v>
      </c>
      <c r="E26" s="177">
        <v>520</v>
      </c>
      <c r="F26" s="177">
        <v>352.9</v>
      </c>
      <c r="G26" s="177">
        <v>1140.3</v>
      </c>
      <c r="H26" s="177">
        <f t="shared" si="2"/>
        <v>5570.7000000000007</v>
      </c>
      <c r="I26" s="177">
        <v>2969.9</v>
      </c>
      <c r="J26" s="177">
        <v>2600.8000000000002</v>
      </c>
      <c r="K26" s="177"/>
      <c r="L26" s="177">
        <v>1668.6</v>
      </c>
      <c r="M26" s="177">
        <v>7704.8</v>
      </c>
      <c r="N26" s="177">
        <v>2254.8000000000002</v>
      </c>
      <c r="O26" s="177">
        <v>1495.4</v>
      </c>
      <c r="P26" s="177">
        <v>2293.4</v>
      </c>
      <c r="Q26" s="177">
        <v>2081.3000000000002</v>
      </c>
      <c r="R26" s="177">
        <v>0</v>
      </c>
      <c r="S26" s="177">
        <v>7541.7</v>
      </c>
      <c r="T26" s="177"/>
      <c r="U26" s="177"/>
      <c r="V26" s="177">
        <v>6538.3000000000029</v>
      </c>
    </row>
    <row r="27" spans="1:22">
      <c r="A27" s="175" t="s">
        <v>82</v>
      </c>
      <c r="B27" s="177">
        <v>62662.400000000001</v>
      </c>
      <c r="C27" s="177">
        <v>1364.4</v>
      </c>
      <c r="D27" s="177">
        <v>8840.8000000000011</v>
      </c>
      <c r="E27" s="177">
        <v>764.9</v>
      </c>
      <c r="F27" s="177">
        <v>426.1</v>
      </c>
      <c r="G27" s="177">
        <v>1772</v>
      </c>
      <c r="H27" s="177">
        <f t="shared" si="2"/>
        <v>7294.9000000000005</v>
      </c>
      <c r="I27" s="177">
        <v>4159.1000000000004</v>
      </c>
      <c r="J27" s="177">
        <v>3135.8</v>
      </c>
      <c r="K27" s="177"/>
      <c r="L27" s="177">
        <v>2996.4</v>
      </c>
      <c r="M27" s="177">
        <v>11152.6</v>
      </c>
      <c r="N27" s="177">
        <v>3324.1</v>
      </c>
      <c r="O27" s="177">
        <v>1721.9</v>
      </c>
      <c r="P27" s="177">
        <v>3228.8</v>
      </c>
      <c r="Q27" s="177">
        <v>2359.4</v>
      </c>
      <c r="R27" s="177">
        <v>0</v>
      </c>
      <c r="S27" s="177">
        <v>8830.4</v>
      </c>
      <c r="T27" s="177"/>
      <c r="U27" s="177"/>
      <c r="V27" s="177">
        <v>8585.6999999999898</v>
      </c>
    </row>
    <row r="28" spans="1:22">
      <c r="A28" s="175" t="s">
        <v>83</v>
      </c>
      <c r="B28" s="177">
        <v>81240.600000000006</v>
      </c>
      <c r="C28" s="177">
        <v>1604</v>
      </c>
      <c r="D28" s="177">
        <v>10981.7</v>
      </c>
      <c r="E28" s="177">
        <v>1197.5</v>
      </c>
      <c r="F28" s="177">
        <v>584.20000000000005</v>
      </c>
      <c r="G28" s="177">
        <v>2328.6000000000004</v>
      </c>
      <c r="H28" s="177">
        <f t="shared" si="2"/>
        <v>8176</v>
      </c>
      <c r="I28" s="177">
        <v>5087.6000000000004</v>
      </c>
      <c r="J28" s="177">
        <v>3088.4</v>
      </c>
      <c r="K28" s="177"/>
      <c r="L28" s="177">
        <v>4519</v>
      </c>
      <c r="M28" s="177">
        <v>15351.7</v>
      </c>
      <c r="N28" s="177">
        <v>4692.1000000000004</v>
      </c>
      <c r="O28" s="177">
        <v>2069</v>
      </c>
      <c r="P28" s="177">
        <v>5002.6000000000004</v>
      </c>
      <c r="Q28" s="177">
        <v>2735.9</v>
      </c>
      <c r="R28" s="177">
        <v>0</v>
      </c>
      <c r="S28" s="177">
        <v>11974.6</v>
      </c>
      <c r="T28" s="177"/>
      <c r="U28" s="177"/>
      <c r="V28" s="177">
        <v>10023.700000000012</v>
      </c>
    </row>
    <row r="29" spans="1:22">
      <c r="A29" s="175" t="s">
        <v>84</v>
      </c>
      <c r="B29" s="177">
        <v>113678.9</v>
      </c>
      <c r="C29" s="177">
        <v>1856.4</v>
      </c>
      <c r="D29" s="177">
        <v>13075.3</v>
      </c>
      <c r="E29" s="177">
        <v>1698.9</v>
      </c>
      <c r="F29" s="177">
        <v>1036.9000000000001</v>
      </c>
      <c r="G29" s="177">
        <v>3174.8</v>
      </c>
      <c r="H29" s="177">
        <f t="shared" si="2"/>
        <v>10208.700000000001</v>
      </c>
      <c r="I29" s="177">
        <v>6384.2</v>
      </c>
      <c r="J29" s="177">
        <v>3824.5</v>
      </c>
      <c r="K29" s="177"/>
      <c r="L29" s="177">
        <v>9799.7999999999993</v>
      </c>
      <c r="M29" s="177">
        <v>20981.899999999998</v>
      </c>
      <c r="N29" s="177">
        <v>7147.5</v>
      </c>
      <c r="O29" s="177">
        <v>3077.8</v>
      </c>
      <c r="P29" s="177">
        <v>7582.3</v>
      </c>
      <c r="Q29" s="177">
        <v>4316.2</v>
      </c>
      <c r="R29" s="177">
        <v>712.9</v>
      </c>
      <c r="S29" s="177">
        <v>17501.599999999999</v>
      </c>
      <c r="T29" s="177"/>
      <c r="U29" s="177"/>
      <c r="V29" s="177">
        <v>11507.899999999994</v>
      </c>
    </row>
    <row r="30" spans="1:22">
      <c r="A30" s="175" t="s">
        <v>85</v>
      </c>
      <c r="B30" s="177">
        <v>146648.6</v>
      </c>
      <c r="C30" s="177">
        <v>2025.4</v>
      </c>
      <c r="D30" s="177">
        <v>15499.8</v>
      </c>
      <c r="E30" s="177">
        <v>2512.6</v>
      </c>
      <c r="F30" s="177">
        <v>1441.9</v>
      </c>
      <c r="G30" s="177">
        <v>3954.5</v>
      </c>
      <c r="H30" s="177">
        <f t="shared" si="2"/>
        <v>12228.5</v>
      </c>
      <c r="I30" s="177">
        <v>7547.5</v>
      </c>
      <c r="J30" s="177">
        <v>4681</v>
      </c>
      <c r="K30" s="177"/>
      <c r="L30" s="177">
        <v>13251.599999999999</v>
      </c>
      <c r="M30" s="177">
        <v>27409.200000000001</v>
      </c>
      <c r="N30" s="177">
        <v>10036.5</v>
      </c>
      <c r="O30" s="177">
        <v>4072.4</v>
      </c>
      <c r="P30" s="177">
        <v>10120.4</v>
      </c>
      <c r="Q30" s="177">
        <v>4804.7</v>
      </c>
      <c r="R30" s="177">
        <v>861.5</v>
      </c>
      <c r="S30" s="177">
        <v>22255.599999999999</v>
      </c>
      <c r="T30" s="177"/>
      <c r="U30" s="177"/>
      <c r="V30" s="177">
        <v>16174.000000000029</v>
      </c>
    </row>
    <row r="31" spans="1:22">
      <c r="A31" s="175" t="s">
        <v>86</v>
      </c>
      <c r="B31" s="177">
        <v>189440.2</v>
      </c>
      <c r="C31" s="177">
        <v>2573.6999999999998</v>
      </c>
      <c r="D31" s="177">
        <v>20863.500000000004</v>
      </c>
      <c r="E31" s="177">
        <v>3668.8</v>
      </c>
      <c r="F31" s="177">
        <v>1572</v>
      </c>
      <c r="G31" s="177">
        <v>5993.7999999999993</v>
      </c>
      <c r="H31" s="177">
        <f t="shared" si="2"/>
        <v>17006</v>
      </c>
      <c r="I31" s="177">
        <v>8160.8</v>
      </c>
      <c r="J31" s="177">
        <v>8845.2000000000007</v>
      </c>
      <c r="K31" s="177"/>
      <c r="L31" s="177">
        <v>19335.400000000001</v>
      </c>
      <c r="M31" s="177">
        <v>34204.199999999997</v>
      </c>
      <c r="N31" s="177">
        <v>13583.7</v>
      </c>
      <c r="O31" s="177">
        <v>4955.6000000000004</v>
      </c>
      <c r="P31" s="177">
        <v>12953.1</v>
      </c>
      <c r="Q31" s="177">
        <v>5206.3</v>
      </c>
      <c r="R31" s="177">
        <v>1085.8</v>
      </c>
      <c r="S31" s="177">
        <v>27977.3</v>
      </c>
      <c r="T31" s="177"/>
      <c r="U31" s="177"/>
      <c r="V31" s="177">
        <v>18461.000000000029</v>
      </c>
    </row>
    <row r="32" spans="1:22">
      <c r="A32" s="175" t="s">
        <v>87</v>
      </c>
      <c r="B32" s="177">
        <v>224919.5</v>
      </c>
      <c r="C32" s="177">
        <v>2874.4</v>
      </c>
      <c r="D32" s="177">
        <v>22589.300000000003</v>
      </c>
      <c r="E32" s="177">
        <v>5495.8</v>
      </c>
      <c r="F32" s="177">
        <v>1706.1</v>
      </c>
      <c r="G32" s="177">
        <v>8145.5</v>
      </c>
      <c r="H32" s="177">
        <f t="shared" si="2"/>
        <v>20066.099999999999</v>
      </c>
      <c r="I32" s="177">
        <v>10464.4</v>
      </c>
      <c r="J32" s="177">
        <v>9601.7000000000007</v>
      </c>
      <c r="K32" s="177"/>
      <c r="L32" s="177">
        <v>26280</v>
      </c>
      <c r="M32" s="177">
        <v>41452.100000000006</v>
      </c>
      <c r="N32" s="177">
        <v>16467.900000000001</v>
      </c>
      <c r="O32" s="177">
        <v>5815.7</v>
      </c>
      <c r="P32" s="177">
        <v>15533.4</v>
      </c>
      <c r="Q32" s="177">
        <v>5472</v>
      </c>
      <c r="R32" s="177">
        <v>1311.4</v>
      </c>
      <c r="S32" s="177">
        <v>32037.7</v>
      </c>
      <c r="T32" s="177"/>
      <c r="U32" s="177"/>
      <c r="V32" s="177">
        <v>19672.099999999977</v>
      </c>
    </row>
    <row r="33" spans="1:22">
      <c r="A33" s="175" t="s">
        <v>88</v>
      </c>
      <c r="B33" s="177">
        <v>264331.09999999998</v>
      </c>
      <c r="C33" s="177">
        <v>3079.4</v>
      </c>
      <c r="D33" s="177">
        <v>26075.4</v>
      </c>
      <c r="E33" s="177">
        <v>7300.6</v>
      </c>
      <c r="F33" s="177">
        <v>2217.6999999999998</v>
      </c>
      <c r="G33" s="177">
        <v>12091.400000000001</v>
      </c>
      <c r="H33" s="177">
        <f t="shared" si="2"/>
        <v>23066.6</v>
      </c>
      <c r="I33" s="177">
        <v>12464.4</v>
      </c>
      <c r="J33" s="177">
        <v>10602.2</v>
      </c>
      <c r="K33" s="177"/>
      <c r="L33" s="177">
        <v>30598.2</v>
      </c>
      <c r="M33" s="177">
        <v>50456.100000000006</v>
      </c>
      <c r="N33" s="177">
        <v>20147.099999999999</v>
      </c>
      <c r="O33" s="177">
        <v>6264.5</v>
      </c>
      <c r="P33" s="177">
        <v>18181.5</v>
      </c>
      <c r="Q33" s="177">
        <v>6303.5</v>
      </c>
      <c r="R33" s="177">
        <v>1498.3</v>
      </c>
      <c r="S33" s="177">
        <v>34580.800000000003</v>
      </c>
      <c r="T33" s="177"/>
      <c r="U33" s="177"/>
      <c r="V33" s="177">
        <v>22469.999999999942</v>
      </c>
    </row>
    <row r="34" spans="1:22">
      <c r="A34" s="175" t="s">
        <v>89</v>
      </c>
      <c r="B34" s="177">
        <v>312151.8</v>
      </c>
      <c r="C34" s="177">
        <v>3285.5</v>
      </c>
      <c r="D34" s="177">
        <v>35502.299999999996</v>
      </c>
      <c r="E34" s="177">
        <v>9577</v>
      </c>
      <c r="F34" s="177">
        <v>3844.3</v>
      </c>
      <c r="G34" s="177">
        <v>13574.6</v>
      </c>
      <c r="H34" s="177">
        <f t="shared" si="2"/>
        <v>25930.1</v>
      </c>
      <c r="I34" s="177">
        <v>13654.4</v>
      </c>
      <c r="J34" s="177">
        <v>12275.7</v>
      </c>
      <c r="K34" s="177"/>
      <c r="L34" s="177">
        <v>33382</v>
      </c>
      <c r="M34" s="177">
        <v>59041.799999999996</v>
      </c>
      <c r="N34" s="177">
        <v>25194</v>
      </c>
      <c r="O34" s="177">
        <v>7267.6</v>
      </c>
      <c r="P34" s="177">
        <v>21196</v>
      </c>
      <c r="Q34" s="177">
        <v>6869.9</v>
      </c>
      <c r="R34" s="177">
        <v>2345.9</v>
      </c>
      <c r="S34" s="177">
        <v>39354.9</v>
      </c>
      <c r="T34" s="177"/>
      <c r="U34" s="177"/>
      <c r="V34" s="177">
        <v>25785.900000000023</v>
      </c>
    </row>
    <row r="35" spans="1:22">
      <c r="A35" s="175" t="s">
        <v>90</v>
      </c>
      <c r="B35" s="177">
        <v>355709.4</v>
      </c>
      <c r="C35" s="177">
        <v>3678.7</v>
      </c>
      <c r="D35" s="177">
        <v>39921.1</v>
      </c>
      <c r="E35" s="177">
        <v>12366.2</v>
      </c>
      <c r="F35" s="177">
        <v>4960.8</v>
      </c>
      <c r="G35" s="177">
        <v>17035.7</v>
      </c>
      <c r="H35" s="177">
        <f t="shared" si="2"/>
        <v>30040.3</v>
      </c>
      <c r="I35" s="177">
        <v>15782.3</v>
      </c>
      <c r="J35" s="177">
        <v>14258</v>
      </c>
      <c r="K35" s="177"/>
      <c r="L35" s="177">
        <v>41881.9</v>
      </c>
      <c r="M35" s="177">
        <v>67115.000000000015</v>
      </c>
      <c r="N35" s="177">
        <v>28599.8</v>
      </c>
      <c r="O35" s="177">
        <v>7626.7</v>
      </c>
      <c r="P35" s="177">
        <v>23978.400000000001</v>
      </c>
      <c r="Q35" s="177">
        <v>6825.5</v>
      </c>
      <c r="R35" s="177">
        <v>3722.7</v>
      </c>
      <c r="S35" s="177">
        <v>36920.400000000001</v>
      </c>
      <c r="T35" s="177"/>
      <c r="U35" s="177"/>
      <c r="V35" s="177">
        <v>31036.199999999953</v>
      </c>
    </row>
    <row r="36" spans="1:22">
      <c r="A36" s="175" t="s">
        <v>91</v>
      </c>
      <c r="B36" s="177">
        <v>416163.1</v>
      </c>
      <c r="C36" s="177">
        <v>4442.7</v>
      </c>
      <c r="D36" s="177">
        <v>49882.999999999993</v>
      </c>
      <c r="E36" s="177">
        <v>16263.2</v>
      </c>
      <c r="F36" s="177">
        <v>8310.7000000000007</v>
      </c>
      <c r="G36" s="177">
        <v>22672.7</v>
      </c>
      <c r="H36" s="177">
        <f t="shared" si="2"/>
        <v>35873.100000000006</v>
      </c>
      <c r="I36" s="177">
        <v>19791.400000000001</v>
      </c>
      <c r="J36" s="177">
        <v>16081.7</v>
      </c>
      <c r="K36" s="177"/>
      <c r="L36" s="177">
        <v>51527</v>
      </c>
      <c r="M36" s="177">
        <v>77190.5</v>
      </c>
      <c r="N36" s="177">
        <v>33834.800000000003</v>
      </c>
      <c r="O36" s="177">
        <v>7835.7</v>
      </c>
      <c r="P36" s="177">
        <v>27530.9</v>
      </c>
      <c r="Q36" s="177">
        <v>7258.5</v>
      </c>
      <c r="R36" s="177">
        <v>4320.3</v>
      </c>
      <c r="S36" s="177">
        <v>26377.8</v>
      </c>
      <c r="T36" s="177"/>
      <c r="U36" s="177"/>
      <c r="V36" s="177">
        <v>42842.199999999953</v>
      </c>
    </row>
    <row r="37" spans="1:22">
      <c r="A37" s="175" t="s">
        <v>92</v>
      </c>
      <c r="B37" s="177">
        <v>494206.3</v>
      </c>
      <c r="C37" s="177">
        <v>5133.3999999999996</v>
      </c>
      <c r="D37" s="177">
        <v>61167.000000000007</v>
      </c>
      <c r="E37" s="177">
        <v>20837.5</v>
      </c>
      <c r="F37" s="177">
        <v>12646.7</v>
      </c>
      <c r="G37" s="177">
        <v>28527.9</v>
      </c>
      <c r="H37" s="177">
        <f t="shared" si="2"/>
        <v>44157.1</v>
      </c>
      <c r="I37" s="177">
        <v>26732</v>
      </c>
      <c r="J37" s="177">
        <v>17425.099999999999</v>
      </c>
      <c r="K37" s="177"/>
      <c r="L37" s="177">
        <v>67282.600000000006</v>
      </c>
      <c r="M37" s="177">
        <v>84708.700000000012</v>
      </c>
      <c r="N37" s="177">
        <v>40012.800000000003</v>
      </c>
      <c r="O37" s="177">
        <v>8284.7000000000007</v>
      </c>
      <c r="P37" s="177">
        <v>29947.8</v>
      </c>
      <c r="Q37" s="177">
        <v>8446.2999999999993</v>
      </c>
      <c r="R37" s="177">
        <v>4863.8999999999996</v>
      </c>
      <c r="S37" s="177">
        <v>22074.400000000001</v>
      </c>
      <c r="T37" s="177"/>
      <c r="U37" s="177"/>
      <c r="V37" s="177">
        <v>56115.499999999942</v>
      </c>
    </row>
    <row r="38" spans="1:22">
      <c r="A38" s="175" t="s">
        <v>93</v>
      </c>
      <c r="B38" s="177">
        <v>625589</v>
      </c>
      <c r="C38" s="177">
        <v>6139.6</v>
      </c>
      <c r="D38" s="177">
        <v>69695</v>
      </c>
      <c r="E38" s="177">
        <v>26529.1</v>
      </c>
      <c r="F38" s="177">
        <v>19969.400000000001</v>
      </c>
      <c r="G38" s="177">
        <v>36322.400000000001</v>
      </c>
      <c r="H38" s="177">
        <f t="shared" si="2"/>
        <v>71662.399999999994</v>
      </c>
      <c r="I38" s="177">
        <v>55520.5</v>
      </c>
      <c r="J38" s="177">
        <v>16141.9</v>
      </c>
      <c r="K38" s="177"/>
      <c r="L38" s="177">
        <v>88581.5</v>
      </c>
      <c r="M38" s="177">
        <v>105481.4</v>
      </c>
      <c r="N38" s="177">
        <v>51565.5</v>
      </c>
      <c r="O38" s="177">
        <v>9819.6</v>
      </c>
      <c r="P38" s="177">
        <v>33648</v>
      </c>
      <c r="Q38" s="177">
        <v>10339.1</v>
      </c>
      <c r="R38" s="177">
        <v>5997.8</v>
      </c>
      <c r="S38" s="177">
        <v>21717.1</v>
      </c>
      <c r="T38" s="177"/>
      <c r="U38" s="177"/>
      <c r="V38" s="177">
        <v>68121.099999999977</v>
      </c>
    </row>
    <row r="39" spans="1:22">
      <c r="A39" s="175" t="s">
        <v>94</v>
      </c>
      <c r="B39" s="177">
        <v>770440.8</v>
      </c>
      <c r="C39" s="177">
        <v>7011.1</v>
      </c>
      <c r="D39" s="177">
        <v>85497.500000000015</v>
      </c>
      <c r="E39" s="177">
        <v>34645.699999999997</v>
      </c>
      <c r="F39" s="177">
        <v>27239.9</v>
      </c>
      <c r="G39" s="177">
        <v>49393.799999999996</v>
      </c>
      <c r="H39" s="177">
        <f t="shared" si="2"/>
        <v>80800.899999999994</v>
      </c>
      <c r="I39" s="177">
        <v>63356.9</v>
      </c>
      <c r="J39" s="177">
        <v>17444</v>
      </c>
      <c r="K39" s="177"/>
      <c r="L39" s="177">
        <v>110769.5</v>
      </c>
      <c r="M39" s="177">
        <v>126694.29999999999</v>
      </c>
      <c r="N39" s="177">
        <v>67382.8</v>
      </c>
      <c r="O39" s="177">
        <v>11828.7</v>
      </c>
      <c r="P39" s="177">
        <v>38293.5</v>
      </c>
      <c r="Q39" s="177">
        <v>10596</v>
      </c>
      <c r="R39" s="177">
        <v>7640.8</v>
      </c>
      <c r="S39" s="177">
        <v>28139.599999999999</v>
      </c>
      <c r="T39" s="177"/>
      <c r="U39" s="177"/>
      <c r="V39" s="177">
        <v>84506.70000000007</v>
      </c>
    </row>
    <row r="40" spans="1:22">
      <c r="A40" s="175" t="s">
        <v>95</v>
      </c>
      <c r="B40" s="177">
        <v>940357.8</v>
      </c>
      <c r="C40" s="177">
        <v>7913.1</v>
      </c>
      <c r="D40" s="177">
        <v>103886.39999999999</v>
      </c>
      <c r="E40" s="177">
        <v>43891.7</v>
      </c>
      <c r="F40" s="177">
        <v>33335.5</v>
      </c>
      <c r="G40" s="177">
        <v>61282.6</v>
      </c>
      <c r="H40" s="177">
        <f t="shared" si="2"/>
        <v>90102.400000000009</v>
      </c>
      <c r="I40" s="177">
        <v>70053.100000000006</v>
      </c>
      <c r="J40" s="177">
        <v>20049.3</v>
      </c>
      <c r="K40" s="177"/>
      <c r="L40" s="177">
        <v>135176.70000000001</v>
      </c>
      <c r="M40" s="177">
        <v>152311.29999999999</v>
      </c>
      <c r="N40" s="177">
        <v>90796.800000000003</v>
      </c>
      <c r="O40" s="177">
        <v>14092.4</v>
      </c>
      <c r="P40" s="177">
        <v>44306.5</v>
      </c>
      <c r="Q40" s="177">
        <v>10423.4</v>
      </c>
      <c r="R40" s="177">
        <v>10144.5</v>
      </c>
      <c r="S40" s="177">
        <v>36720.6</v>
      </c>
      <c r="T40" s="177"/>
      <c r="U40" s="177"/>
      <c r="V40" s="177">
        <v>105973.90000000002</v>
      </c>
    </row>
    <row r="41" spans="1:22">
      <c r="A41" s="175" t="s">
        <v>96</v>
      </c>
      <c r="B41" s="177">
        <v>1114620.8999999999</v>
      </c>
      <c r="C41" s="177">
        <v>8580.6</v>
      </c>
      <c r="D41" s="177">
        <v>120282.30000000002</v>
      </c>
      <c r="E41" s="177">
        <v>51537</v>
      </c>
      <c r="F41" s="177">
        <v>48705.3</v>
      </c>
      <c r="G41" s="177">
        <v>73484.7</v>
      </c>
      <c r="H41" s="177">
        <f t="shared" si="2"/>
        <v>99967</v>
      </c>
      <c r="I41" s="177">
        <v>77740.3</v>
      </c>
      <c r="J41" s="177">
        <v>22226.7</v>
      </c>
      <c r="K41" s="177"/>
      <c r="L41" s="177">
        <v>170377.5</v>
      </c>
      <c r="M41" s="177">
        <v>173323.90000000002</v>
      </c>
      <c r="N41" s="177">
        <v>114144</v>
      </c>
      <c r="O41" s="177">
        <v>16059.5</v>
      </c>
      <c r="P41" s="177">
        <v>50272</v>
      </c>
      <c r="Q41" s="177">
        <v>13498.4</v>
      </c>
      <c r="R41" s="177">
        <v>12002.4</v>
      </c>
      <c r="S41" s="177">
        <v>43088.6</v>
      </c>
      <c r="T41" s="177"/>
      <c r="U41" s="177"/>
      <c r="V41" s="177">
        <v>119297.69999999984</v>
      </c>
    </row>
    <row r="42" spans="1:22">
      <c r="A42" s="175" t="s">
        <v>97</v>
      </c>
      <c r="B42" s="177">
        <v>1303188.1000000001</v>
      </c>
      <c r="C42" s="177">
        <v>12109.1</v>
      </c>
      <c r="D42" s="177">
        <v>136390.09999999998</v>
      </c>
      <c r="E42" s="177">
        <v>58540.3</v>
      </c>
      <c r="F42" s="177">
        <v>64907.8</v>
      </c>
      <c r="G42" s="177">
        <v>90827.200000000012</v>
      </c>
      <c r="H42" s="177">
        <f t="shared" si="2"/>
        <v>114584.1</v>
      </c>
      <c r="I42" s="177">
        <v>90048</v>
      </c>
      <c r="J42" s="177">
        <v>24536.1</v>
      </c>
      <c r="K42" s="177"/>
      <c r="L42" s="177">
        <v>218741.1</v>
      </c>
      <c r="M42" s="177">
        <v>191445.4</v>
      </c>
      <c r="N42" s="177">
        <v>133703.1</v>
      </c>
      <c r="O42" s="177">
        <v>16967.099999999999</v>
      </c>
      <c r="P42" s="177">
        <v>57667.9</v>
      </c>
      <c r="Q42" s="177">
        <v>16347.1</v>
      </c>
      <c r="R42" s="177">
        <v>13860.5</v>
      </c>
      <c r="S42" s="177">
        <v>45849.3</v>
      </c>
      <c r="T42" s="177"/>
      <c r="U42" s="177"/>
      <c r="V42" s="177">
        <v>131248</v>
      </c>
    </row>
    <row r="43" spans="1:22">
      <c r="A43" s="175" t="s">
        <v>98</v>
      </c>
      <c r="B43" s="177">
        <v>1562133</v>
      </c>
      <c r="C43" s="177">
        <v>13127.2</v>
      </c>
      <c r="D43" s="177">
        <v>161957.90000000002</v>
      </c>
      <c r="E43" s="177">
        <v>65102.8</v>
      </c>
      <c r="F43" s="177">
        <v>84465.9</v>
      </c>
      <c r="G43" s="177">
        <v>115242.8</v>
      </c>
      <c r="H43" s="177">
        <f t="shared" si="2"/>
        <v>137189.5</v>
      </c>
      <c r="I43" s="177">
        <v>109962.5</v>
      </c>
      <c r="J43" s="177">
        <v>27227</v>
      </c>
      <c r="K43" s="177"/>
      <c r="L43" s="177">
        <v>258020</v>
      </c>
      <c r="M43" s="177">
        <v>222424.6</v>
      </c>
      <c r="N43" s="177">
        <v>167914.6</v>
      </c>
      <c r="O43" s="177">
        <v>19189.900000000001</v>
      </c>
      <c r="P43" s="177">
        <v>66004.100000000006</v>
      </c>
      <c r="Q43" s="177">
        <v>20221.5</v>
      </c>
      <c r="R43" s="177">
        <v>16106.8</v>
      </c>
      <c r="S43" s="177">
        <v>60497.599999999999</v>
      </c>
      <c r="T43" s="177"/>
      <c r="U43" s="177"/>
      <c r="V43" s="177">
        <v>154667.79999999958</v>
      </c>
    </row>
    <row r="44" spans="1:22">
      <c r="A44" s="175" t="s">
        <v>99</v>
      </c>
      <c r="B44" s="177">
        <v>1851793.3</v>
      </c>
      <c r="C44" s="177">
        <v>15060.5</v>
      </c>
      <c r="D44" s="177">
        <v>185569.4</v>
      </c>
      <c r="E44" s="177">
        <v>81629.3</v>
      </c>
      <c r="F44" s="177">
        <v>116328.7</v>
      </c>
      <c r="G44" s="177">
        <v>129790.39999999999</v>
      </c>
      <c r="H44" s="177">
        <f t="shared" si="2"/>
        <v>153776</v>
      </c>
      <c r="I44" s="177">
        <v>122725.7</v>
      </c>
      <c r="J44" s="177">
        <v>31050.3</v>
      </c>
      <c r="K44" s="177"/>
      <c r="L44" s="177">
        <v>314810</v>
      </c>
      <c r="M44" s="177">
        <v>247273.2</v>
      </c>
      <c r="N44" s="177">
        <v>198683.1</v>
      </c>
      <c r="O44" s="177">
        <v>22642.5</v>
      </c>
      <c r="P44" s="177">
        <v>74104.399999999994</v>
      </c>
      <c r="Q44" s="177">
        <v>25315.3</v>
      </c>
      <c r="R44" s="177">
        <v>19948.400000000001</v>
      </c>
      <c r="S44" s="177">
        <v>85772.4</v>
      </c>
      <c r="T44" s="177"/>
      <c r="U44" s="177"/>
      <c r="V44" s="177">
        <v>181089.70000000019</v>
      </c>
    </row>
    <row r="45" spans="1:22">
      <c r="A45" s="175" t="s">
        <v>100</v>
      </c>
      <c r="B45" s="177">
        <v>2202325.7999999998</v>
      </c>
      <c r="C45" s="177">
        <v>15453.2</v>
      </c>
      <c r="D45" s="177">
        <v>216610.3</v>
      </c>
      <c r="E45" s="177">
        <v>98554</v>
      </c>
      <c r="F45" s="177">
        <v>142949.70000000001</v>
      </c>
      <c r="G45" s="177">
        <v>143814.5</v>
      </c>
      <c r="H45" s="177">
        <f t="shared" si="2"/>
        <v>164406.19999999998</v>
      </c>
      <c r="I45" s="177">
        <v>135239.79999999999</v>
      </c>
      <c r="J45" s="177">
        <v>29166.400000000001</v>
      </c>
      <c r="K45" s="177"/>
      <c r="L45" s="177">
        <v>400711.7</v>
      </c>
      <c r="M45" s="177">
        <v>281039.39999999997</v>
      </c>
      <c r="N45" s="177">
        <v>232527.9</v>
      </c>
      <c r="O45" s="177">
        <v>27606.799999999999</v>
      </c>
      <c r="P45" s="177">
        <v>83393.8</v>
      </c>
      <c r="Q45" s="177">
        <v>28028.1</v>
      </c>
      <c r="R45" s="177">
        <v>27643.599999999999</v>
      </c>
      <c r="S45" s="177">
        <v>124643.4</v>
      </c>
      <c r="T45" s="177"/>
      <c r="U45" s="177"/>
      <c r="V45" s="177">
        <v>214943.19999999972</v>
      </c>
    </row>
    <row r="46" spans="1:22">
      <c r="A46" s="175" t="s">
        <v>101</v>
      </c>
      <c r="B46" s="177">
        <v>2791059.2</v>
      </c>
      <c r="C46" s="177">
        <v>15447.7</v>
      </c>
      <c r="D46" s="177">
        <v>255448.19999999995</v>
      </c>
      <c r="E46" s="177">
        <v>114841.2</v>
      </c>
      <c r="F46" s="177">
        <v>161452.9</v>
      </c>
      <c r="G46" s="177">
        <v>169820.3</v>
      </c>
      <c r="H46" s="177">
        <f t="shared" si="2"/>
        <v>186845.2</v>
      </c>
      <c r="I46" s="177">
        <v>152949.20000000001</v>
      </c>
      <c r="J46" s="177">
        <v>33896</v>
      </c>
      <c r="K46" s="177"/>
      <c r="L46" s="177">
        <v>526451.30000000005</v>
      </c>
      <c r="M46" s="177">
        <v>338340.5</v>
      </c>
      <c r="N46" s="177">
        <v>282147.8</v>
      </c>
      <c r="O46" s="177">
        <v>43234.5</v>
      </c>
      <c r="P46" s="177">
        <v>98812.1</v>
      </c>
      <c r="Q46" s="177">
        <v>28825.599999999999</v>
      </c>
      <c r="R46" s="177">
        <v>56663.1</v>
      </c>
      <c r="S46" s="177">
        <v>228814.7</v>
      </c>
      <c r="T46" s="177"/>
      <c r="U46" s="177"/>
      <c r="V46" s="177">
        <v>283914.09999999963</v>
      </c>
    </row>
    <row r="47" spans="1:22">
      <c r="A47" s="175" t="s">
        <v>102</v>
      </c>
      <c r="B47" s="177">
        <v>3017616.5</v>
      </c>
      <c r="C47" s="177">
        <v>13670.4</v>
      </c>
      <c r="D47" s="177">
        <v>288646.09999999998</v>
      </c>
      <c r="E47" s="177">
        <v>116848.8</v>
      </c>
      <c r="F47" s="177">
        <v>127379.4</v>
      </c>
      <c r="G47" s="177">
        <v>198227.19999999998</v>
      </c>
      <c r="H47" s="177">
        <f t="shared" si="2"/>
        <v>204560</v>
      </c>
      <c r="I47" s="177">
        <v>168576.1</v>
      </c>
      <c r="J47" s="177">
        <v>35983.9</v>
      </c>
      <c r="K47" s="177"/>
      <c r="L47" s="177">
        <v>725426.1</v>
      </c>
      <c r="M47" s="177">
        <v>316630.39999999997</v>
      </c>
      <c r="N47" s="177">
        <v>274316.90000000002</v>
      </c>
      <c r="O47" s="177">
        <v>54291.8</v>
      </c>
      <c r="P47" s="177">
        <v>89019.9</v>
      </c>
      <c r="Q47" s="177">
        <v>62774.8</v>
      </c>
      <c r="R47" s="177">
        <v>60620.3</v>
      </c>
      <c r="S47" s="177">
        <v>173032</v>
      </c>
      <c r="T47" s="177"/>
      <c r="U47" s="177"/>
      <c r="V47" s="177">
        <v>312172.40000000084</v>
      </c>
    </row>
    <row r="48" spans="1:22">
      <c r="A48" s="175" t="s">
        <v>103</v>
      </c>
      <c r="B48" s="177">
        <v>3267312.5</v>
      </c>
      <c r="C48" s="177">
        <v>19474.599999999999</v>
      </c>
      <c r="D48" s="177">
        <v>357388.29999999993</v>
      </c>
      <c r="E48" s="177">
        <v>127254.3</v>
      </c>
      <c r="F48" s="177">
        <v>103022.8</v>
      </c>
      <c r="G48" s="177">
        <v>207554.69999999998</v>
      </c>
      <c r="H48" s="177">
        <f t="shared" si="2"/>
        <v>293183.3</v>
      </c>
      <c r="I48" s="177">
        <v>242332</v>
      </c>
      <c r="J48" s="177">
        <v>50851.3</v>
      </c>
      <c r="K48" s="177"/>
      <c r="L48" s="177">
        <v>738565.9</v>
      </c>
      <c r="M48" s="177">
        <v>347613.4</v>
      </c>
      <c r="N48" s="177">
        <v>257138</v>
      </c>
      <c r="O48" s="177">
        <v>60624.1</v>
      </c>
      <c r="P48" s="177">
        <v>95372.6</v>
      </c>
      <c r="Q48" s="177">
        <v>84745.3</v>
      </c>
      <c r="R48" s="177">
        <v>72987.100000000006</v>
      </c>
      <c r="S48" s="177">
        <v>155359.9</v>
      </c>
      <c r="T48" s="177"/>
      <c r="U48" s="177"/>
      <c r="V48" s="177">
        <v>347028.20000000019</v>
      </c>
    </row>
    <row r="49" spans="1:22">
      <c r="A49" s="175" t="s">
        <v>104</v>
      </c>
      <c r="B49" s="177">
        <v>3592477.9</v>
      </c>
      <c r="C49" s="177">
        <v>17636</v>
      </c>
      <c r="D49" s="177">
        <v>463121.90000000008</v>
      </c>
      <c r="E49" s="177">
        <v>144139.29999999999</v>
      </c>
      <c r="F49" s="177">
        <v>74625.3</v>
      </c>
      <c r="G49" s="177">
        <v>213747.5</v>
      </c>
      <c r="H49" s="177">
        <f t="shared" si="2"/>
        <v>298667.7</v>
      </c>
      <c r="I49" s="177">
        <v>253869.4</v>
      </c>
      <c r="J49" s="177">
        <v>44798.3</v>
      </c>
      <c r="K49" s="177"/>
      <c r="L49" s="177">
        <v>775868.89999999991</v>
      </c>
      <c r="M49" s="177">
        <v>443472.70000000007</v>
      </c>
      <c r="N49" s="177">
        <v>242134.6</v>
      </c>
      <c r="O49" s="177">
        <v>74543.199999999997</v>
      </c>
      <c r="P49" s="177">
        <v>100775.8</v>
      </c>
      <c r="Q49" s="177">
        <v>121095.6</v>
      </c>
      <c r="R49" s="177">
        <v>98261.9</v>
      </c>
      <c r="S49" s="177">
        <v>169760</v>
      </c>
      <c r="T49" s="177"/>
      <c r="U49" s="177"/>
      <c r="V49" s="177">
        <v>354627.49999999953</v>
      </c>
    </row>
    <row r="50" spans="1:22">
      <c r="A50" s="175" t="s">
        <v>105</v>
      </c>
      <c r="B50" s="177">
        <v>4003715.7</v>
      </c>
      <c r="C50" s="177">
        <v>18702.099999999999</v>
      </c>
      <c r="D50" s="177">
        <v>522941.39999999997</v>
      </c>
      <c r="E50" s="177">
        <v>161934.39999999999</v>
      </c>
      <c r="F50" s="177">
        <v>77771.7</v>
      </c>
      <c r="G50" s="177">
        <v>234909.5</v>
      </c>
      <c r="H50" s="177">
        <f t="shared" si="2"/>
        <v>371600.8</v>
      </c>
      <c r="I50" s="177">
        <v>316648.2</v>
      </c>
      <c r="J50" s="177">
        <v>54952.6</v>
      </c>
      <c r="K50" s="177"/>
      <c r="L50" s="177">
        <v>915520.8</v>
      </c>
      <c r="M50" s="177">
        <v>493381.6</v>
      </c>
      <c r="N50" s="177">
        <v>244003.7</v>
      </c>
      <c r="O50" s="177">
        <v>82863.5</v>
      </c>
      <c r="P50" s="177">
        <v>104667.7</v>
      </c>
      <c r="Q50" s="177">
        <v>136260.9</v>
      </c>
      <c r="R50" s="177">
        <v>111328.8</v>
      </c>
      <c r="S50" s="177">
        <v>144778.4</v>
      </c>
      <c r="T50" s="177"/>
      <c r="U50" s="177"/>
      <c r="V50" s="177">
        <v>383050.39999999991</v>
      </c>
    </row>
    <row r="51" spans="1:22">
      <c r="A51" s="175" t="s">
        <v>106</v>
      </c>
      <c r="B51" s="177">
        <v>4385653.5</v>
      </c>
      <c r="C51" s="177">
        <v>19863</v>
      </c>
      <c r="D51" s="177">
        <v>585850.70000000007</v>
      </c>
      <c r="E51" s="177">
        <v>189135</v>
      </c>
      <c r="F51" s="177">
        <v>68652.399999999994</v>
      </c>
      <c r="G51" s="177">
        <v>246333.6</v>
      </c>
      <c r="H51" s="177">
        <f t="shared" si="2"/>
        <v>366987.2</v>
      </c>
      <c r="I51" s="177">
        <v>308376.5</v>
      </c>
      <c r="J51" s="177">
        <v>58610.7</v>
      </c>
      <c r="K51" s="177"/>
      <c r="L51" s="177">
        <v>992191.3</v>
      </c>
      <c r="M51" s="177">
        <v>635336.80000000005</v>
      </c>
      <c r="N51" s="177">
        <v>255308.79999999999</v>
      </c>
      <c r="O51" s="177">
        <v>85561.3</v>
      </c>
      <c r="P51" s="177">
        <v>109995.3</v>
      </c>
      <c r="Q51" s="177">
        <v>145660.5</v>
      </c>
      <c r="R51" s="177">
        <v>106788.5</v>
      </c>
      <c r="S51" s="177">
        <v>130243.4</v>
      </c>
      <c r="T51" s="177"/>
      <c r="U51" s="177"/>
      <c r="V51" s="177">
        <v>447745.70000000065</v>
      </c>
    </row>
    <row r="52" spans="1:22">
      <c r="A52" s="175" t="s">
        <v>107</v>
      </c>
      <c r="B52" s="177">
        <v>4671459.9000000004</v>
      </c>
      <c r="C52" s="177">
        <v>20111.2</v>
      </c>
      <c r="D52" s="177">
        <v>637866</v>
      </c>
      <c r="E52" s="177">
        <v>205540.6</v>
      </c>
      <c r="F52" s="177">
        <v>53306.9</v>
      </c>
      <c r="G52" s="177">
        <v>264975.90000000002</v>
      </c>
      <c r="H52" s="177">
        <f t="shared" si="2"/>
        <v>404114.8</v>
      </c>
      <c r="I52" s="177">
        <v>339958.8</v>
      </c>
      <c r="J52" s="177">
        <v>64156</v>
      </c>
      <c r="K52" s="177"/>
      <c r="L52" s="177">
        <v>995258.8</v>
      </c>
      <c r="M52" s="177">
        <v>675722.9</v>
      </c>
      <c r="N52" s="177">
        <v>278041.2</v>
      </c>
      <c r="O52" s="177">
        <v>78499.3</v>
      </c>
      <c r="P52" s="177">
        <v>113216.9</v>
      </c>
      <c r="Q52" s="177">
        <v>185996.2</v>
      </c>
      <c r="R52" s="177">
        <v>114883.2</v>
      </c>
      <c r="S52" s="177">
        <v>136023.20000000001</v>
      </c>
      <c r="T52" s="177"/>
      <c r="U52" s="177"/>
      <c r="V52" s="177">
        <v>507902.79999999981</v>
      </c>
    </row>
    <row r="53" spans="1:22">
      <c r="A53" s="175" t="s">
        <v>108</v>
      </c>
      <c r="B53" s="177">
        <v>4881626.0999999996</v>
      </c>
      <c r="C53" s="177">
        <v>20771.7</v>
      </c>
      <c r="D53" s="177">
        <v>630903.60000000009</v>
      </c>
      <c r="E53" s="177">
        <v>226361.2</v>
      </c>
      <c r="F53" s="177">
        <v>44286.7</v>
      </c>
      <c r="G53" s="177">
        <v>284460.5</v>
      </c>
      <c r="H53" s="177">
        <f t="shared" si="2"/>
        <v>418612</v>
      </c>
      <c r="I53" s="177">
        <v>345597.5</v>
      </c>
      <c r="J53" s="177">
        <v>73014.5</v>
      </c>
      <c r="K53" s="177"/>
      <c r="L53" s="177">
        <v>1085796.8999999999</v>
      </c>
      <c r="M53" s="177">
        <v>693870.2</v>
      </c>
      <c r="N53" s="177">
        <v>278357.40000000002</v>
      </c>
      <c r="O53" s="177">
        <v>108859.3</v>
      </c>
      <c r="P53" s="177">
        <v>117179.5</v>
      </c>
      <c r="Q53" s="177">
        <v>207709.7</v>
      </c>
      <c r="R53" s="177">
        <v>113264.2</v>
      </c>
      <c r="S53" s="177">
        <v>127263</v>
      </c>
      <c r="T53" s="177"/>
      <c r="U53" s="177"/>
      <c r="V53" s="177">
        <v>523930.20000000019</v>
      </c>
    </row>
    <row r="54" spans="1:22">
      <c r="A54" s="175" t="s">
        <v>109</v>
      </c>
      <c r="B54" s="177">
        <v>5299154.8</v>
      </c>
      <c r="C54" s="177">
        <v>21959.3</v>
      </c>
      <c r="D54" s="177">
        <v>674325.3</v>
      </c>
      <c r="E54" s="177">
        <v>243575.6</v>
      </c>
      <c r="F54" s="177">
        <v>46675.3</v>
      </c>
      <c r="G54" s="177">
        <v>316736.7</v>
      </c>
      <c r="H54" s="177">
        <f t="shared" si="2"/>
        <v>483209.69999999995</v>
      </c>
      <c r="I54" s="177">
        <v>397512.3</v>
      </c>
      <c r="J54" s="177">
        <v>85697.4</v>
      </c>
      <c r="K54" s="177"/>
      <c r="L54" s="177">
        <v>1182239.2</v>
      </c>
      <c r="M54" s="177">
        <v>757096.49999999988</v>
      </c>
      <c r="N54" s="177">
        <v>302498.7</v>
      </c>
      <c r="O54" s="177">
        <v>144230.39999999999</v>
      </c>
      <c r="P54" s="177">
        <v>121321.5</v>
      </c>
      <c r="Q54" s="177">
        <v>213051.2</v>
      </c>
      <c r="R54" s="177">
        <v>118685.4</v>
      </c>
      <c r="S54" s="177">
        <v>125216.6</v>
      </c>
      <c r="T54" s="177"/>
      <c r="U54" s="177"/>
      <c r="V54" s="177">
        <v>548333.39999999944</v>
      </c>
    </row>
    <row r="55" spans="1:22">
      <c r="A55" s="175"/>
      <c r="B55" s="473" t="s">
        <v>934</v>
      </c>
      <c r="C55" s="403"/>
      <c r="D55" s="403"/>
      <c r="E55" s="403"/>
      <c r="F55" s="403"/>
      <c r="G55" s="403"/>
      <c r="H55" s="403"/>
      <c r="I55" s="403"/>
      <c r="J55" s="403"/>
      <c r="K55" s="403"/>
      <c r="L55" s="403"/>
      <c r="M55" s="403"/>
      <c r="N55" s="403"/>
      <c r="O55" s="403"/>
      <c r="P55" s="403"/>
      <c r="Q55" s="403"/>
      <c r="R55" s="403"/>
      <c r="S55" s="403"/>
      <c r="T55" s="403"/>
      <c r="U55" s="403"/>
      <c r="V55" s="474"/>
    </row>
    <row r="56" spans="1:22">
      <c r="A56" s="175" t="s">
        <v>106</v>
      </c>
      <c r="B56" s="177">
        <v>4804220.5</v>
      </c>
      <c r="C56" s="177">
        <v>24080.400000000001</v>
      </c>
      <c r="D56" s="177">
        <v>843939.3</v>
      </c>
      <c r="E56" s="177">
        <v>231745.6</v>
      </c>
      <c r="F56" s="177">
        <v>73713</v>
      </c>
      <c r="G56" s="177">
        <v>36250.699999999997</v>
      </c>
      <c r="H56" s="78">
        <f t="shared" ref="H56:H67" si="3">SUM(I56:J56)</f>
        <v>560223.19999999995</v>
      </c>
      <c r="I56" s="177">
        <v>485699.1</v>
      </c>
      <c r="J56" s="177">
        <v>74524.100000000006</v>
      </c>
      <c r="K56" s="20"/>
      <c r="L56" s="177">
        <v>974442.8</v>
      </c>
      <c r="M56" s="177">
        <v>873623.5</v>
      </c>
      <c r="N56" s="177">
        <v>102869</v>
      </c>
      <c r="O56" s="177">
        <v>96521.9</v>
      </c>
      <c r="P56" s="177">
        <v>193035.6</v>
      </c>
      <c r="Q56" s="177">
        <v>145646.39999999999</v>
      </c>
      <c r="R56" s="177">
        <v>100104.7</v>
      </c>
      <c r="S56" s="177">
        <v>140720.5</v>
      </c>
      <c r="T56" s="177">
        <v>97.2</v>
      </c>
      <c r="U56" s="177">
        <v>11282.1</v>
      </c>
      <c r="V56" s="177">
        <v>395924.7</v>
      </c>
    </row>
    <row r="57" spans="1:22">
      <c r="A57" s="175" t="s">
        <v>107</v>
      </c>
      <c r="B57" s="177">
        <v>5206689.8</v>
      </c>
      <c r="C57" s="177">
        <v>24397.200000000001</v>
      </c>
      <c r="D57" s="177">
        <v>916313.20000000007</v>
      </c>
      <c r="E57" s="177">
        <v>252948.9</v>
      </c>
      <c r="F57" s="177">
        <v>58135.199999999997</v>
      </c>
      <c r="G57" s="177">
        <v>38583.4</v>
      </c>
      <c r="H57" s="78">
        <f t="shared" si="3"/>
        <v>712638</v>
      </c>
      <c r="I57" s="177">
        <v>632908.80000000005</v>
      </c>
      <c r="J57" s="177">
        <v>79729.2</v>
      </c>
      <c r="K57" s="20"/>
      <c r="L57" s="177">
        <v>983447.1</v>
      </c>
      <c r="M57" s="177">
        <v>950624.8</v>
      </c>
      <c r="N57" s="177">
        <v>96374.2</v>
      </c>
      <c r="O57" s="177">
        <v>88890.2</v>
      </c>
      <c r="P57" s="177">
        <v>205469.2</v>
      </c>
      <c r="Q57" s="177">
        <v>185971.1</v>
      </c>
      <c r="R57" s="177">
        <v>109067</v>
      </c>
      <c r="S57" s="177">
        <v>141386</v>
      </c>
      <c r="T57" s="177">
        <v>110.1</v>
      </c>
      <c r="U57" s="177">
        <v>14733.8</v>
      </c>
      <c r="V57" s="177">
        <v>427600.5</v>
      </c>
    </row>
    <row r="58" spans="1:22">
      <c r="A58" s="175" t="s">
        <v>108</v>
      </c>
      <c r="B58" s="177">
        <v>5524702.5</v>
      </c>
      <c r="C58" s="177">
        <v>24788.6</v>
      </c>
      <c r="D58" s="177">
        <v>930723</v>
      </c>
      <c r="E58" s="177">
        <v>281603.8</v>
      </c>
      <c r="F58" s="177">
        <v>47899.199999999997</v>
      </c>
      <c r="G58" s="177">
        <v>32502.400000000001</v>
      </c>
      <c r="H58" s="78">
        <f t="shared" si="3"/>
        <v>801965.7</v>
      </c>
      <c r="I58" s="177">
        <v>710196.2</v>
      </c>
      <c r="J58" s="177">
        <v>91769.5</v>
      </c>
      <c r="K58" s="20"/>
      <c r="L58" s="177">
        <v>1118328.6000000001</v>
      </c>
      <c r="M58" s="177">
        <v>969692.10000000009</v>
      </c>
      <c r="N58" s="177">
        <v>84537.600000000006</v>
      </c>
      <c r="O58" s="177">
        <v>122861.8</v>
      </c>
      <c r="P58" s="177">
        <v>214647.6</v>
      </c>
      <c r="Q58" s="177">
        <v>207675.6</v>
      </c>
      <c r="R58" s="177">
        <v>125185</v>
      </c>
      <c r="S58" s="177">
        <v>132182.70000000001</v>
      </c>
      <c r="T58" s="177">
        <v>109.6</v>
      </c>
      <c r="U58" s="177">
        <v>41655.9</v>
      </c>
      <c r="V58" s="177">
        <v>388343.3</v>
      </c>
    </row>
    <row r="59" spans="1:22">
      <c r="A59" s="175" t="s">
        <v>109</v>
      </c>
      <c r="B59" s="177">
        <v>6199002.9000000004</v>
      </c>
      <c r="C59" s="177">
        <v>26037.4</v>
      </c>
      <c r="D59" s="177">
        <v>1005365.1000000001</v>
      </c>
      <c r="E59" s="177">
        <v>306825.7</v>
      </c>
      <c r="F59" s="177">
        <v>48513.5</v>
      </c>
      <c r="G59" s="177">
        <v>43501.8</v>
      </c>
      <c r="H59" s="78">
        <f t="shared" si="3"/>
        <v>1128126.8</v>
      </c>
      <c r="I59" s="177">
        <v>1017312.5</v>
      </c>
      <c r="J59" s="177">
        <v>110814.3</v>
      </c>
      <c r="K59" s="20"/>
      <c r="L59" s="177">
        <v>1208027.3999999999</v>
      </c>
      <c r="M59" s="177">
        <v>1061164.9999999998</v>
      </c>
      <c r="N59" s="177">
        <v>92406.6</v>
      </c>
      <c r="O59" s="177">
        <v>156925.79999999999</v>
      </c>
      <c r="P59" s="177">
        <v>230773.8</v>
      </c>
      <c r="Q59" s="177">
        <v>213007</v>
      </c>
      <c r="R59" s="177">
        <v>145428.5</v>
      </c>
      <c r="S59" s="177">
        <v>127082.2</v>
      </c>
      <c r="T59" s="177">
        <v>118.8</v>
      </c>
      <c r="U59" s="177">
        <v>28257.9</v>
      </c>
      <c r="V59" s="177">
        <v>377439.7</v>
      </c>
    </row>
    <row r="60" spans="1:22">
      <c r="A60" s="175" t="s">
        <v>110</v>
      </c>
      <c r="B60" s="177">
        <v>6933694.2000000002</v>
      </c>
      <c r="C60" s="177">
        <v>27741.8</v>
      </c>
      <c r="D60" s="177">
        <v>1121547.4000000001</v>
      </c>
      <c r="E60" s="177">
        <v>345772.3</v>
      </c>
      <c r="F60" s="177">
        <v>73646.399999999994</v>
      </c>
      <c r="G60" s="177">
        <v>32803.9</v>
      </c>
      <c r="H60" s="78">
        <f t="shared" si="3"/>
        <v>1219614.0999999999</v>
      </c>
      <c r="I60" s="177">
        <v>1098273.7</v>
      </c>
      <c r="J60" s="177">
        <v>121340.4</v>
      </c>
      <c r="K60" s="20"/>
      <c r="L60" s="177">
        <v>1392655.4</v>
      </c>
      <c r="M60" s="177">
        <v>1207596.3</v>
      </c>
      <c r="N60" s="177">
        <v>96266</v>
      </c>
      <c r="O60" s="177">
        <v>185706.4</v>
      </c>
      <c r="P60" s="177">
        <v>239649.2</v>
      </c>
      <c r="Q60" s="177">
        <v>222014.4</v>
      </c>
      <c r="R60" s="177">
        <v>153347.29999999999</v>
      </c>
      <c r="S60" s="177">
        <v>153439.70000000001</v>
      </c>
      <c r="T60" s="177">
        <v>119.2</v>
      </c>
      <c r="U60" s="177">
        <v>39469.4</v>
      </c>
      <c r="V60" s="177">
        <v>422305</v>
      </c>
    </row>
    <row r="61" spans="1:22">
      <c r="A61" s="175" t="s">
        <v>111</v>
      </c>
      <c r="B61" s="177">
        <v>8014135.2999999998</v>
      </c>
      <c r="C61" s="177">
        <v>29218.9</v>
      </c>
      <c r="D61" s="177">
        <v>1209317.7000000002</v>
      </c>
      <c r="E61" s="177">
        <v>391797.1</v>
      </c>
      <c r="F61" s="177">
        <v>94050.2</v>
      </c>
      <c r="G61" s="177">
        <v>39738.300000000003</v>
      </c>
      <c r="H61" s="78">
        <f t="shared" si="3"/>
        <v>1528316.5</v>
      </c>
      <c r="I61" s="177">
        <v>1394762.1</v>
      </c>
      <c r="J61" s="177">
        <v>133554.4</v>
      </c>
      <c r="K61" s="20"/>
      <c r="L61" s="177">
        <v>1614649.6</v>
      </c>
      <c r="M61" s="177">
        <v>1389846.4</v>
      </c>
      <c r="N61" s="177">
        <v>107602.8</v>
      </c>
      <c r="O61" s="177">
        <v>200554.1</v>
      </c>
      <c r="P61" s="177">
        <v>252846.6</v>
      </c>
      <c r="Q61" s="177">
        <v>245884.6</v>
      </c>
      <c r="R61" s="177">
        <v>184574.9</v>
      </c>
      <c r="S61" s="177">
        <v>191923.4</v>
      </c>
      <c r="T61" s="177">
        <v>134.1</v>
      </c>
      <c r="U61" s="177">
        <v>54382.6</v>
      </c>
      <c r="V61" s="177">
        <v>479297.5</v>
      </c>
    </row>
    <row r="62" spans="1:22">
      <c r="A62" s="175" t="s">
        <v>112</v>
      </c>
      <c r="B62" s="177">
        <v>8612058.5</v>
      </c>
      <c r="C62" s="177">
        <v>30652.3</v>
      </c>
      <c r="D62" s="177">
        <v>1412904.4000000001</v>
      </c>
      <c r="E62" s="177">
        <v>424176.3</v>
      </c>
      <c r="F62" s="177">
        <v>98105.5</v>
      </c>
      <c r="G62" s="177">
        <v>47389.4</v>
      </c>
      <c r="H62" s="78">
        <f t="shared" si="3"/>
        <v>1149027.7</v>
      </c>
      <c r="I62" s="177">
        <v>1005497.3</v>
      </c>
      <c r="J62" s="177">
        <v>143530.4</v>
      </c>
      <c r="K62" s="20"/>
      <c r="L62" s="177">
        <v>1678132.2</v>
      </c>
      <c r="M62" s="177">
        <v>1613443.1</v>
      </c>
      <c r="N62" s="177">
        <v>113114.7</v>
      </c>
      <c r="O62" s="177">
        <v>209275</v>
      </c>
      <c r="P62" s="177">
        <v>278459.40000000002</v>
      </c>
      <c r="Q62" s="177">
        <v>252835.1</v>
      </c>
      <c r="R62" s="177">
        <v>242181.5</v>
      </c>
      <c r="S62" s="177">
        <v>256197.7</v>
      </c>
      <c r="T62" s="177">
        <v>345.3</v>
      </c>
      <c r="U62" s="177">
        <v>271391.59999999998</v>
      </c>
      <c r="V62" s="177">
        <v>534427.19999999995</v>
      </c>
    </row>
    <row r="63" spans="1:22">
      <c r="A63" s="175" t="s">
        <v>113</v>
      </c>
      <c r="B63" s="177">
        <v>9490100.1999999993</v>
      </c>
      <c r="C63" s="177">
        <v>37239</v>
      </c>
      <c r="D63" s="177">
        <v>1486284.8</v>
      </c>
      <c r="E63" s="177">
        <v>476596.1</v>
      </c>
      <c r="F63" s="177">
        <v>117798.5</v>
      </c>
      <c r="G63" s="177">
        <v>58208.9</v>
      </c>
      <c r="H63" s="78">
        <f t="shared" si="3"/>
        <v>1580336.2</v>
      </c>
      <c r="I63" s="177">
        <v>1419300.2</v>
      </c>
      <c r="J63" s="177">
        <v>161036</v>
      </c>
      <c r="K63" s="20"/>
      <c r="L63" s="177">
        <v>1863206.2</v>
      </c>
      <c r="M63" s="177">
        <v>1632254.4000000001</v>
      </c>
      <c r="N63" s="177">
        <v>139199.29999999999</v>
      </c>
      <c r="O63" s="177">
        <v>221413.2</v>
      </c>
      <c r="P63" s="177">
        <v>306590</v>
      </c>
      <c r="Q63" s="177">
        <v>310796.3</v>
      </c>
      <c r="R63" s="177">
        <v>278090.8</v>
      </c>
      <c r="S63" s="177">
        <v>240081.7</v>
      </c>
      <c r="T63" s="177">
        <v>8834.7999999999993</v>
      </c>
      <c r="U63" s="177">
        <v>177411.6</v>
      </c>
      <c r="V63" s="177">
        <v>555758.5</v>
      </c>
    </row>
    <row r="64" spans="1:22">
      <c r="A64" s="175" t="s">
        <v>114</v>
      </c>
      <c r="B64" s="177">
        <v>10328549</v>
      </c>
      <c r="C64" s="177">
        <v>43197</v>
      </c>
      <c r="D64" s="177">
        <v>1598104.7</v>
      </c>
      <c r="E64" s="177">
        <v>534711.5</v>
      </c>
      <c r="F64" s="177">
        <v>137849.60000000001</v>
      </c>
      <c r="G64" s="177">
        <v>72307.399999999994</v>
      </c>
      <c r="H64" s="78">
        <f t="shared" si="3"/>
        <v>1881895.9</v>
      </c>
      <c r="I64" s="177">
        <v>1705975.7</v>
      </c>
      <c r="J64" s="177">
        <v>175920.2</v>
      </c>
      <c r="K64" s="20"/>
      <c r="L64" s="177">
        <v>1996692.4</v>
      </c>
      <c r="M64" s="177">
        <v>1724703.0000000002</v>
      </c>
      <c r="N64" s="177">
        <v>160606.29999999999</v>
      </c>
      <c r="O64" s="177">
        <v>239751.9</v>
      </c>
      <c r="P64" s="177">
        <v>336360.8</v>
      </c>
      <c r="Q64" s="177">
        <v>327947.5</v>
      </c>
      <c r="R64" s="177">
        <v>315920.90000000002</v>
      </c>
      <c r="S64" s="177">
        <v>235557.3</v>
      </c>
      <c r="T64" s="177">
        <v>8339.5</v>
      </c>
      <c r="U64" s="177">
        <v>143262.29999999999</v>
      </c>
      <c r="V64" s="177">
        <v>571340.9</v>
      </c>
    </row>
    <row r="65" spans="1:22">
      <c r="A65" s="175" t="s">
        <v>115</v>
      </c>
      <c r="B65" s="177">
        <v>10915598.5</v>
      </c>
      <c r="C65" s="177">
        <v>48543.199999999997</v>
      </c>
      <c r="D65" s="177">
        <v>1698935.4</v>
      </c>
      <c r="E65" s="177">
        <v>591386.80000000005</v>
      </c>
      <c r="F65" s="177">
        <v>167938.5</v>
      </c>
      <c r="G65" s="177">
        <v>85812.3</v>
      </c>
      <c r="H65" s="78">
        <f t="shared" si="3"/>
        <v>1842095.9</v>
      </c>
      <c r="I65" s="177">
        <v>1649304.4</v>
      </c>
      <c r="J65" s="177">
        <v>192791.5</v>
      </c>
      <c r="K65" s="20"/>
      <c r="L65" s="177">
        <v>2086171.2</v>
      </c>
      <c r="M65" s="177">
        <v>1859242.9</v>
      </c>
      <c r="N65" s="177">
        <v>175913.2</v>
      </c>
      <c r="O65" s="177">
        <v>258050.1</v>
      </c>
      <c r="P65" s="177">
        <v>340872.9</v>
      </c>
      <c r="Q65" s="177">
        <v>346900.1</v>
      </c>
      <c r="R65" s="177">
        <v>351981.7</v>
      </c>
      <c r="S65" s="177">
        <v>270817.90000000002</v>
      </c>
      <c r="T65" s="177">
        <v>10717.7</v>
      </c>
      <c r="U65" s="177">
        <v>137666.29999999999</v>
      </c>
      <c r="V65" s="177">
        <v>642552.19999999995</v>
      </c>
    </row>
    <row r="66" spans="1:22">
      <c r="A66" s="175" t="s">
        <v>116</v>
      </c>
      <c r="B66" s="177">
        <v>11651624.699999999</v>
      </c>
      <c r="C66" s="177">
        <v>54215.9</v>
      </c>
      <c r="D66" s="177">
        <v>1767941.5000000002</v>
      </c>
      <c r="E66" s="177">
        <v>680385.7</v>
      </c>
      <c r="F66" s="177">
        <v>210454.7</v>
      </c>
      <c r="G66" s="177">
        <v>93722.6</v>
      </c>
      <c r="H66" s="78">
        <f t="shared" si="3"/>
        <v>2021196.3</v>
      </c>
      <c r="I66" s="177">
        <v>1821102.7</v>
      </c>
      <c r="J66" s="177">
        <v>200093.6</v>
      </c>
      <c r="K66" s="20"/>
      <c r="L66" s="177">
        <v>2290949.7999999998</v>
      </c>
      <c r="M66" s="177">
        <v>1886828.6999999997</v>
      </c>
      <c r="N66" s="177">
        <v>200913.90000000002</v>
      </c>
      <c r="O66" s="177">
        <v>276027.09999999998</v>
      </c>
      <c r="P66" s="177">
        <v>354234.8</v>
      </c>
      <c r="Q66" s="177">
        <v>342410.7</v>
      </c>
      <c r="R66" s="177">
        <v>383421.3</v>
      </c>
      <c r="S66" s="177">
        <v>247134</v>
      </c>
      <c r="T66" s="177">
        <v>11763.3</v>
      </c>
      <c r="U66" s="177">
        <v>141719.4</v>
      </c>
      <c r="V66" s="177">
        <v>688305</v>
      </c>
    </row>
    <row r="67" spans="1:22">
      <c r="A67" s="175" t="s">
        <v>117</v>
      </c>
      <c r="B67" s="177">
        <v>12248379.4</v>
      </c>
      <c r="C67" s="177">
        <v>63242.3</v>
      </c>
      <c r="D67" s="177">
        <v>1827964.3</v>
      </c>
      <c r="E67" s="177">
        <v>763896.1</v>
      </c>
      <c r="F67" s="177">
        <v>248322.1</v>
      </c>
      <c r="G67" s="177">
        <v>92537.7</v>
      </c>
      <c r="H67" s="78">
        <f t="shared" si="3"/>
        <v>2094670.2</v>
      </c>
      <c r="I67" s="177">
        <v>1885558.3</v>
      </c>
      <c r="J67" s="177">
        <v>209111.9</v>
      </c>
      <c r="K67" s="20"/>
      <c r="L67" s="177">
        <v>2436317.5</v>
      </c>
      <c r="M67" s="177">
        <v>1975597.0999999999</v>
      </c>
      <c r="N67" s="177">
        <v>224854.40000000002</v>
      </c>
      <c r="O67" s="177">
        <v>296910.40000000002</v>
      </c>
      <c r="P67" s="177">
        <v>352913.5</v>
      </c>
      <c r="Q67" s="177">
        <v>356876.3</v>
      </c>
      <c r="R67" s="177">
        <v>407765</v>
      </c>
      <c r="S67" s="177">
        <v>265383.5</v>
      </c>
      <c r="T67" s="177">
        <v>12650.1</v>
      </c>
      <c r="U67" s="177">
        <v>117103.6</v>
      </c>
      <c r="V67" s="177">
        <v>711375.4</v>
      </c>
    </row>
    <row r="68" spans="1:22">
      <c r="A68" s="20"/>
      <c r="B68" s="473" t="s">
        <v>935</v>
      </c>
      <c r="C68" s="403"/>
      <c r="D68" s="403"/>
      <c r="E68" s="403"/>
      <c r="F68" s="403"/>
      <c r="G68" s="403"/>
      <c r="H68" s="403"/>
      <c r="I68" s="403"/>
      <c r="J68" s="403"/>
      <c r="K68" s="403"/>
      <c r="L68" s="403"/>
      <c r="M68" s="403"/>
      <c r="N68" s="403"/>
      <c r="O68" s="403"/>
      <c r="P68" s="403"/>
      <c r="Q68" s="403"/>
      <c r="R68" s="403"/>
      <c r="S68" s="403"/>
      <c r="T68" s="403"/>
      <c r="U68" s="403"/>
      <c r="V68" s="474"/>
    </row>
    <row r="69" spans="1:22">
      <c r="A69" s="175" t="s">
        <v>112</v>
      </c>
      <c r="B69" s="78">
        <v>8888049.6999999993</v>
      </c>
      <c r="C69" s="78">
        <v>30652.3</v>
      </c>
      <c r="D69" s="78">
        <v>1435599.5999999999</v>
      </c>
      <c r="E69" s="78">
        <v>425892.8</v>
      </c>
      <c r="F69" s="78">
        <v>88810.7</v>
      </c>
      <c r="G69" s="78">
        <v>111324.3</v>
      </c>
      <c r="H69" s="78">
        <v>1236176.5999999999</v>
      </c>
      <c r="I69" s="20"/>
      <c r="J69" s="20"/>
      <c r="K69" s="78">
        <v>290844.7</v>
      </c>
      <c r="L69" s="78">
        <v>1348439.2</v>
      </c>
      <c r="M69" s="78">
        <v>1628444.7999999998</v>
      </c>
      <c r="N69" s="78">
        <v>73395.400000000009</v>
      </c>
      <c r="O69" s="78">
        <v>161370.79999999999</v>
      </c>
      <c r="P69" s="78">
        <v>380040.1</v>
      </c>
      <c r="Q69" s="20"/>
      <c r="R69" s="78">
        <v>242288.2</v>
      </c>
      <c r="S69" s="78">
        <v>508384.3</v>
      </c>
      <c r="T69" s="78">
        <v>345.2</v>
      </c>
      <c r="U69" s="78">
        <v>403239.8</v>
      </c>
      <c r="V69" s="78">
        <v>522800.9</v>
      </c>
    </row>
    <row r="70" spans="1:22">
      <c r="A70" s="175" t="s">
        <v>113</v>
      </c>
      <c r="B70" s="78">
        <v>9799720.6999999993</v>
      </c>
      <c r="C70" s="78">
        <v>37239</v>
      </c>
      <c r="D70" s="78">
        <v>1563223.4</v>
      </c>
      <c r="E70" s="78">
        <v>481235</v>
      </c>
      <c r="F70" s="78">
        <v>104499.5</v>
      </c>
      <c r="G70" s="78">
        <v>139131.79999999999</v>
      </c>
      <c r="H70" s="78">
        <v>1709129.5999999999</v>
      </c>
      <c r="I70" s="20"/>
      <c r="J70" s="20"/>
      <c r="K70" s="78">
        <v>319004.3</v>
      </c>
      <c r="L70" s="78">
        <v>1488556.4</v>
      </c>
      <c r="M70" s="78">
        <v>1675675.2000000002</v>
      </c>
      <c r="N70" s="78">
        <v>89301.4</v>
      </c>
      <c r="O70" s="78">
        <v>169893.5</v>
      </c>
      <c r="P70" s="78">
        <v>448468</v>
      </c>
      <c r="Q70" s="20"/>
      <c r="R70" s="78">
        <v>283974.59999999998</v>
      </c>
      <c r="S70" s="78">
        <v>549808.6</v>
      </c>
      <c r="T70" s="78">
        <v>8834.7999999999993</v>
      </c>
      <c r="U70" s="78">
        <v>179058.3</v>
      </c>
      <c r="V70" s="78">
        <v>552687.30000000005</v>
      </c>
    </row>
    <row r="71" spans="1:22">
      <c r="A71" s="175" t="s">
        <v>114</v>
      </c>
      <c r="B71" s="78">
        <v>10693477.800000001</v>
      </c>
      <c r="C71" s="78">
        <v>43197</v>
      </c>
      <c r="D71" s="78">
        <v>1681806.2</v>
      </c>
      <c r="E71" s="78">
        <v>548087.6</v>
      </c>
      <c r="F71" s="78">
        <v>115591</v>
      </c>
      <c r="G71" s="78">
        <v>177350.1</v>
      </c>
      <c r="H71" s="78">
        <v>2031799.5</v>
      </c>
      <c r="I71" s="20"/>
      <c r="J71" s="20"/>
      <c r="K71" s="78">
        <v>318652.3</v>
      </c>
      <c r="L71" s="78">
        <v>1612464.1</v>
      </c>
      <c r="M71" s="78">
        <v>1769760.2999999998</v>
      </c>
      <c r="N71" s="78">
        <v>98116.6</v>
      </c>
      <c r="O71" s="78">
        <v>179275.9</v>
      </c>
      <c r="P71" s="78">
        <v>496416.2</v>
      </c>
      <c r="Q71" s="20"/>
      <c r="R71" s="78">
        <v>318358.59999999998</v>
      </c>
      <c r="S71" s="78">
        <v>561903.4</v>
      </c>
      <c r="T71" s="78">
        <v>8339.5</v>
      </c>
      <c r="U71" s="78">
        <v>145049.4</v>
      </c>
      <c r="V71" s="78">
        <v>587310.1</v>
      </c>
    </row>
    <row r="72" spans="1:22">
      <c r="A72" s="175" t="s">
        <v>115</v>
      </c>
      <c r="B72" s="78">
        <v>11283992.9</v>
      </c>
      <c r="C72" s="78">
        <v>48543.199999999997</v>
      </c>
      <c r="D72" s="78">
        <v>1785635.5999999999</v>
      </c>
      <c r="E72" s="78">
        <v>624517.1</v>
      </c>
      <c r="F72" s="78">
        <v>137243.20000000001</v>
      </c>
      <c r="G72" s="78">
        <v>192414.9</v>
      </c>
      <c r="H72" s="78">
        <v>1980507.2</v>
      </c>
      <c r="I72" s="20"/>
      <c r="J72" s="20"/>
      <c r="K72" s="78">
        <v>278823.8</v>
      </c>
      <c r="L72" s="78">
        <v>1765767.8</v>
      </c>
      <c r="M72" s="78">
        <v>1893259.9000000001</v>
      </c>
      <c r="N72" s="78">
        <v>103170.4</v>
      </c>
      <c r="O72" s="78">
        <v>189043.20000000001</v>
      </c>
      <c r="P72" s="78">
        <v>558476</v>
      </c>
      <c r="Q72" s="20"/>
      <c r="R72" s="78">
        <v>354745.3</v>
      </c>
      <c r="S72" s="78">
        <v>614826.6</v>
      </c>
      <c r="T72" s="78">
        <v>10717.7</v>
      </c>
      <c r="U72" s="78">
        <v>137077.9</v>
      </c>
      <c r="V72" s="78">
        <v>609223</v>
      </c>
    </row>
    <row r="73" spans="1:22">
      <c r="A73" s="175" t="s">
        <v>116</v>
      </c>
      <c r="B73" s="78">
        <v>12049930.800000001</v>
      </c>
      <c r="C73" s="78">
        <v>54215.9</v>
      </c>
      <c r="D73" s="78">
        <v>1854435.7999999998</v>
      </c>
      <c r="E73" s="78">
        <v>725518.5</v>
      </c>
      <c r="F73" s="78">
        <v>169741.1</v>
      </c>
      <c r="G73" s="78">
        <v>230971.5</v>
      </c>
      <c r="H73" s="78">
        <v>2182530.1</v>
      </c>
      <c r="I73" s="20"/>
      <c r="J73" s="20"/>
      <c r="K73" s="78">
        <v>308631.7</v>
      </c>
      <c r="L73" s="78">
        <v>1929340.9</v>
      </c>
      <c r="M73" s="78">
        <v>1933391.5999999999</v>
      </c>
      <c r="N73" s="78">
        <v>136306.1</v>
      </c>
      <c r="O73" s="78">
        <v>188978.8</v>
      </c>
      <c r="P73" s="78">
        <v>567347.6</v>
      </c>
      <c r="Q73" s="20"/>
      <c r="R73" s="78">
        <v>386400.9</v>
      </c>
      <c r="S73" s="78">
        <v>583250.30000000005</v>
      </c>
      <c r="T73" s="78">
        <v>11763.3</v>
      </c>
      <c r="U73" s="78">
        <v>144305.20000000001</v>
      </c>
      <c r="V73" s="78">
        <v>642801.6</v>
      </c>
    </row>
    <row r="74" spans="1:22">
      <c r="A74" s="175" t="s">
        <v>117</v>
      </c>
      <c r="B74" s="78">
        <v>12647270.5</v>
      </c>
      <c r="C74" s="78">
        <v>63242.3</v>
      </c>
      <c r="D74" s="78">
        <v>1912780.0000000002</v>
      </c>
      <c r="E74" s="78">
        <v>820437.5</v>
      </c>
      <c r="F74" s="78">
        <v>191987.4</v>
      </c>
      <c r="G74" s="78">
        <v>232323.7</v>
      </c>
      <c r="H74" s="78">
        <v>2269357</v>
      </c>
      <c r="I74" s="20"/>
      <c r="J74" s="20"/>
      <c r="K74" s="78">
        <v>329842.7</v>
      </c>
      <c r="L74" s="78">
        <v>2050277</v>
      </c>
      <c r="M74" s="78">
        <v>2033463.1</v>
      </c>
      <c r="N74" s="78">
        <v>149514</v>
      </c>
      <c r="O74" s="78">
        <v>186465.8</v>
      </c>
      <c r="P74" s="78">
        <v>568689.30000000005</v>
      </c>
      <c r="Q74" s="20"/>
      <c r="R74" s="78">
        <v>442879.6</v>
      </c>
      <c r="S74" s="78">
        <v>621284.69999999995</v>
      </c>
      <c r="T74" s="78">
        <v>12650.1</v>
      </c>
      <c r="U74" s="78">
        <v>119414.7</v>
      </c>
      <c r="V74" s="78">
        <v>642661.6</v>
      </c>
    </row>
    <row r="75" spans="1:22">
      <c r="A75" s="175" t="s">
        <v>118</v>
      </c>
      <c r="B75" s="78">
        <v>13546583.699999999</v>
      </c>
      <c r="C75" s="78">
        <v>74814.899999999994</v>
      </c>
      <c r="D75" s="78">
        <v>2036999.4</v>
      </c>
      <c r="E75" s="78">
        <v>920288.6</v>
      </c>
      <c r="F75" s="78">
        <v>214587.1</v>
      </c>
      <c r="G75" s="78">
        <v>260650.9</v>
      </c>
      <c r="H75" s="78">
        <v>2289480</v>
      </c>
      <c r="I75" s="20"/>
      <c r="J75" s="20"/>
      <c r="K75" s="78">
        <v>372365.7</v>
      </c>
      <c r="L75" s="78">
        <v>2235372.2000000002</v>
      </c>
      <c r="M75" s="78">
        <v>2180715.6</v>
      </c>
      <c r="N75" s="78">
        <v>153207.5</v>
      </c>
      <c r="O75" s="78">
        <v>190416.7</v>
      </c>
      <c r="P75" s="78">
        <v>582015.30000000005</v>
      </c>
      <c r="Q75" s="20"/>
      <c r="R75" s="78">
        <v>489071.4</v>
      </c>
      <c r="S75" s="78">
        <v>703329.2</v>
      </c>
      <c r="T75" s="78">
        <v>12704.3</v>
      </c>
      <c r="U75" s="78">
        <v>147318</v>
      </c>
      <c r="V75" s="78">
        <v>683246.9</v>
      </c>
    </row>
    <row r="76" spans="1:22">
      <c r="A76" s="176" t="s">
        <v>648</v>
      </c>
      <c r="B76" s="178">
        <v>14588561.800000001</v>
      </c>
      <c r="C76" s="83">
        <v>86618.2</v>
      </c>
      <c r="D76" s="83">
        <v>2174834.1999999993</v>
      </c>
      <c r="E76" s="83">
        <v>1021266.4</v>
      </c>
      <c r="F76" s="83">
        <v>235007.7</v>
      </c>
      <c r="G76" s="83">
        <v>297208.7</v>
      </c>
      <c r="H76" s="83">
        <v>2457910.5</v>
      </c>
      <c r="I76" s="179"/>
      <c r="J76" s="179"/>
      <c r="K76" s="83">
        <v>412787.6</v>
      </c>
      <c r="L76" s="83">
        <v>2402777.2000000002</v>
      </c>
      <c r="M76" s="83">
        <v>2352799.5999999996</v>
      </c>
      <c r="N76" s="83">
        <v>191269.7</v>
      </c>
      <c r="O76" s="83">
        <v>192678.39999999999</v>
      </c>
      <c r="P76" s="83">
        <v>565525.4</v>
      </c>
      <c r="Q76" s="179"/>
      <c r="R76" s="83">
        <v>528266.30000000005</v>
      </c>
      <c r="S76" s="83">
        <v>767620.6</v>
      </c>
      <c r="T76" s="83">
        <v>13326.5</v>
      </c>
      <c r="U76" s="83">
        <v>161032.1</v>
      </c>
      <c r="V76" s="83">
        <v>727632.7</v>
      </c>
    </row>
    <row r="77" spans="1:22">
      <c r="A77" s="39" t="s">
        <v>1477</v>
      </c>
      <c r="B77" s="39"/>
      <c r="C77" s="39"/>
      <c r="D77" s="39"/>
      <c r="E77" s="39"/>
    </row>
  </sheetData>
  <mergeCells count="25">
    <mergeCell ref="U2:U3"/>
    <mergeCell ref="V2:V3"/>
    <mergeCell ref="B6:V6"/>
    <mergeCell ref="P2:P3"/>
    <mergeCell ref="Q2:Q3"/>
    <mergeCell ref="R2:R3"/>
    <mergeCell ref="S2:S3"/>
    <mergeCell ref="B68:V68"/>
    <mergeCell ref="B5:V5"/>
    <mergeCell ref="B16:V16"/>
    <mergeCell ref="B23:V23"/>
    <mergeCell ref="B55:V55"/>
    <mergeCell ref="B2:B3"/>
    <mergeCell ref="C2:C3"/>
    <mergeCell ref="D2:D3"/>
    <mergeCell ref="T2:T3"/>
    <mergeCell ref="K2:K3"/>
    <mergeCell ref="L2:L3"/>
    <mergeCell ref="M2:M3"/>
    <mergeCell ref="N2:N3"/>
    <mergeCell ref="O2:O3"/>
    <mergeCell ref="E2:E3"/>
    <mergeCell ref="F2:F3"/>
    <mergeCell ref="G2:G3"/>
    <mergeCell ref="H2:J2"/>
  </mergeCells>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58"/>
  <sheetViews>
    <sheetView zoomScaleNormal="100" workbookViewId="0">
      <pane xSplit="1" ySplit="5" topLeftCell="B36" activePane="bottomRight" state="frozen"/>
      <selection activeCell="M55" sqref="M55"/>
      <selection pane="topRight" activeCell="M55" sqref="M55"/>
      <selection pane="bottomLeft" activeCell="M55" sqref="M55"/>
      <selection pane="bottomRight"/>
    </sheetView>
  </sheetViews>
  <sheetFormatPr defaultColWidth="9" defaultRowHeight="12.75"/>
  <cols>
    <col min="1" max="2" width="9" style="2"/>
    <col min="3" max="3" width="11.625" style="2" customWidth="1"/>
    <col min="4" max="6" width="9" style="2"/>
    <col min="7" max="7" width="12.375" style="2" bestFit="1" customWidth="1"/>
    <col min="8" max="8" width="13.125" style="2" bestFit="1" customWidth="1"/>
    <col min="9" max="16384" width="9" style="2"/>
  </cols>
  <sheetData>
    <row r="1" spans="1:18">
      <c r="A1" s="2" t="s">
        <v>1671</v>
      </c>
      <c r="B1" s="1"/>
      <c r="C1" s="1"/>
      <c r="D1" s="1"/>
      <c r="E1" s="1"/>
      <c r="F1" s="1"/>
      <c r="L1" s="35"/>
      <c r="M1" s="35"/>
      <c r="N1" s="35"/>
      <c r="O1" s="35"/>
      <c r="P1" s="35"/>
      <c r="Q1" s="35"/>
      <c r="R1" s="35"/>
    </row>
    <row r="2" spans="1:18">
      <c r="A2" s="185"/>
      <c r="B2" s="402" t="s">
        <v>748</v>
      </c>
      <c r="C2" s="402"/>
      <c r="D2" s="402"/>
      <c r="E2" s="402"/>
      <c r="F2" s="403" t="s">
        <v>1732</v>
      </c>
      <c r="G2" s="403"/>
      <c r="H2" s="404" t="s">
        <v>1660</v>
      </c>
      <c r="L2" s="35"/>
      <c r="M2" s="35"/>
      <c r="N2" s="35"/>
      <c r="O2" s="35"/>
      <c r="P2" s="35"/>
      <c r="Q2" s="35"/>
      <c r="R2" s="35"/>
    </row>
    <row r="3" spans="1:18">
      <c r="A3" s="186"/>
      <c r="B3" s="300" t="s">
        <v>1665</v>
      </c>
      <c r="C3" s="301" t="s">
        <v>751</v>
      </c>
      <c r="D3" s="301" t="s">
        <v>749</v>
      </c>
      <c r="E3" s="385" t="s">
        <v>750</v>
      </c>
      <c r="F3" s="301" t="s">
        <v>1665</v>
      </c>
      <c r="G3" s="300" t="s">
        <v>753</v>
      </c>
      <c r="H3" s="405"/>
      <c r="L3" s="308"/>
      <c r="M3" s="308"/>
      <c r="N3" s="308"/>
      <c r="O3" s="308"/>
      <c r="P3" s="35"/>
      <c r="Q3" s="35"/>
      <c r="R3" s="35"/>
    </row>
    <row r="4" spans="1:18">
      <c r="A4" s="186"/>
      <c r="B4" s="298" t="s">
        <v>20</v>
      </c>
      <c r="C4" s="298" t="s">
        <v>21</v>
      </c>
      <c r="D4" s="298" t="s">
        <v>22</v>
      </c>
      <c r="E4" s="298" t="s">
        <v>23</v>
      </c>
      <c r="F4" s="300" t="s">
        <v>24</v>
      </c>
      <c r="G4" s="300" t="s">
        <v>25</v>
      </c>
      <c r="H4" s="300" t="s">
        <v>26</v>
      </c>
      <c r="L4" s="89"/>
      <c r="M4" s="89"/>
      <c r="N4" s="89"/>
      <c r="O4" s="89"/>
      <c r="P4" s="89"/>
      <c r="Q4" s="89"/>
      <c r="R4" s="89"/>
    </row>
    <row r="5" spans="1:18">
      <c r="A5" s="187"/>
      <c r="B5" s="403" t="s">
        <v>1760</v>
      </c>
      <c r="C5" s="403"/>
      <c r="D5" s="403"/>
      <c r="E5" s="403"/>
      <c r="F5" s="403"/>
      <c r="G5" s="403"/>
      <c r="H5" s="403"/>
      <c r="L5" s="35"/>
      <c r="M5" s="35"/>
      <c r="N5" s="35"/>
      <c r="O5" s="35"/>
      <c r="P5" s="35"/>
      <c r="Q5" s="35"/>
      <c r="R5" s="35"/>
    </row>
    <row r="6" spans="1:18">
      <c r="A6" s="86">
        <v>1906</v>
      </c>
      <c r="B6" s="87">
        <v>1357.2</v>
      </c>
      <c r="C6" s="87">
        <v>726</v>
      </c>
      <c r="D6" s="87">
        <v>426.5</v>
      </c>
      <c r="E6" s="87">
        <v>204.7</v>
      </c>
      <c r="F6" s="87">
        <v>922.4</v>
      </c>
      <c r="G6" s="87">
        <v>922.4</v>
      </c>
      <c r="H6" s="87">
        <v>103.2</v>
      </c>
      <c r="I6" s="6"/>
    </row>
    <row r="7" spans="1:18">
      <c r="A7" s="86">
        <v>1907</v>
      </c>
      <c r="B7" s="87">
        <v>1368.6</v>
      </c>
      <c r="C7" s="87">
        <v>612.4</v>
      </c>
      <c r="D7" s="87">
        <v>355.4</v>
      </c>
      <c r="E7" s="87">
        <v>400.8</v>
      </c>
      <c r="F7" s="87">
        <v>1280.5</v>
      </c>
      <c r="G7" s="87">
        <v>1280.5</v>
      </c>
      <c r="H7" s="87">
        <v>95.8</v>
      </c>
      <c r="I7" s="8"/>
    </row>
    <row r="8" spans="1:18">
      <c r="A8" s="86">
        <v>1908</v>
      </c>
      <c r="B8" s="87">
        <v>1107.3</v>
      </c>
      <c r="C8" s="87">
        <v>582.20000000000005</v>
      </c>
      <c r="D8" s="87">
        <v>203.6</v>
      </c>
      <c r="E8" s="87">
        <v>321.5</v>
      </c>
      <c r="F8" s="87">
        <v>1038.5</v>
      </c>
      <c r="G8" s="87">
        <v>1038.5</v>
      </c>
      <c r="H8" s="87">
        <v>43.2</v>
      </c>
      <c r="I8" s="8"/>
    </row>
    <row r="9" spans="1:18">
      <c r="A9" s="86">
        <v>1909</v>
      </c>
      <c r="B9" s="87">
        <v>969.3</v>
      </c>
      <c r="C9" s="87">
        <v>372.6</v>
      </c>
      <c r="D9" s="87">
        <v>128.69999999999999</v>
      </c>
      <c r="E9" s="87">
        <v>468</v>
      </c>
      <c r="F9" s="87">
        <v>1343.9</v>
      </c>
      <c r="G9" s="87">
        <v>1334.5</v>
      </c>
      <c r="H9" s="87">
        <v>42.8</v>
      </c>
      <c r="I9" s="8"/>
    </row>
    <row r="10" spans="1:18">
      <c r="A10" s="86">
        <v>1910</v>
      </c>
      <c r="B10" s="87">
        <v>918.6</v>
      </c>
      <c r="C10" s="87">
        <v>241.5</v>
      </c>
      <c r="D10" s="87">
        <v>49.9</v>
      </c>
      <c r="E10" s="87">
        <v>627.20000000000005</v>
      </c>
      <c r="F10" s="87">
        <v>2016.3</v>
      </c>
      <c r="G10" s="87">
        <v>2016.3</v>
      </c>
      <c r="H10" s="87">
        <v>55.2</v>
      </c>
      <c r="I10" s="8"/>
    </row>
    <row r="11" spans="1:18">
      <c r="A11" s="86">
        <v>1911</v>
      </c>
      <c r="B11" s="87">
        <v>701.5</v>
      </c>
      <c r="C11" s="87">
        <v>157.30000000000001</v>
      </c>
      <c r="D11" s="87">
        <v>49.5</v>
      </c>
      <c r="E11" s="87">
        <v>494.7</v>
      </c>
      <c r="F11" s="87">
        <v>2500.6</v>
      </c>
      <c r="G11" s="87">
        <v>2500.6</v>
      </c>
      <c r="H11" s="87">
        <v>351.8</v>
      </c>
      <c r="I11" s="8"/>
    </row>
    <row r="12" spans="1:18">
      <c r="A12" s="86">
        <v>1912</v>
      </c>
      <c r="B12" s="87">
        <v>558.9</v>
      </c>
      <c r="C12" s="87">
        <v>109.9</v>
      </c>
      <c r="D12" s="87">
        <v>49.2</v>
      </c>
      <c r="E12" s="87">
        <v>399.8</v>
      </c>
      <c r="F12" s="87">
        <v>2555</v>
      </c>
      <c r="G12" s="87">
        <v>2555</v>
      </c>
      <c r="H12" s="87">
        <v>453.5</v>
      </c>
      <c r="I12" s="8"/>
    </row>
    <row r="13" spans="1:18">
      <c r="A13" s="86">
        <v>1913</v>
      </c>
      <c r="B13" s="87">
        <v>416.7</v>
      </c>
      <c r="C13" s="87">
        <v>66.3</v>
      </c>
      <c r="D13" s="87">
        <v>48.4</v>
      </c>
      <c r="E13" s="87">
        <v>302</v>
      </c>
      <c r="F13" s="87">
        <v>2569.3000000000002</v>
      </c>
      <c r="G13" s="87">
        <v>2569.3000000000002</v>
      </c>
      <c r="H13" s="87">
        <v>444.5</v>
      </c>
      <c r="I13" s="8"/>
    </row>
    <row r="14" spans="1:18">
      <c r="A14" s="86">
        <v>1914</v>
      </c>
      <c r="B14" s="87">
        <v>317.8</v>
      </c>
      <c r="C14" s="87">
        <v>37.9</v>
      </c>
      <c r="D14" s="87">
        <v>48.1</v>
      </c>
      <c r="E14" s="87">
        <v>231.8</v>
      </c>
      <c r="F14" s="87">
        <v>2185</v>
      </c>
      <c r="G14" s="87">
        <v>2185</v>
      </c>
      <c r="H14" s="87">
        <v>495.5</v>
      </c>
      <c r="I14" s="8"/>
    </row>
    <row r="15" spans="1:18">
      <c r="A15" s="86">
        <v>1915</v>
      </c>
      <c r="B15" s="87">
        <v>271.89999999999998</v>
      </c>
      <c r="C15" s="87">
        <v>21.2</v>
      </c>
      <c r="D15" s="87">
        <v>47.9</v>
      </c>
      <c r="E15" s="87">
        <v>202.8</v>
      </c>
      <c r="F15" s="87">
        <v>3438.7</v>
      </c>
      <c r="G15" s="87">
        <v>3438.7</v>
      </c>
      <c r="H15" s="87">
        <v>545.5</v>
      </c>
      <c r="I15" s="8"/>
    </row>
    <row r="16" spans="1:18">
      <c r="A16" s="86">
        <v>1916</v>
      </c>
      <c r="B16" s="87">
        <v>252.2</v>
      </c>
      <c r="C16" s="87">
        <v>13.2</v>
      </c>
      <c r="D16" s="87">
        <v>47.7</v>
      </c>
      <c r="E16" s="87">
        <v>191.3</v>
      </c>
      <c r="F16" s="87">
        <v>4662.7</v>
      </c>
      <c r="G16" s="87">
        <v>4662.7</v>
      </c>
      <c r="H16" s="87">
        <v>548.9</v>
      </c>
      <c r="I16" s="8"/>
    </row>
    <row r="17" spans="1:9">
      <c r="A17" s="86">
        <v>1917</v>
      </c>
      <c r="B17" s="87">
        <v>250.1</v>
      </c>
      <c r="C17" s="87">
        <v>11.9</v>
      </c>
      <c r="D17" s="87">
        <v>47.7</v>
      </c>
      <c r="E17" s="87">
        <v>190.5</v>
      </c>
      <c r="F17" s="87">
        <v>6736.4</v>
      </c>
      <c r="G17" s="87">
        <v>6091</v>
      </c>
      <c r="H17" s="87">
        <v>621.70000000000005</v>
      </c>
      <c r="I17" s="8"/>
    </row>
    <row r="18" spans="1:9">
      <c r="A18" s="86">
        <v>1918</v>
      </c>
      <c r="B18" s="87">
        <v>249.9</v>
      </c>
      <c r="C18" s="87">
        <v>11.8</v>
      </c>
      <c r="D18" s="87">
        <v>47.7</v>
      </c>
      <c r="E18" s="87">
        <v>190.4</v>
      </c>
      <c r="F18" s="87">
        <v>11552.3</v>
      </c>
      <c r="G18" s="87">
        <v>9317.5</v>
      </c>
      <c r="H18" s="87">
        <v>840.9</v>
      </c>
      <c r="I18" s="8"/>
    </row>
    <row r="19" spans="1:9">
      <c r="A19" s="86">
        <v>1919</v>
      </c>
      <c r="B19" s="87">
        <v>249.9</v>
      </c>
      <c r="C19" s="87">
        <v>11.7</v>
      </c>
      <c r="D19" s="87">
        <v>47.7</v>
      </c>
      <c r="E19" s="87">
        <v>190.5</v>
      </c>
      <c r="F19" s="87">
        <v>16360</v>
      </c>
      <c r="G19" s="87">
        <v>12147.5</v>
      </c>
      <c r="H19" s="87">
        <v>1071.5</v>
      </c>
      <c r="I19" s="10"/>
    </row>
    <row r="20" spans="1:9">
      <c r="A20" s="86">
        <v>1920</v>
      </c>
      <c r="B20" s="87">
        <v>249.9</v>
      </c>
      <c r="C20" s="87">
        <v>11.7</v>
      </c>
      <c r="D20" s="87">
        <v>47.7</v>
      </c>
      <c r="E20" s="87">
        <v>190.5</v>
      </c>
      <c r="F20" s="87">
        <v>11403.4</v>
      </c>
      <c r="G20" s="87">
        <v>8519.6</v>
      </c>
      <c r="H20" s="87">
        <v>1038.5999999999999</v>
      </c>
      <c r="I20" s="10"/>
    </row>
    <row r="21" spans="1:9">
      <c r="A21" s="86">
        <v>1921</v>
      </c>
      <c r="B21" s="188">
        <v>11.6</v>
      </c>
      <c r="C21" s="188">
        <v>11.6</v>
      </c>
      <c r="D21" s="8" t="s">
        <v>31</v>
      </c>
      <c r="E21" s="8" t="s">
        <v>31</v>
      </c>
      <c r="F21" s="87">
        <v>13636</v>
      </c>
      <c r="G21" s="87">
        <v>10127.799999999999</v>
      </c>
      <c r="H21" s="87">
        <v>886.6</v>
      </c>
      <c r="I21" s="8"/>
    </row>
    <row r="22" spans="1:9">
      <c r="A22" s="86">
        <v>1922</v>
      </c>
      <c r="B22" s="188">
        <v>11.4</v>
      </c>
      <c r="C22" s="188">
        <v>11.4</v>
      </c>
      <c r="D22" s="8" t="s">
        <v>31</v>
      </c>
      <c r="E22" s="8" t="s">
        <v>31</v>
      </c>
      <c r="F22" s="87">
        <v>10054.4</v>
      </c>
      <c r="G22" s="87">
        <v>7121.5</v>
      </c>
      <c r="H22" s="87">
        <v>1023.8</v>
      </c>
      <c r="I22" s="10"/>
    </row>
    <row r="23" spans="1:9">
      <c r="A23" s="86">
        <v>1923</v>
      </c>
      <c r="B23" s="188">
        <v>11.1</v>
      </c>
      <c r="C23" s="188">
        <v>11.1</v>
      </c>
      <c r="D23" s="8" t="s">
        <v>31</v>
      </c>
      <c r="E23" s="8" t="s">
        <v>31</v>
      </c>
      <c r="F23" s="87">
        <v>10023.299999999999</v>
      </c>
      <c r="G23" s="87">
        <v>7076</v>
      </c>
      <c r="H23" s="87">
        <v>1018.3</v>
      </c>
      <c r="I23" s="10"/>
    </row>
    <row r="24" spans="1:9">
      <c r="A24" s="86">
        <v>1924</v>
      </c>
      <c r="B24" s="188">
        <v>10.4</v>
      </c>
      <c r="C24" s="188">
        <v>10.4</v>
      </c>
      <c r="D24" s="8" t="s">
        <v>31</v>
      </c>
      <c r="E24" s="8" t="s">
        <v>31</v>
      </c>
      <c r="F24" s="87">
        <v>12911.8</v>
      </c>
      <c r="G24" s="87">
        <v>8755.6</v>
      </c>
      <c r="H24" s="87">
        <v>929</v>
      </c>
      <c r="I24" s="8"/>
    </row>
    <row r="25" spans="1:9">
      <c r="A25" s="86">
        <v>1925</v>
      </c>
      <c r="B25" s="188">
        <v>10.4</v>
      </c>
      <c r="C25" s="188">
        <v>10.4</v>
      </c>
      <c r="D25" s="8" t="s">
        <v>31</v>
      </c>
      <c r="E25" s="8" t="s">
        <v>31</v>
      </c>
      <c r="F25" s="87">
        <v>12054</v>
      </c>
      <c r="G25" s="87">
        <v>7487.7</v>
      </c>
      <c r="H25" s="87">
        <v>931.7</v>
      </c>
      <c r="I25" s="8"/>
    </row>
    <row r="26" spans="1:9">
      <c r="A26" s="86">
        <v>1926</v>
      </c>
      <c r="B26" s="188">
        <v>8.5</v>
      </c>
      <c r="C26" s="188">
        <v>8.5</v>
      </c>
      <c r="D26" s="8" t="s">
        <v>31</v>
      </c>
      <c r="E26" s="8" t="s">
        <v>31</v>
      </c>
      <c r="F26" s="87">
        <v>11093.6</v>
      </c>
      <c r="G26" s="87">
        <v>7538.7</v>
      </c>
      <c r="H26" s="87">
        <v>883.8</v>
      </c>
      <c r="I26" s="8"/>
    </row>
    <row r="27" spans="1:9">
      <c r="A27" s="86">
        <v>1927</v>
      </c>
      <c r="B27" s="188">
        <v>6.3</v>
      </c>
      <c r="C27" s="188">
        <v>6.3</v>
      </c>
      <c r="D27" s="8" t="s">
        <v>31</v>
      </c>
      <c r="E27" s="8" t="s">
        <v>31</v>
      </c>
      <c r="F27" s="87">
        <v>12452.7</v>
      </c>
      <c r="G27" s="87">
        <v>8335.2999999999993</v>
      </c>
      <c r="H27" s="87">
        <v>832.1</v>
      </c>
      <c r="I27" s="8"/>
    </row>
    <row r="28" spans="1:9">
      <c r="A28" s="86">
        <v>1928</v>
      </c>
      <c r="B28" s="188">
        <v>4.5999999999999996</v>
      </c>
      <c r="C28" s="188">
        <v>4.5999999999999996</v>
      </c>
      <c r="D28" s="8" t="s">
        <v>31</v>
      </c>
      <c r="E28" s="8" t="s">
        <v>31</v>
      </c>
      <c r="F28" s="87">
        <v>13244.4</v>
      </c>
      <c r="G28" s="87">
        <v>8706.9</v>
      </c>
      <c r="H28" s="87">
        <v>847.5</v>
      </c>
      <c r="I28" s="8"/>
    </row>
    <row r="29" spans="1:9">
      <c r="A29" s="86">
        <v>1929</v>
      </c>
      <c r="B29" s="188">
        <v>3.4</v>
      </c>
      <c r="C29" s="188">
        <v>3.4</v>
      </c>
      <c r="D29" s="8" t="s">
        <v>31</v>
      </c>
      <c r="E29" s="8" t="s">
        <v>31</v>
      </c>
      <c r="F29" s="87">
        <v>11870.1</v>
      </c>
      <c r="G29" s="87">
        <v>11870.1</v>
      </c>
      <c r="H29" s="87">
        <v>963.3</v>
      </c>
      <c r="I29" s="8"/>
    </row>
    <row r="30" spans="1:9">
      <c r="A30" s="86">
        <v>1930</v>
      </c>
      <c r="B30" s="188">
        <v>1.6</v>
      </c>
      <c r="C30" s="188">
        <v>1.6</v>
      </c>
      <c r="D30" s="8" t="s">
        <v>31</v>
      </c>
      <c r="E30" s="8" t="s">
        <v>31</v>
      </c>
      <c r="F30" s="87">
        <v>9061.5</v>
      </c>
      <c r="G30" s="87">
        <v>9061.5</v>
      </c>
      <c r="H30" s="87">
        <v>811.4</v>
      </c>
      <c r="I30" s="8"/>
    </row>
    <row r="31" spans="1:9">
      <c r="A31" s="86">
        <v>1931</v>
      </c>
      <c r="B31" s="87"/>
      <c r="C31" s="87"/>
      <c r="D31" s="87"/>
      <c r="E31" s="87"/>
      <c r="F31" s="87">
        <v>10090.9</v>
      </c>
      <c r="G31" s="87">
        <v>10090.9</v>
      </c>
      <c r="H31" s="87">
        <v>721.4</v>
      </c>
      <c r="I31" s="8"/>
    </row>
    <row r="32" spans="1:9">
      <c r="A32" s="86">
        <v>1932</v>
      </c>
      <c r="B32" s="87"/>
      <c r="C32" s="87"/>
      <c r="D32" s="87"/>
      <c r="E32" s="87"/>
      <c r="F32" s="87">
        <v>12462.2</v>
      </c>
      <c r="G32" s="87">
        <v>12462.2</v>
      </c>
      <c r="H32" s="87">
        <v>800</v>
      </c>
      <c r="I32" s="8"/>
    </row>
    <row r="33" spans="1:14">
      <c r="A33" s="86">
        <v>1933</v>
      </c>
      <c r="B33" s="87"/>
      <c r="C33" s="87"/>
      <c r="D33" s="87"/>
      <c r="E33" s="87"/>
      <c r="F33" s="87">
        <v>14817.5</v>
      </c>
      <c r="G33" s="87">
        <v>10731.2</v>
      </c>
      <c r="H33" s="87">
        <v>854.9</v>
      </c>
      <c r="I33" s="8"/>
    </row>
    <row r="34" spans="1:14">
      <c r="A34" s="86">
        <v>1934</v>
      </c>
      <c r="B34" s="87"/>
      <c r="C34" s="87"/>
      <c r="D34" s="87"/>
      <c r="E34" s="87"/>
      <c r="F34" s="87">
        <v>19245.7</v>
      </c>
      <c r="G34" s="87">
        <v>11706.5</v>
      </c>
      <c r="H34" s="87">
        <v>903</v>
      </c>
      <c r="I34" s="8"/>
    </row>
    <row r="35" spans="1:14">
      <c r="A35" s="86">
        <v>1935</v>
      </c>
      <c r="B35" s="87"/>
      <c r="C35" s="87"/>
      <c r="D35" s="87"/>
      <c r="E35" s="87"/>
      <c r="F35" s="87">
        <v>22077.7</v>
      </c>
      <c r="G35" s="87">
        <v>11776.2</v>
      </c>
      <c r="H35" s="87">
        <v>921.4</v>
      </c>
      <c r="I35" s="8"/>
    </row>
    <row r="36" spans="1:14">
      <c r="A36" s="86">
        <v>1936</v>
      </c>
      <c r="B36" s="87"/>
      <c r="C36" s="87"/>
      <c r="D36" s="87"/>
      <c r="E36" s="87"/>
      <c r="F36" s="87">
        <v>21065.4</v>
      </c>
      <c r="G36" s="87">
        <v>11762.4</v>
      </c>
      <c r="H36" s="87">
        <v>963.4</v>
      </c>
      <c r="I36" s="8"/>
    </row>
    <row r="37" spans="1:14">
      <c r="A37" s="86">
        <v>1937</v>
      </c>
      <c r="B37" s="87"/>
      <c r="C37" s="87"/>
      <c r="D37" s="87"/>
      <c r="E37" s="87"/>
      <c r="F37" s="87">
        <v>27950.1</v>
      </c>
      <c r="G37" s="87">
        <v>19320.2</v>
      </c>
      <c r="H37" s="87">
        <v>1051.2</v>
      </c>
      <c r="I37" s="10"/>
    </row>
    <row r="38" spans="1:14">
      <c r="A38" s="86">
        <v>1938</v>
      </c>
      <c r="B38" s="87"/>
      <c r="C38" s="87"/>
      <c r="D38" s="87"/>
      <c r="E38" s="87"/>
      <c r="F38" s="87">
        <v>32197.7</v>
      </c>
      <c r="G38" s="87">
        <v>25548.9</v>
      </c>
      <c r="H38" s="87">
        <v>1232.8</v>
      </c>
      <c r="I38" s="10"/>
    </row>
    <row r="39" spans="1:14">
      <c r="A39" s="86">
        <v>1939</v>
      </c>
      <c r="B39" s="87"/>
      <c r="C39" s="87"/>
      <c r="D39" s="87"/>
      <c r="E39" s="87"/>
      <c r="F39" s="87">
        <v>44398.7</v>
      </c>
      <c r="G39" s="87">
        <v>37421.4</v>
      </c>
      <c r="H39" s="87">
        <v>1425.3</v>
      </c>
      <c r="I39" s="10"/>
    </row>
    <row r="40" spans="1:14">
      <c r="A40" s="86">
        <v>1940</v>
      </c>
      <c r="B40" s="87"/>
      <c r="C40" s="87"/>
      <c r="D40" s="87"/>
      <c r="E40" s="87"/>
      <c r="F40" s="87">
        <v>58053.4</v>
      </c>
      <c r="G40" s="87">
        <v>48614.6</v>
      </c>
      <c r="H40" s="87">
        <v>1786.5</v>
      </c>
      <c r="I40" s="10"/>
    </row>
    <row r="41" spans="1:14">
      <c r="A41" s="86">
        <v>1941</v>
      </c>
      <c r="B41" s="87"/>
      <c r="C41" s="87"/>
      <c r="D41" s="87"/>
      <c r="E41" s="87"/>
      <c r="F41" s="87">
        <v>74160.7</v>
      </c>
      <c r="G41" s="87">
        <v>62106.9</v>
      </c>
      <c r="H41" s="87">
        <v>2263.5</v>
      </c>
      <c r="I41" s="10"/>
    </row>
    <row r="42" spans="1:14">
      <c r="A42" s="86">
        <v>1942</v>
      </c>
      <c r="B42" s="87"/>
      <c r="C42" s="87"/>
      <c r="D42" s="87"/>
      <c r="E42" s="87"/>
      <c r="F42" s="87">
        <v>90864.6</v>
      </c>
      <c r="G42" s="87">
        <v>77141.2</v>
      </c>
      <c r="H42" s="87">
        <v>2775.8</v>
      </c>
      <c r="I42" s="10"/>
    </row>
    <row r="43" spans="1:14">
      <c r="A43" s="86">
        <v>1943</v>
      </c>
      <c r="B43" s="87"/>
      <c r="C43" s="87"/>
      <c r="D43" s="87"/>
      <c r="E43" s="87"/>
      <c r="F43" s="87">
        <v>146677.70000000001</v>
      </c>
      <c r="G43" s="87">
        <v>125599.1</v>
      </c>
      <c r="H43" s="87">
        <v>2890.7</v>
      </c>
      <c r="I43" s="10"/>
    </row>
    <row r="44" spans="1:14">
      <c r="A44" s="86">
        <v>1944</v>
      </c>
      <c r="B44" s="87"/>
      <c r="C44" s="87"/>
      <c r="D44" s="87"/>
      <c r="E44" s="87"/>
      <c r="F44" s="87">
        <v>313569.2</v>
      </c>
      <c r="G44" s="87">
        <v>262464.90000000002</v>
      </c>
      <c r="H44" s="87">
        <v>3184.5</v>
      </c>
      <c r="I44" s="10"/>
    </row>
    <row r="45" spans="1:14">
      <c r="A45" s="86"/>
      <c r="B45" s="404" t="s">
        <v>1763</v>
      </c>
      <c r="C45" s="404"/>
      <c r="D45" s="404"/>
      <c r="E45" s="404"/>
      <c r="F45" s="404"/>
      <c r="G45" s="404"/>
      <c r="H45" s="404"/>
      <c r="I45" s="10"/>
      <c r="J45" s="35"/>
      <c r="K45" s="35"/>
      <c r="L45" s="35"/>
      <c r="M45" s="35"/>
    </row>
    <row r="46" spans="1:14">
      <c r="A46" s="86">
        <v>1945</v>
      </c>
      <c r="B46" s="389"/>
      <c r="C46" s="389"/>
      <c r="D46" s="389"/>
      <c r="E46" s="389"/>
      <c r="F46" s="389">
        <v>8763.3409999999985</v>
      </c>
      <c r="G46" s="389">
        <v>5022.7729999999992</v>
      </c>
      <c r="H46" s="389">
        <v>33.494999999999997</v>
      </c>
      <c r="I46" s="14"/>
      <c r="J46" s="87"/>
      <c r="K46" s="87"/>
      <c r="L46" s="188"/>
      <c r="M46" s="87"/>
      <c r="N46" s="35"/>
    </row>
    <row r="47" spans="1:14">
      <c r="A47" s="86">
        <v>1946</v>
      </c>
      <c r="B47" s="87"/>
      <c r="C47" s="87"/>
      <c r="D47" s="87"/>
      <c r="E47" s="87"/>
      <c r="F47" s="87">
        <v>17710.623</v>
      </c>
      <c r="G47" s="87">
        <v>13970.055</v>
      </c>
      <c r="H47" s="87"/>
      <c r="I47" s="11"/>
      <c r="J47" s="87"/>
      <c r="K47" s="87"/>
      <c r="L47" s="87"/>
      <c r="M47" s="87"/>
      <c r="N47" s="35"/>
    </row>
    <row r="48" spans="1:14">
      <c r="A48" s="86">
        <v>1947</v>
      </c>
      <c r="B48" s="87"/>
      <c r="C48" s="87"/>
      <c r="D48" s="87"/>
      <c r="E48" s="87"/>
      <c r="F48" s="87">
        <v>33388.163999999997</v>
      </c>
      <c r="G48" s="87">
        <v>29647.596000000005</v>
      </c>
      <c r="H48" s="87"/>
      <c r="I48" s="11"/>
      <c r="J48" s="87"/>
      <c r="K48" s="87"/>
      <c r="L48" s="87"/>
      <c r="M48" s="87"/>
      <c r="N48" s="35"/>
    </row>
    <row r="49" spans="1:14">
      <c r="A49" s="86">
        <v>1948</v>
      </c>
      <c r="B49" s="87"/>
      <c r="C49" s="87"/>
      <c r="D49" s="87"/>
      <c r="E49" s="87"/>
      <c r="F49" s="87">
        <v>43444.11099999999</v>
      </c>
      <c r="G49" s="87">
        <v>39703.542999999998</v>
      </c>
      <c r="H49" s="87"/>
      <c r="I49" s="11"/>
      <c r="J49" s="87"/>
      <c r="K49" s="87"/>
      <c r="L49" s="87"/>
      <c r="M49" s="87"/>
      <c r="N49" s="35"/>
    </row>
    <row r="50" spans="1:14">
      <c r="A50" s="189">
        <v>1949</v>
      </c>
      <c r="B50" s="91"/>
      <c r="C50" s="91"/>
      <c r="D50" s="91"/>
      <c r="E50" s="91"/>
      <c r="F50" s="91">
        <v>75105</v>
      </c>
      <c r="G50" s="91">
        <v>71364.432000000001</v>
      </c>
      <c r="H50" s="91"/>
      <c r="I50" s="11"/>
      <c r="J50" s="87"/>
      <c r="K50" s="87"/>
      <c r="L50" s="87"/>
      <c r="M50" s="87"/>
      <c r="N50" s="35"/>
    </row>
    <row r="51" spans="1:14">
      <c r="A51" s="112" t="s">
        <v>1573</v>
      </c>
      <c r="B51" s="112"/>
      <c r="C51" s="37"/>
      <c r="D51" s="37"/>
      <c r="E51" s="37"/>
      <c r="F51" s="37"/>
      <c r="G51" s="37"/>
      <c r="H51" s="37"/>
      <c r="I51" s="40"/>
      <c r="J51" s="40"/>
      <c r="K51" s="40"/>
      <c r="L51" s="40"/>
      <c r="M51" s="40"/>
      <c r="N51" s="40"/>
    </row>
    <row r="52" spans="1:14">
      <c r="A52" s="39" t="s">
        <v>1736</v>
      </c>
      <c r="B52" s="39"/>
      <c r="C52" s="39"/>
      <c r="I52" s="35"/>
      <c r="J52" s="35"/>
      <c r="K52" s="35"/>
      <c r="L52" s="35"/>
      <c r="M52" s="35"/>
      <c r="N52" s="35"/>
    </row>
    <row r="53" spans="1:14">
      <c r="A53" s="39" t="s">
        <v>1737</v>
      </c>
      <c r="B53" s="39"/>
      <c r="C53" s="39"/>
      <c r="H53" s="379"/>
      <c r="I53" s="379"/>
    </row>
    <row r="54" spans="1:14">
      <c r="A54" s="39" t="s">
        <v>1747</v>
      </c>
      <c r="B54" s="39"/>
      <c r="C54" s="39"/>
      <c r="I54" s="1"/>
      <c r="J54" s="1"/>
      <c r="K54" s="1"/>
      <c r="L54" s="1"/>
      <c r="M54" s="1"/>
    </row>
    <row r="55" spans="1:14">
      <c r="A55" s="39" t="s">
        <v>1739</v>
      </c>
      <c r="B55" s="39"/>
      <c r="C55" s="39"/>
      <c r="I55" s="1"/>
      <c r="J55" s="1"/>
      <c r="K55" s="1"/>
      <c r="L55" s="1"/>
      <c r="M55" s="1"/>
    </row>
    <row r="56" spans="1:14">
      <c r="A56" s="39" t="s">
        <v>1738</v>
      </c>
      <c r="B56" s="39"/>
      <c r="C56" s="39"/>
    </row>
    <row r="58" spans="1:14">
      <c r="A58" s="377"/>
    </row>
  </sheetData>
  <mergeCells count="5">
    <mergeCell ref="B2:E2"/>
    <mergeCell ref="F2:G2"/>
    <mergeCell ref="H2:H3"/>
    <mergeCell ref="B5:H5"/>
    <mergeCell ref="B45:H45"/>
  </mergeCells>
  <phoneticPr fontId="1"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73"/>
  <sheetViews>
    <sheetView workbookViewId="0">
      <pane xSplit="1" ySplit="5" topLeftCell="B57" activePane="bottomRight" state="frozen"/>
      <selection activeCell="M55" sqref="M55"/>
      <selection pane="topRight" activeCell="M55" sqref="M55"/>
      <selection pane="bottomLeft" activeCell="M55" sqref="M55"/>
      <selection pane="bottomRight" activeCell="M55" sqref="M55"/>
    </sheetView>
  </sheetViews>
  <sheetFormatPr defaultColWidth="9" defaultRowHeight="12.75"/>
  <cols>
    <col min="1" max="1" width="9" style="2"/>
    <col min="2" max="4" width="10.875" style="2" customWidth="1"/>
    <col min="5" max="16384" width="9" style="2"/>
  </cols>
  <sheetData>
    <row r="1" spans="1:12">
      <c r="A1" s="354" t="s">
        <v>1675</v>
      </c>
      <c r="B1" s="354"/>
      <c r="C1" s="354"/>
      <c r="D1" s="354"/>
      <c r="E1" s="354"/>
    </row>
    <row r="2" spans="1:12" ht="18" customHeight="1">
      <c r="A2" s="406"/>
      <c r="B2" s="409" t="s">
        <v>1673</v>
      </c>
      <c r="C2" s="409" t="s">
        <v>1672</v>
      </c>
      <c r="D2" s="409" t="s">
        <v>1674</v>
      </c>
    </row>
    <row r="3" spans="1:12">
      <c r="A3" s="407"/>
      <c r="B3" s="410"/>
      <c r="C3" s="410"/>
      <c r="D3" s="410"/>
      <c r="I3" s="89"/>
      <c r="J3" s="89"/>
      <c r="K3" s="89"/>
      <c r="L3" s="89"/>
    </row>
    <row r="4" spans="1:12">
      <c r="A4" s="407"/>
      <c r="B4" s="300" t="s">
        <v>27</v>
      </c>
      <c r="C4" s="300" t="s">
        <v>28</v>
      </c>
      <c r="D4" s="300" t="s">
        <v>29</v>
      </c>
    </row>
    <row r="5" spans="1:12">
      <c r="A5" s="408"/>
      <c r="B5" s="402" t="s">
        <v>754</v>
      </c>
      <c r="C5" s="402"/>
      <c r="D5" s="402"/>
    </row>
    <row r="6" spans="1:12">
      <c r="A6" s="190">
        <v>1950</v>
      </c>
      <c r="B6" s="191">
        <v>0.22919999999999999</v>
      </c>
      <c r="C6" s="192" t="s">
        <v>31</v>
      </c>
      <c r="D6" s="193">
        <v>0.22919999999999999</v>
      </c>
    </row>
    <row r="7" spans="1:12">
      <c r="A7" s="86">
        <v>1951</v>
      </c>
      <c r="B7" s="192">
        <v>0.55789999999999995</v>
      </c>
      <c r="C7" s="192" t="s">
        <v>31</v>
      </c>
      <c r="D7" s="194">
        <v>0.55789999999999995</v>
      </c>
    </row>
    <row r="8" spans="1:12">
      <c r="A8" s="86">
        <v>1952</v>
      </c>
      <c r="B8" s="192">
        <v>1.0144</v>
      </c>
      <c r="C8" s="192" t="s">
        <v>31</v>
      </c>
      <c r="D8" s="194">
        <v>1.0144</v>
      </c>
    </row>
    <row r="9" spans="1:12">
      <c r="A9" s="86">
        <v>1953</v>
      </c>
      <c r="B9" s="192">
        <v>2.3131999999999997</v>
      </c>
      <c r="C9" s="192" t="s">
        <v>31</v>
      </c>
      <c r="D9" s="194">
        <v>2.3131999999999997</v>
      </c>
    </row>
    <row r="10" spans="1:12">
      <c r="A10" s="86">
        <v>1954</v>
      </c>
      <c r="B10" s="192">
        <v>4.1658999999999997</v>
      </c>
      <c r="C10" s="192" t="s">
        <v>31</v>
      </c>
      <c r="D10" s="194">
        <v>4.1658999999999997</v>
      </c>
    </row>
    <row r="11" spans="1:12">
      <c r="A11" s="86">
        <v>1955</v>
      </c>
      <c r="B11" s="195">
        <v>6.2418000000000005</v>
      </c>
      <c r="C11" s="192" t="s">
        <v>31</v>
      </c>
      <c r="D11" s="196">
        <v>6.2418000000000005</v>
      </c>
    </row>
    <row r="12" spans="1:12">
      <c r="A12" s="86">
        <v>1956</v>
      </c>
      <c r="B12" s="195">
        <v>7.8501000000000003</v>
      </c>
      <c r="C12" s="192" t="s">
        <v>31</v>
      </c>
      <c r="D12" s="196">
        <v>7.8501000000000003</v>
      </c>
    </row>
    <row r="13" spans="1:12">
      <c r="A13" s="86">
        <v>1957</v>
      </c>
      <c r="B13" s="195">
        <v>8.9602000000000004</v>
      </c>
      <c r="C13" s="192" t="s">
        <v>31</v>
      </c>
      <c r="D13" s="196">
        <v>8.9602000000000004</v>
      </c>
    </row>
    <row r="14" spans="1:12">
      <c r="A14" s="86">
        <v>1958</v>
      </c>
      <c r="B14" s="195">
        <v>11.6319</v>
      </c>
      <c r="C14" s="192" t="s">
        <v>31</v>
      </c>
      <c r="D14" s="196">
        <v>11.6319</v>
      </c>
    </row>
    <row r="15" spans="1:12">
      <c r="A15" s="86">
        <v>1959</v>
      </c>
      <c r="B15" s="196">
        <v>13.2126</v>
      </c>
      <c r="C15" s="194">
        <v>4.2999999999999997E-2</v>
      </c>
      <c r="D15" s="196">
        <v>13.216899999999999</v>
      </c>
    </row>
    <row r="16" spans="1:12">
      <c r="A16" s="86">
        <v>1960</v>
      </c>
      <c r="B16" s="196">
        <v>14.462</v>
      </c>
      <c r="C16" s="196">
        <v>0.16800000000000001</v>
      </c>
      <c r="D16" s="196">
        <v>14.63</v>
      </c>
    </row>
    <row r="17" spans="1:4">
      <c r="A17" s="86">
        <v>1961</v>
      </c>
      <c r="B17" s="196">
        <v>17.484999999999999</v>
      </c>
      <c r="C17" s="196">
        <v>0.57799999999999996</v>
      </c>
      <c r="D17" s="196">
        <v>18.062999999999999</v>
      </c>
    </row>
    <row r="18" spans="1:4">
      <c r="A18" s="86">
        <v>1962</v>
      </c>
      <c r="B18" s="196">
        <v>20.613</v>
      </c>
      <c r="C18" s="196">
        <v>0.11</v>
      </c>
      <c r="D18" s="196">
        <v>20.722999999999999</v>
      </c>
    </row>
    <row r="19" spans="1:4">
      <c r="A19" s="86">
        <v>1963</v>
      </c>
      <c r="B19" s="196">
        <v>21.646999999999998</v>
      </c>
      <c r="C19" s="196">
        <v>0.215</v>
      </c>
      <c r="D19" s="196">
        <v>21.861999999999998</v>
      </c>
    </row>
    <row r="20" spans="1:4">
      <c r="A20" s="86">
        <v>1964</v>
      </c>
      <c r="B20" s="196">
        <v>27.611000000000001</v>
      </c>
      <c r="C20" s="196">
        <v>0.32500000000000001</v>
      </c>
      <c r="D20" s="196">
        <v>27.936</v>
      </c>
    </row>
    <row r="21" spans="1:4">
      <c r="A21" s="86">
        <v>1965</v>
      </c>
      <c r="B21" s="196">
        <v>34.811</v>
      </c>
      <c r="C21" s="196">
        <v>0.38</v>
      </c>
      <c r="D21" s="196">
        <v>35.19</v>
      </c>
    </row>
    <row r="22" spans="1:4">
      <c r="A22" s="86">
        <v>1966</v>
      </c>
      <c r="B22" s="196">
        <v>45.965000000000003</v>
      </c>
      <c r="C22" s="196">
        <v>0.495</v>
      </c>
      <c r="D22" s="196">
        <v>46.460999999999999</v>
      </c>
    </row>
    <row r="23" spans="1:4">
      <c r="A23" s="86">
        <v>1967</v>
      </c>
      <c r="B23" s="196">
        <v>67.263999999999996</v>
      </c>
      <c r="C23" s="196">
        <v>0.79100000000000004</v>
      </c>
      <c r="D23" s="196">
        <v>68.055000000000007</v>
      </c>
    </row>
    <row r="24" spans="1:4">
      <c r="A24" s="86">
        <v>1968</v>
      </c>
      <c r="B24" s="196">
        <v>94.478999999999999</v>
      </c>
      <c r="C24" s="196">
        <v>1.24</v>
      </c>
      <c r="D24" s="196">
        <v>95.718999999999994</v>
      </c>
    </row>
    <row r="25" spans="1:4">
      <c r="A25" s="86">
        <v>1969</v>
      </c>
      <c r="B25" s="197">
        <v>128.059</v>
      </c>
      <c r="C25" s="197">
        <v>1.8440000000000001</v>
      </c>
      <c r="D25" s="197">
        <v>129.90299999999999</v>
      </c>
    </row>
    <row r="26" spans="1:4">
      <c r="A26" s="86">
        <v>1970</v>
      </c>
      <c r="B26" s="198">
        <v>155.43299999999999</v>
      </c>
      <c r="C26" s="198">
        <v>3.4820000000000002</v>
      </c>
      <c r="D26" s="197">
        <v>158.91499999999999</v>
      </c>
    </row>
    <row r="27" spans="1:4">
      <c r="A27" s="86">
        <v>1971</v>
      </c>
      <c r="B27" s="198">
        <v>180.83199999999999</v>
      </c>
      <c r="C27" s="198">
        <v>5.9660000000000002</v>
      </c>
      <c r="D27" s="197">
        <v>186.798</v>
      </c>
    </row>
    <row r="28" spans="1:4">
      <c r="A28" s="86">
        <v>1972</v>
      </c>
      <c r="B28" s="198">
        <v>237.33600000000001</v>
      </c>
      <c r="C28" s="198">
        <v>7.6859999999999999</v>
      </c>
      <c r="D28" s="197">
        <v>245.02199999999999</v>
      </c>
    </row>
    <row r="29" spans="1:4">
      <c r="A29" s="86">
        <v>1973</v>
      </c>
      <c r="B29" s="198">
        <v>343.05500000000001</v>
      </c>
      <c r="C29" s="198">
        <v>10.589</v>
      </c>
      <c r="D29" s="197">
        <v>353.64400000000001</v>
      </c>
    </row>
    <row r="30" spans="1:4">
      <c r="A30" s="86">
        <v>1974</v>
      </c>
      <c r="B30" s="198">
        <v>436.339</v>
      </c>
      <c r="C30" s="198">
        <v>18.242000000000001</v>
      </c>
      <c r="D30" s="197">
        <v>454.58100000000002</v>
      </c>
    </row>
    <row r="31" spans="1:4">
      <c r="A31" s="86">
        <v>1975</v>
      </c>
      <c r="B31" s="198">
        <v>538.91200000000003</v>
      </c>
      <c r="C31" s="198">
        <v>21.986000000000001</v>
      </c>
      <c r="D31" s="197">
        <v>560.89800000000002</v>
      </c>
    </row>
    <row r="32" spans="1:4">
      <c r="A32" s="86">
        <v>1976</v>
      </c>
      <c r="B32" s="198">
        <v>708.24599999999998</v>
      </c>
      <c r="C32" s="198">
        <v>28.013999999999999</v>
      </c>
      <c r="D32" s="197">
        <v>736.26</v>
      </c>
    </row>
    <row r="33" spans="1:4">
      <c r="A33" s="86">
        <v>1977</v>
      </c>
      <c r="B33" s="198">
        <v>999.32899999999995</v>
      </c>
      <c r="C33" s="198">
        <v>34.631</v>
      </c>
      <c r="D33" s="76">
        <v>1033.96</v>
      </c>
    </row>
    <row r="34" spans="1:4">
      <c r="A34" s="86">
        <v>1978</v>
      </c>
      <c r="B34" s="76">
        <v>1446.09</v>
      </c>
      <c r="C34" s="76">
        <v>45.683</v>
      </c>
      <c r="D34" s="76">
        <v>1491.7729999999999</v>
      </c>
    </row>
    <row r="35" spans="1:4">
      <c r="A35" s="86">
        <v>1979</v>
      </c>
      <c r="B35" s="76">
        <v>1762.422</v>
      </c>
      <c r="C35" s="76">
        <v>55.078000000000003</v>
      </c>
      <c r="D35" s="76">
        <v>1817.5</v>
      </c>
    </row>
    <row r="36" spans="1:4">
      <c r="A36" s="86">
        <v>1980</v>
      </c>
      <c r="B36" s="75">
        <v>1976.8989999999999</v>
      </c>
      <c r="C36" s="75">
        <v>61.621000000000002</v>
      </c>
      <c r="D36" s="75">
        <v>2038.52</v>
      </c>
    </row>
    <row r="37" spans="1:4">
      <c r="A37" s="86">
        <v>1981</v>
      </c>
      <c r="B37" s="75">
        <v>2131.41</v>
      </c>
      <c r="C37" s="75">
        <v>74.034999999999997</v>
      </c>
      <c r="D37" s="75">
        <v>2205.4450000000002</v>
      </c>
    </row>
    <row r="38" spans="1:4">
      <c r="A38" s="86">
        <v>1982</v>
      </c>
      <c r="B38" s="75">
        <v>2693.94</v>
      </c>
      <c r="C38" s="75">
        <v>98.97</v>
      </c>
      <c r="D38" s="75">
        <v>2792.91</v>
      </c>
    </row>
    <row r="39" spans="1:4">
      <c r="A39" s="86">
        <v>1983</v>
      </c>
      <c r="B39" s="75">
        <v>2953.6309999999999</v>
      </c>
      <c r="C39" s="75">
        <v>145.80000000000001</v>
      </c>
      <c r="D39" s="75">
        <v>3099.431</v>
      </c>
    </row>
    <row r="40" spans="1:4">
      <c r="A40" s="86">
        <v>1984</v>
      </c>
      <c r="B40" s="75">
        <v>3233.8449999999998</v>
      </c>
      <c r="C40" s="75">
        <v>158.90799999999999</v>
      </c>
      <c r="D40" s="75">
        <v>3392.752</v>
      </c>
    </row>
    <row r="41" spans="1:4">
      <c r="A41" s="86">
        <v>1985</v>
      </c>
      <c r="B41" s="75">
        <v>3397.7959999999998</v>
      </c>
      <c r="C41" s="75">
        <v>171.673</v>
      </c>
      <c r="D41" s="75">
        <v>3569.4679999999998</v>
      </c>
    </row>
    <row r="42" spans="1:4">
      <c r="A42" s="86">
        <v>1986</v>
      </c>
      <c r="B42" s="75">
        <v>3793.4830000000002</v>
      </c>
      <c r="C42" s="75">
        <v>208.09200000000001</v>
      </c>
      <c r="D42" s="75">
        <v>4001.5749999999998</v>
      </c>
    </row>
    <row r="43" spans="1:4">
      <c r="A43" s="86">
        <v>1987</v>
      </c>
      <c r="B43" s="75">
        <v>4580.4769999999999</v>
      </c>
      <c r="C43" s="75">
        <v>262.68299999999999</v>
      </c>
      <c r="D43" s="75">
        <v>4843.1589999999997</v>
      </c>
    </row>
    <row r="44" spans="1:4">
      <c r="A44" s="86">
        <v>1988</v>
      </c>
      <c r="B44" s="75">
        <v>5303.442</v>
      </c>
      <c r="C44" s="75">
        <v>326.11</v>
      </c>
      <c r="D44" s="75">
        <v>5629.5519999999997</v>
      </c>
    </row>
    <row r="45" spans="1:4">
      <c r="A45" s="86">
        <v>1989</v>
      </c>
      <c r="B45" s="75">
        <v>6423.5339999999997</v>
      </c>
      <c r="C45" s="75">
        <v>370.13299999999998</v>
      </c>
      <c r="D45" s="75">
        <v>6793.6670000000004</v>
      </c>
    </row>
    <row r="46" spans="1:4">
      <c r="A46" s="86">
        <v>1990</v>
      </c>
      <c r="B46" s="75">
        <v>7793.4930000000004</v>
      </c>
      <c r="C46" s="75">
        <v>434.60500000000002</v>
      </c>
      <c r="D46" s="75">
        <v>8228.098</v>
      </c>
    </row>
    <row r="47" spans="1:4">
      <c r="A47" s="86">
        <v>1991</v>
      </c>
      <c r="B47" s="75">
        <v>8588.0869999999995</v>
      </c>
      <c r="C47" s="75">
        <v>430.774</v>
      </c>
      <c r="D47" s="75">
        <v>9102.2749999999996</v>
      </c>
    </row>
    <row r="48" spans="1:4">
      <c r="A48" s="86">
        <v>1992</v>
      </c>
      <c r="B48" s="75">
        <v>9234.6180000000004</v>
      </c>
      <c r="C48" s="75">
        <v>489.76900000000001</v>
      </c>
      <c r="D48" s="75">
        <v>9807.7350000000006</v>
      </c>
    </row>
    <row r="49" spans="1:4">
      <c r="A49" s="86">
        <v>1993</v>
      </c>
      <c r="B49" s="75">
        <v>13237.237999999999</v>
      </c>
      <c r="C49" s="75">
        <v>560.29399999999998</v>
      </c>
      <c r="D49" s="75">
        <v>13883.53</v>
      </c>
    </row>
    <row r="50" spans="1:4">
      <c r="A50" s="86">
        <v>1994</v>
      </c>
      <c r="B50" s="75">
        <v>14375.425999999999</v>
      </c>
      <c r="C50" s="75">
        <v>627.58399999999995</v>
      </c>
      <c r="D50" s="75">
        <v>15088.91</v>
      </c>
    </row>
    <row r="51" spans="1:4">
      <c r="A51" s="86">
        <v>1995</v>
      </c>
      <c r="B51" s="75">
        <v>16522.995999999999</v>
      </c>
      <c r="C51" s="75">
        <v>714.24599999999998</v>
      </c>
      <c r="D51" s="75">
        <v>17323.827000000001</v>
      </c>
    </row>
    <row r="52" spans="1:4">
      <c r="A52" s="86">
        <v>1996</v>
      </c>
      <c r="B52" s="75">
        <v>17029.334999999999</v>
      </c>
      <c r="C52" s="75">
        <v>791.46699999999998</v>
      </c>
      <c r="D52" s="75">
        <v>17907.332999999999</v>
      </c>
    </row>
    <row r="53" spans="1:4">
      <c r="A53" s="86">
        <v>1997</v>
      </c>
      <c r="B53" s="75">
        <v>16839.902999999998</v>
      </c>
      <c r="C53" s="75">
        <v>859.99900000000002</v>
      </c>
      <c r="D53" s="75">
        <v>17786.050999999999</v>
      </c>
    </row>
    <row r="54" spans="1:4">
      <c r="A54" s="86">
        <v>1998</v>
      </c>
      <c r="B54" s="75">
        <v>15055.335999999999</v>
      </c>
      <c r="C54" s="75">
        <v>791.70600000000002</v>
      </c>
      <c r="D54" s="75">
        <v>15934.082</v>
      </c>
    </row>
    <row r="55" spans="1:4">
      <c r="A55" s="86">
        <v>1999</v>
      </c>
      <c r="B55" s="75">
        <v>21570.32</v>
      </c>
      <c r="C55" s="75">
        <v>915.053</v>
      </c>
      <c r="D55" s="75">
        <v>22573.351999999999</v>
      </c>
    </row>
    <row r="56" spans="1:4">
      <c r="A56" s="86">
        <v>2000</v>
      </c>
      <c r="B56" s="75">
        <v>20316.368999999999</v>
      </c>
      <c r="C56" s="75">
        <v>1019.728</v>
      </c>
      <c r="D56" s="75">
        <v>21424.887999999999</v>
      </c>
    </row>
    <row r="57" spans="1:4">
      <c r="A57" s="86">
        <v>2001</v>
      </c>
      <c r="B57" s="75">
        <v>21122.199000000001</v>
      </c>
      <c r="C57" s="75">
        <v>1123.037</v>
      </c>
      <c r="D57" s="75">
        <v>22335.992999999999</v>
      </c>
    </row>
    <row r="58" spans="1:4">
      <c r="A58" s="86">
        <v>2002</v>
      </c>
      <c r="B58" s="75">
        <v>22834.22</v>
      </c>
      <c r="C58" s="75">
        <v>1246.6949999999999</v>
      </c>
      <c r="D58" s="75">
        <v>24174.077000000001</v>
      </c>
    </row>
    <row r="59" spans="1:4">
      <c r="A59" s="86">
        <v>2003</v>
      </c>
      <c r="B59" s="75">
        <v>23114.494999999999</v>
      </c>
      <c r="C59" s="75">
        <v>1283.2829999999999</v>
      </c>
      <c r="D59" s="75">
        <v>24490.852999999999</v>
      </c>
    </row>
    <row r="60" spans="1:4">
      <c r="A60" s="86">
        <v>2004</v>
      </c>
      <c r="B60" s="75">
        <v>23429.114000000001</v>
      </c>
      <c r="C60" s="75">
        <v>1360.204</v>
      </c>
      <c r="D60" s="75">
        <v>24882.333999999999</v>
      </c>
    </row>
    <row r="61" spans="1:4">
      <c r="A61" s="86">
        <v>2005</v>
      </c>
      <c r="B61" s="75">
        <v>24552.47</v>
      </c>
      <c r="C61" s="75">
        <v>1487.3030000000001</v>
      </c>
      <c r="D61" s="75">
        <v>26135.776000000002</v>
      </c>
    </row>
    <row r="62" spans="1:4">
      <c r="A62" s="302">
        <v>2006</v>
      </c>
      <c r="B62" s="75">
        <v>26183.603999999999</v>
      </c>
      <c r="C62" s="75">
        <v>1562.5440000000001</v>
      </c>
      <c r="D62" s="75">
        <v>27843.113000000001</v>
      </c>
    </row>
    <row r="63" spans="1:4">
      <c r="A63" s="302">
        <v>2007</v>
      </c>
      <c r="B63" s="75">
        <v>27540.871999999999</v>
      </c>
      <c r="C63" s="75">
        <v>1683.037</v>
      </c>
      <c r="D63" s="75">
        <v>29321.853999999999</v>
      </c>
    </row>
    <row r="64" spans="1:4">
      <c r="A64" s="302">
        <v>2008</v>
      </c>
      <c r="B64" s="75">
        <v>28915.163</v>
      </c>
      <c r="C64" s="75">
        <v>1742.64</v>
      </c>
      <c r="D64" s="75">
        <v>30758.26</v>
      </c>
    </row>
    <row r="65" spans="1:4">
      <c r="A65" s="302">
        <v>2009</v>
      </c>
      <c r="B65" s="75">
        <v>35414.582000000002</v>
      </c>
      <c r="C65" s="75">
        <v>1830.2090000000001</v>
      </c>
      <c r="D65" s="75">
        <v>37346.212</v>
      </c>
    </row>
    <row r="66" spans="1:4">
      <c r="A66" s="86">
        <f>A65+1</f>
        <v>2010</v>
      </c>
      <c r="B66" s="75">
        <v>41280.991000000002</v>
      </c>
      <c r="C66" s="75">
        <v>1921.7370000000001</v>
      </c>
      <c r="D66" s="75">
        <v>43307.163</v>
      </c>
    </row>
    <row r="67" spans="1:4">
      <c r="A67" s="86">
        <f>A66+1</f>
        <v>2011</v>
      </c>
      <c r="B67" s="75">
        <v>46557.716</v>
      </c>
      <c r="C67" s="75">
        <v>1992.2190000000001</v>
      </c>
      <c r="D67" s="75">
        <v>48657.565000000002</v>
      </c>
    </row>
    <row r="68" spans="1:4">
      <c r="A68" s="86">
        <f>A67+1</f>
        <v>2012</v>
      </c>
      <c r="B68" s="75">
        <v>52176.315999999999</v>
      </c>
      <c r="C68" s="75">
        <v>2046.5450000000001</v>
      </c>
      <c r="D68" s="75">
        <v>54334.43</v>
      </c>
    </row>
    <row r="69" spans="1:4">
      <c r="A69" s="86">
        <f>A68+1</f>
        <v>2013</v>
      </c>
      <c r="B69" s="75">
        <v>61135.220999999998</v>
      </c>
      <c r="C69" s="75">
        <v>2114.7260000000001</v>
      </c>
      <c r="D69" s="75">
        <v>63365.91</v>
      </c>
    </row>
    <row r="70" spans="1:4">
      <c r="A70" s="302">
        <v>2014</v>
      </c>
      <c r="B70" s="75">
        <v>72643.797000000006</v>
      </c>
      <c r="C70" s="75">
        <v>2179.8789999999999</v>
      </c>
      <c r="D70" s="75">
        <v>74944.785000000003</v>
      </c>
    </row>
    <row r="71" spans="1:4">
      <c r="A71" s="303">
        <v>2015</v>
      </c>
      <c r="B71" s="80">
        <v>84361.976999999999</v>
      </c>
      <c r="C71" s="80">
        <v>2269.3910000000001</v>
      </c>
      <c r="D71" s="80">
        <v>86757.133000000002</v>
      </c>
    </row>
    <row r="72" spans="1:4" s="39" customFormat="1">
      <c r="A72" s="37" t="s">
        <v>1600</v>
      </c>
      <c r="B72" s="200"/>
      <c r="C72" s="201"/>
      <c r="D72" s="201"/>
    </row>
    <row r="73" spans="1:4">
      <c r="A73" s="39" t="s">
        <v>1251</v>
      </c>
    </row>
  </sheetData>
  <mergeCells count="5">
    <mergeCell ref="A2:A5"/>
    <mergeCell ref="B2:B3"/>
    <mergeCell ref="C2:C3"/>
    <mergeCell ref="D2:D3"/>
    <mergeCell ref="B5:D5"/>
  </mergeCells>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60"/>
  <sheetViews>
    <sheetView zoomScaleNormal="100" workbookViewId="0">
      <pane xSplit="1" ySplit="5" topLeftCell="B39" activePane="bottomRight" state="frozen"/>
      <selection activeCell="M55" sqref="M55"/>
      <selection pane="topRight" activeCell="M55" sqref="M55"/>
      <selection pane="bottomLeft" activeCell="M55" sqref="M55"/>
      <selection pane="bottomRight" activeCell="M55" sqref="M55"/>
    </sheetView>
  </sheetViews>
  <sheetFormatPr defaultColWidth="9" defaultRowHeight="12.75"/>
  <cols>
    <col min="1" max="1" width="9" style="2"/>
    <col min="2" max="7" width="10" style="2" bestFit="1" customWidth="1"/>
    <col min="8" max="16384" width="9" style="2"/>
  </cols>
  <sheetData>
    <row r="1" spans="1:7">
      <c r="A1" s="2" t="s">
        <v>1676</v>
      </c>
      <c r="B1" s="1"/>
      <c r="C1" s="1"/>
      <c r="D1" s="1"/>
      <c r="E1" s="1"/>
      <c r="F1" s="20"/>
      <c r="G1" s="1"/>
    </row>
    <row r="2" spans="1:7">
      <c r="A2" s="306"/>
      <c r="B2" s="411" t="s">
        <v>1661</v>
      </c>
      <c r="C2" s="411"/>
      <c r="D2" s="411"/>
      <c r="E2" s="411"/>
      <c r="F2" s="403" t="s">
        <v>1666</v>
      </c>
      <c r="G2" s="403"/>
    </row>
    <row r="3" spans="1:7" ht="25.5">
      <c r="A3" s="60"/>
      <c r="B3" s="384" t="s">
        <v>1662</v>
      </c>
      <c r="C3" s="384" t="s">
        <v>755</v>
      </c>
      <c r="D3" s="384" t="s">
        <v>756</v>
      </c>
      <c r="E3" s="384" t="s">
        <v>757</v>
      </c>
      <c r="F3" s="304" t="s">
        <v>1665</v>
      </c>
      <c r="G3" s="85" t="s">
        <v>758</v>
      </c>
    </row>
    <row r="4" spans="1:7">
      <c r="A4" s="60"/>
      <c r="B4" s="301" t="s">
        <v>30</v>
      </c>
      <c r="C4" s="301" t="s">
        <v>1310</v>
      </c>
      <c r="D4" s="301" t="s">
        <v>1311</v>
      </c>
      <c r="E4" s="301" t="s">
        <v>1312</v>
      </c>
      <c r="F4" s="301" t="s">
        <v>1313</v>
      </c>
      <c r="G4" s="301" t="s">
        <v>1314</v>
      </c>
    </row>
    <row r="5" spans="1:7">
      <c r="A5" s="303"/>
      <c r="B5" s="403" t="s">
        <v>1761</v>
      </c>
      <c r="C5" s="403"/>
      <c r="D5" s="403"/>
      <c r="E5" s="403"/>
      <c r="F5" s="403"/>
      <c r="G5" s="403"/>
    </row>
    <row r="6" spans="1:7">
      <c r="A6" s="86">
        <v>1906</v>
      </c>
      <c r="B6" s="87">
        <v>29930</v>
      </c>
      <c r="C6" s="87">
        <v>29930</v>
      </c>
      <c r="D6" s="87">
        <v>37713</v>
      </c>
      <c r="E6" s="87">
        <v>37713</v>
      </c>
      <c r="F6" s="87">
        <v>23828</v>
      </c>
      <c r="G6" s="87">
        <v>23828</v>
      </c>
    </row>
    <row r="7" spans="1:7">
      <c r="A7" s="86">
        <v>1907</v>
      </c>
      <c r="B7" s="87">
        <v>34309</v>
      </c>
      <c r="C7" s="87">
        <v>34309</v>
      </c>
      <c r="D7" s="87">
        <v>43986</v>
      </c>
      <c r="E7" s="87">
        <v>43986</v>
      </c>
      <c r="F7" s="87">
        <v>27449</v>
      </c>
      <c r="G7" s="87">
        <v>27449</v>
      </c>
    </row>
    <row r="8" spans="1:7">
      <c r="A8" s="86">
        <v>1908</v>
      </c>
      <c r="B8" s="87">
        <v>28971</v>
      </c>
      <c r="C8" s="87">
        <v>28971</v>
      </c>
      <c r="D8" s="87">
        <v>36086</v>
      </c>
      <c r="E8" s="87">
        <v>36086</v>
      </c>
      <c r="F8" s="87">
        <v>21890</v>
      </c>
      <c r="G8" s="87">
        <v>21890</v>
      </c>
    </row>
    <row r="9" spans="1:7">
      <c r="A9" s="86">
        <v>1909</v>
      </c>
      <c r="B9" s="87">
        <v>34831</v>
      </c>
      <c r="C9" s="87">
        <v>34831</v>
      </c>
      <c r="D9" s="87">
        <v>41974</v>
      </c>
      <c r="E9" s="87">
        <v>41974</v>
      </c>
      <c r="F9" s="87">
        <v>23560</v>
      </c>
      <c r="G9" s="87">
        <v>23466</v>
      </c>
    </row>
    <row r="10" spans="1:7">
      <c r="A10" s="86">
        <v>1910</v>
      </c>
      <c r="B10" s="87">
        <v>40915</v>
      </c>
      <c r="C10" s="87">
        <v>40915</v>
      </c>
      <c r="D10" s="87">
        <v>47756</v>
      </c>
      <c r="E10" s="87">
        <v>47756</v>
      </c>
      <c r="F10" s="87">
        <v>29901</v>
      </c>
      <c r="G10" s="87">
        <v>29901</v>
      </c>
    </row>
    <row r="11" spans="1:7">
      <c r="A11" s="86">
        <v>1911</v>
      </c>
      <c r="B11" s="87">
        <v>46888</v>
      </c>
      <c r="C11" s="87">
        <v>46888</v>
      </c>
      <c r="D11" s="87">
        <v>54138</v>
      </c>
      <c r="E11" s="87">
        <v>54138</v>
      </c>
      <c r="F11" s="87">
        <v>35539</v>
      </c>
      <c r="G11" s="87">
        <v>35539</v>
      </c>
    </row>
    <row r="12" spans="1:7">
      <c r="A12" s="86">
        <v>1912</v>
      </c>
      <c r="B12" s="87">
        <v>47328</v>
      </c>
      <c r="C12" s="87">
        <v>47328</v>
      </c>
      <c r="D12" s="87">
        <v>55907</v>
      </c>
      <c r="E12" s="87">
        <v>55907</v>
      </c>
      <c r="F12" s="87">
        <v>35674</v>
      </c>
      <c r="G12" s="87">
        <v>35674</v>
      </c>
    </row>
    <row r="13" spans="1:7">
      <c r="A13" s="86">
        <v>1913</v>
      </c>
      <c r="B13" s="87">
        <v>46771</v>
      </c>
      <c r="C13" s="87">
        <v>46771</v>
      </c>
      <c r="D13" s="87">
        <v>56447</v>
      </c>
      <c r="E13" s="87">
        <v>56447</v>
      </c>
      <c r="F13" s="87">
        <v>34305</v>
      </c>
      <c r="G13" s="87">
        <v>34305</v>
      </c>
    </row>
    <row r="14" spans="1:7">
      <c r="A14" s="86">
        <v>1914</v>
      </c>
      <c r="B14" s="87">
        <v>42853</v>
      </c>
      <c r="C14" s="87">
        <v>42853</v>
      </c>
      <c r="D14" s="87">
        <v>53157</v>
      </c>
      <c r="E14" s="87">
        <v>53225</v>
      </c>
      <c r="F14" s="87">
        <v>29983</v>
      </c>
      <c r="G14" s="87">
        <v>29983</v>
      </c>
    </row>
    <row r="15" spans="1:7">
      <c r="A15" s="86">
        <v>1915</v>
      </c>
      <c r="B15" s="87">
        <v>60277</v>
      </c>
      <c r="C15" s="87">
        <v>60277</v>
      </c>
      <c r="D15" s="87">
        <v>70767</v>
      </c>
      <c r="E15" s="87">
        <v>70964</v>
      </c>
      <c r="F15" s="87">
        <v>42561</v>
      </c>
      <c r="G15" s="87">
        <v>42561</v>
      </c>
    </row>
    <row r="16" spans="1:7">
      <c r="A16" s="86">
        <v>1916</v>
      </c>
      <c r="B16" s="87">
        <v>75695</v>
      </c>
      <c r="C16" s="87">
        <v>75695</v>
      </c>
      <c r="D16" s="87">
        <v>90934</v>
      </c>
      <c r="E16" s="87">
        <v>91255</v>
      </c>
      <c r="F16" s="87">
        <v>54638</v>
      </c>
      <c r="G16" s="87">
        <v>54638</v>
      </c>
    </row>
    <row r="17" spans="1:7">
      <c r="A17" s="86">
        <v>1917</v>
      </c>
      <c r="B17" s="87">
        <v>94107</v>
      </c>
      <c r="C17" s="87">
        <v>94107</v>
      </c>
      <c r="D17" s="87">
        <v>115725</v>
      </c>
      <c r="E17" s="87">
        <v>116298</v>
      </c>
      <c r="F17" s="87">
        <v>76082</v>
      </c>
      <c r="G17" s="87">
        <v>69628</v>
      </c>
    </row>
    <row r="18" spans="1:7">
      <c r="A18" s="86">
        <v>1918</v>
      </c>
      <c r="B18" s="87">
        <v>144339</v>
      </c>
      <c r="C18" s="87">
        <v>144339</v>
      </c>
      <c r="D18" s="87">
        <v>170917</v>
      </c>
      <c r="E18" s="87">
        <v>172941</v>
      </c>
      <c r="F18" s="87">
        <v>126431</v>
      </c>
      <c r="G18" s="87">
        <v>104083</v>
      </c>
    </row>
    <row r="19" spans="1:7">
      <c r="A19" s="86">
        <v>1919</v>
      </c>
      <c r="B19" s="87">
        <v>187518</v>
      </c>
      <c r="C19" s="87">
        <v>187518</v>
      </c>
      <c r="D19" s="87">
        <v>242139</v>
      </c>
      <c r="E19" s="87">
        <v>248734</v>
      </c>
      <c r="F19" s="87">
        <v>176814</v>
      </c>
      <c r="G19" s="87">
        <v>134689</v>
      </c>
    </row>
    <row r="20" spans="1:7">
      <c r="A20" s="86">
        <v>1920</v>
      </c>
      <c r="B20" s="87">
        <v>146802</v>
      </c>
      <c r="C20" s="87">
        <v>146802</v>
      </c>
      <c r="D20" s="87">
        <v>219623</v>
      </c>
      <c r="E20" s="87">
        <v>229721</v>
      </c>
      <c r="F20" s="87">
        <v>126919</v>
      </c>
      <c r="G20" s="87">
        <v>98081</v>
      </c>
    </row>
    <row r="21" spans="1:7">
      <c r="A21" s="86">
        <v>1921</v>
      </c>
      <c r="B21" s="87">
        <v>175859</v>
      </c>
      <c r="C21" s="87">
        <v>175859</v>
      </c>
      <c r="D21" s="87">
        <v>262038</v>
      </c>
      <c r="E21" s="87">
        <v>278953</v>
      </c>
      <c r="F21" s="87">
        <v>145342</v>
      </c>
      <c r="G21" s="87">
        <v>110260</v>
      </c>
    </row>
    <row r="22" spans="1:7">
      <c r="A22" s="86">
        <v>1922</v>
      </c>
      <c r="B22" s="87">
        <v>148439</v>
      </c>
      <c r="C22" s="87">
        <v>148439</v>
      </c>
      <c r="D22" s="87">
        <v>236324</v>
      </c>
      <c r="E22" s="87">
        <v>258989</v>
      </c>
      <c r="F22" s="87">
        <v>110896</v>
      </c>
      <c r="G22" s="87">
        <v>81567</v>
      </c>
    </row>
    <row r="23" spans="1:7">
      <c r="A23" s="86">
        <v>1923</v>
      </c>
      <c r="B23" s="87">
        <v>155226</v>
      </c>
      <c r="C23" s="87">
        <v>155226</v>
      </c>
      <c r="D23" s="87">
        <v>233311</v>
      </c>
      <c r="E23" s="87">
        <v>263121</v>
      </c>
      <c r="F23" s="87">
        <v>110527</v>
      </c>
      <c r="G23" s="87">
        <v>81054</v>
      </c>
    </row>
    <row r="24" spans="1:7">
      <c r="A24" s="86">
        <v>1924</v>
      </c>
      <c r="B24" s="87">
        <v>171218</v>
      </c>
      <c r="C24" s="87">
        <v>171218</v>
      </c>
      <c r="D24" s="87">
        <v>258285</v>
      </c>
      <c r="E24" s="87">
        <v>296009</v>
      </c>
      <c r="F24" s="87">
        <v>138512</v>
      </c>
      <c r="G24" s="87">
        <v>96950</v>
      </c>
    </row>
    <row r="25" spans="1:7">
      <c r="A25" s="86">
        <v>1925</v>
      </c>
      <c r="B25" s="87">
        <v>156098</v>
      </c>
      <c r="C25" s="87">
        <v>156098</v>
      </c>
      <c r="D25" s="87">
        <v>255520</v>
      </c>
      <c r="E25" s="87">
        <v>301636</v>
      </c>
      <c r="F25" s="87">
        <v>129961</v>
      </c>
      <c r="G25" s="87">
        <v>84298</v>
      </c>
    </row>
    <row r="26" spans="1:7">
      <c r="A26" s="86">
        <v>1926</v>
      </c>
      <c r="B26" s="87">
        <v>158824</v>
      </c>
      <c r="C26" s="87">
        <v>158824</v>
      </c>
      <c r="D26" s="87">
        <v>277403</v>
      </c>
      <c r="E26" s="87">
        <v>330383</v>
      </c>
      <c r="F26" s="87">
        <v>119859</v>
      </c>
      <c r="G26" s="87">
        <v>84310</v>
      </c>
    </row>
    <row r="27" spans="1:7">
      <c r="A27" s="86">
        <v>1927</v>
      </c>
      <c r="B27" s="87">
        <v>171455</v>
      </c>
      <c r="C27" s="87">
        <v>171455</v>
      </c>
      <c r="D27" s="87">
        <v>292046</v>
      </c>
      <c r="E27" s="87">
        <v>353518</v>
      </c>
      <c r="F27" s="87">
        <v>132911</v>
      </c>
      <c r="G27" s="87">
        <v>91737</v>
      </c>
    </row>
    <row r="28" spans="1:7">
      <c r="A28" s="86">
        <v>1928</v>
      </c>
      <c r="B28" s="87">
        <v>160888</v>
      </c>
      <c r="C28" s="87">
        <v>160888</v>
      </c>
      <c r="D28" s="87">
        <v>327318</v>
      </c>
      <c r="E28" s="87">
        <v>398621</v>
      </c>
      <c r="F28" s="87">
        <v>140965</v>
      </c>
      <c r="G28" s="87">
        <v>95590</v>
      </c>
    </row>
    <row r="29" spans="1:7">
      <c r="A29" s="86">
        <v>1929</v>
      </c>
      <c r="B29" s="87">
        <v>198683</v>
      </c>
      <c r="C29" s="87">
        <v>198683</v>
      </c>
      <c r="D29" s="87">
        <v>364779</v>
      </c>
      <c r="E29" s="87">
        <v>441670</v>
      </c>
      <c r="F29" s="87">
        <v>128368</v>
      </c>
      <c r="G29" s="87">
        <v>128368</v>
      </c>
    </row>
    <row r="30" spans="1:7">
      <c r="A30" s="86">
        <v>1930</v>
      </c>
      <c r="B30" s="87">
        <v>163348</v>
      </c>
      <c r="C30" s="87">
        <v>165675</v>
      </c>
      <c r="D30" s="87">
        <v>315695</v>
      </c>
      <c r="E30" s="87">
        <v>395823</v>
      </c>
      <c r="F30" s="87">
        <v>98745</v>
      </c>
      <c r="G30" s="87">
        <v>98745</v>
      </c>
    </row>
    <row r="31" spans="1:7">
      <c r="A31" s="86">
        <v>1931</v>
      </c>
      <c r="B31" s="87">
        <v>176269</v>
      </c>
      <c r="C31" s="87">
        <v>178886</v>
      </c>
      <c r="D31" s="87">
        <v>339915</v>
      </c>
      <c r="E31" s="87">
        <v>428690</v>
      </c>
      <c r="F31" s="87">
        <v>108123</v>
      </c>
      <c r="G31" s="87">
        <v>108123</v>
      </c>
    </row>
    <row r="32" spans="1:7">
      <c r="A32" s="86">
        <v>1932</v>
      </c>
      <c r="B32" s="87">
        <v>209754</v>
      </c>
      <c r="C32" s="87">
        <v>212851</v>
      </c>
      <c r="D32" s="87">
        <v>389277</v>
      </c>
      <c r="E32" s="87">
        <v>493029</v>
      </c>
      <c r="F32" s="87">
        <v>132622</v>
      </c>
      <c r="G32" s="87">
        <v>132622</v>
      </c>
    </row>
    <row r="33" spans="1:14">
      <c r="A33" s="86">
        <v>1933</v>
      </c>
      <c r="B33" s="87">
        <v>202349</v>
      </c>
      <c r="C33" s="87">
        <v>205635</v>
      </c>
      <c r="D33" s="87">
        <v>409928</v>
      </c>
      <c r="E33" s="87">
        <v>534212</v>
      </c>
      <c r="F33" s="87">
        <v>156724</v>
      </c>
      <c r="G33" s="87">
        <v>115861</v>
      </c>
    </row>
    <row r="34" spans="1:14">
      <c r="A34" s="86">
        <v>1934</v>
      </c>
      <c r="B34" s="87">
        <v>232722</v>
      </c>
      <c r="C34" s="87">
        <v>236684</v>
      </c>
      <c r="D34" s="87">
        <v>465656</v>
      </c>
      <c r="E34" s="87">
        <v>605074</v>
      </c>
      <c r="F34" s="87">
        <v>201487</v>
      </c>
      <c r="G34" s="87">
        <v>126095</v>
      </c>
    </row>
    <row r="35" spans="1:14">
      <c r="A35" s="86">
        <v>1935</v>
      </c>
      <c r="B35" s="87">
        <v>246895</v>
      </c>
      <c r="C35" s="87">
        <v>251317</v>
      </c>
      <c r="D35" s="87">
        <v>531426</v>
      </c>
      <c r="E35" s="87">
        <v>684843</v>
      </c>
      <c r="F35" s="87">
        <v>229991</v>
      </c>
      <c r="G35" s="87">
        <v>126976</v>
      </c>
    </row>
    <row r="36" spans="1:14">
      <c r="A36" s="86">
        <v>1936</v>
      </c>
      <c r="B36" s="87">
        <v>262459</v>
      </c>
      <c r="C36" s="87">
        <v>267273</v>
      </c>
      <c r="D36" s="87">
        <v>542788</v>
      </c>
      <c r="E36" s="87">
        <v>705143</v>
      </c>
      <c r="F36" s="87">
        <v>220288</v>
      </c>
      <c r="G36" s="87">
        <v>127258</v>
      </c>
    </row>
    <row r="37" spans="1:14">
      <c r="A37" s="86">
        <v>1937</v>
      </c>
      <c r="B37" s="87">
        <v>365858</v>
      </c>
      <c r="C37" s="87">
        <v>371695</v>
      </c>
      <c r="D37" s="87">
        <v>666173</v>
      </c>
      <c r="E37" s="87">
        <v>854336</v>
      </c>
      <c r="F37" s="87">
        <v>290013</v>
      </c>
      <c r="G37" s="87">
        <v>203714</v>
      </c>
    </row>
    <row r="38" spans="1:14">
      <c r="A38" s="86">
        <v>1938</v>
      </c>
      <c r="B38" s="87">
        <v>480920</v>
      </c>
      <c r="C38" s="87">
        <v>488047</v>
      </c>
      <c r="D38" s="87">
        <v>892133</v>
      </c>
      <c r="E38" s="87">
        <v>1121169</v>
      </c>
      <c r="F38" s="87">
        <v>334305</v>
      </c>
      <c r="G38" s="87">
        <v>267817</v>
      </c>
    </row>
    <row r="39" spans="1:14">
      <c r="A39" s="86">
        <v>1939</v>
      </c>
      <c r="B39" s="87">
        <v>732899</v>
      </c>
      <c r="C39" s="87">
        <v>745671</v>
      </c>
      <c r="D39" s="87">
        <v>1256348</v>
      </c>
      <c r="E39" s="87">
        <v>1564962</v>
      </c>
      <c r="F39" s="87">
        <v>458240</v>
      </c>
      <c r="G39" s="87">
        <v>388467</v>
      </c>
    </row>
    <row r="40" spans="1:14">
      <c r="A40" s="86">
        <v>1940</v>
      </c>
      <c r="B40" s="87">
        <v>980456</v>
      </c>
      <c r="C40" s="87">
        <v>992045</v>
      </c>
      <c r="D40" s="87">
        <v>1643906</v>
      </c>
      <c r="E40" s="87">
        <v>2076048</v>
      </c>
      <c r="F40" s="87">
        <v>598399</v>
      </c>
      <c r="G40" s="87">
        <v>504011</v>
      </c>
    </row>
    <row r="41" spans="1:14">
      <c r="A41" s="86">
        <v>1941</v>
      </c>
      <c r="B41" s="87">
        <v>1205033</v>
      </c>
      <c r="C41" s="87">
        <v>1221857</v>
      </c>
      <c r="D41" s="87">
        <v>2030415</v>
      </c>
      <c r="E41" s="87">
        <v>2616629</v>
      </c>
      <c r="F41" s="87">
        <v>764242</v>
      </c>
      <c r="G41" s="87">
        <v>643704</v>
      </c>
    </row>
    <row r="42" spans="1:14">
      <c r="A42" s="86">
        <v>1942</v>
      </c>
      <c r="B42" s="87">
        <v>1434536</v>
      </c>
      <c r="C42" s="87">
        <v>1453260</v>
      </c>
      <c r="D42" s="87">
        <v>2630511</v>
      </c>
      <c r="E42" s="87">
        <v>3384442</v>
      </c>
      <c r="F42" s="87">
        <v>936404</v>
      </c>
      <c r="G42" s="87">
        <v>799170</v>
      </c>
    </row>
    <row r="43" spans="1:14">
      <c r="A43" s="86">
        <v>1943</v>
      </c>
      <c r="B43" s="87">
        <v>2151020</v>
      </c>
      <c r="C43" s="87">
        <v>2192887</v>
      </c>
      <c r="D43" s="87">
        <v>3847188</v>
      </c>
      <c r="E43" s="87">
        <v>4993195</v>
      </c>
      <c r="F43" s="87">
        <v>1495684</v>
      </c>
      <c r="G43" s="87">
        <v>1284898</v>
      </c>
    </row>
    <row r="44" spans="1:14">
      <c r="A44" s="86">
        <v>1944</v>
      </c>
      <c r="B44" s="87">
        <v>4020242</v>
      </c>
      <c r="C44" s="87">
        <v>4071181</v>
      </c>
      <c r="D44" s="87">
        <v>6001850</v>
      </c>
      <c r="E44" s="87">
        <v>7753726</v>
      </c>
      <c r="F44" s="87">
        <v>3167537</v>
      </c>
      <c r="G44" s="87">
        <v>2656494</v>
      </c>
    </row>
    <row r="45" spans="1:14">
      <c r="A45" s="86"/>
      <c r="B45" s="402" t="s">
        <v>1762</v>
      </c>
      <c r="C45" s="402"/>
      <c r="D45" s="402"/>
      <c r="E45" s="402"/>
      <c r="F45" s="402"/>
      <c r="G45" s="402"/>
      <c r="I45" s="35"/>
      <c r="J45" s="35"/>
      <c r="K45" s="35"/>
      <c r="L45" s="35"/>
      <c r="M45" s="35"/>
      <c r="N45" s="35"/>
    </row>
    <row r="46" spans="1:14">
      <c r="A46" s="88">
        <v>1945</v>
      </c>
      <c r="B46" s="389">
        <v>6750.4049999999997</v>
      </c>
      <c r="C46" s="389"/>
      <c r="D46" s="389">
        <v>7871.9030000000002</v>
      </c>
      <c r="E46" s="389">
        <v>8525.5769999999993</v>
      </c>
      <c r="F46" s="389">
        <v>8796.8359999999993</v>
      </c>
      <c r="G46" s="389">
        <v>5056.268</v>
      </c>
      <c r="I46" s="87"/>
      <c r="J46" s="89"/>
      <c r="K46" s="87"/>
      <c r="L46" s="87"/>
      <c r="M46" s="87"/>
      <c r="N46" s="87"/>
    </row>
    <row r="47" spans="1:14">
      <c r="A47" s="88">
        <v>1946</v>
      </c>
      <c r="B47" s="87">
        <v>20484.703000000001</v>
      </c>
      <c r="C47" s="87">
        <v>20856.982</v>
      </c>
      <c r="D47" s="87">
        <v>24312.129000000001</v>
      </c>
      <c r="E47" s="87">
        <v>26252.221000000001</v>
      </c>
      <c r="F47" s="87">
        <v>17710.623</v>
      </c>
      <c r="G47" s="87">
        <v>13970.055</v>
      </c>
      <c r="I47" s="87"/>
      <c r="J47" s="87"/>
      <c r="K47" s="87"/>
      <c r="L47" s="87"/>
      <c r="M47" s="87"/>
      <c r="N47" s="87"/>
    </row>
    <row r="48" spans="1:14">
      <c r="A48" s="88">
        <v>1947</v>
      </c>
      <c r="B48" s="87">
        <v>42045.292999999998</v>
      </c>
      <c r="C48" s="87">
        <v>43344.652000000002</v>
      </c>
      <c r="D48" s="87">
        <v>50294.786999999997</v>
      </c>
      <c r="E48" s="87">
        <v>55346.612000000001</v>
      </c>
      <c r="F48" s="87">
        <v>33388.163999999997</v>
      </c>
      <c r="G48" s="87">
        <v>29647.596000000001</v>
      </c>
      <c r="I48" s="87"/>
      <c r="J48" s="87"/>
      <c r="K48" s="87"/>
      <c r="L48" s="87"/>
      <c r="M48" s="87"/>
      <c r="N48" s="87"/>
    </row>
    <row r="49" spans="1:14">
      <c r="A49" s="90">
        <v>1948</v>
      </c>
      <c r="B49" s="91">
        <v>59092.959000000003</v>
      </c>
      <c r="C49" s="91">
        <v>61308.84</v>
      </c>
      <c r="D49" s="91">
        <v>70296.710999999996</v>
      </c>
      <c r="E49" s="91">
        <v>77811.653000000006</v>
      </c>
      <c r="F49" s="91">
        <v>43444.110999999997</v>
      </c>
      <c r="G49" s="91">
        <v>39703.542999999998</v>
      </c>
      <c r="I49" s="87"/>
      <c r="J49" s="87"/>
      <c r="K49" s="87"/>
      <c r="L49" s="87"/>
      <c r="M49" s="87"/>
      <c r="N49" s="87"/>
    </row>
    <row r="50" spans="1:14" s="39" customFormat="1">
      <c r="A50" s="37" t="s">
        <v>1580</v>
      </c>
      <c r="B50" s="37"/>
      <c r="C50" s="37"/>
      <c r="D50" s="37"/>
      <c r="E50" s="37"/>
      <c r="F50" s="37"/>
      <c r="G50" s="37"/>
      <c r="L50" s="37"/>
    </row>
    <row r="51" spans="1:14" s="39" customFormat="1">
      <c r="A51" s="37" t="s">
        <v>1745</v>
      </c>
      <c r="B51" s="37"/>
      <c r="C51" s="37"/>
      <c r="D51" s="37"/>
      <c r="E51" s="37"/>
      <c r="F51" s="37"/>
      <c r="G51" s="37"/>
      <c r="H51" s="37"/>
      <c r="I51" s="37"/>
      <c r="J51" s="37"/>
      <c r="K51" s="37"/>
      <c r="L51" s="37"/>
      <c r="M51" s="37"/>
    </row>
    <row r="52" spans="1:14" s="39" customFormat="1">
      <c r="A52" s="37" t="s">
        <v>1733</v>
      </c>
      <c r="B52" s="37"/>
      <c r="C52" s="37"/>
      <c r="D52" s="37"/>
      <c r="E52" s="37"/>
      <c r="F52" s="37"/>
      <c r="G52" s="37"/>
      <c r="H52" s="37"/>
      <c r="I52" s="37"/>
      <c r="J52" s="37"/>
      <c r="K52" s="37"/>
      <c r="L52" s="37"/>
      <c r="M52" s="37"/>
    </row>
    <row r="53" spans="1:14">
      <c r="A53" s="37" t="s">
        <v>1743</v>
      </c>
      <c r="B53" s="37"/>
      <c r="C53" s="37"/>
      <c r="D53" s="37"/>
      <c r="E53" s="37"/>
      <c r="F53" s="37"/>
      <c r="G53" s="37"/>
      <c r="H53" s="37"/>
      <c r="I53" s="37"/>
      <c r="J53" s="37"/>
      <c r="K53" s="37"/>
      <c r="L53" s="37"/>
    </row>
    <row r="54" spans="1:14">
      <c r="A54" s="37" t="s">
        <v>1744</v>
      </c>
      <c r="B54" s="37"/>
      <c r="C54" s="37"/>
      <c r="D54" s="37"/>
      <c r="E54" s="37"/>
      <c r="F54" s="37"/>
      <c r="G54" s="37"/>
      <c r="H54" s="37"/>
      <c r="I54" s="37"/>
      <c r="J54" s="37"/>
      <c r="K54" s="37"/>
      <c r="L54" s="37"/>
    </row>
    <row r="55" spans="1:14">
      <c r="A55" s="37" t="s">
        <v>1742</v>
      </c>
      <c r="B55" s="37"/>
      <c r="C55" s="37"/>
      <c r="D55" s="37"/>
      <c r="E55" s="37"/>
      <c r="F55" s="37"/>
      <c r="G55" s="37"/>
      <c r="H55" s="37"/>
      <c r="I55" s="37"/>
      <c r="J55" s="37"/>
      <c r="K55" s="37"/>
      <c r="L55" s="37"/>
    </row>
    <row r="56" spans="1:14">
      <c r="A56" s="37" t="s">
        <v>1740</v>
      </c>
      <c r="B56" s="37"/>
      <c r="C56" s="37"/>
      <c r="D56" s="37"/>
      <c r="E56" s="37"/>
      <c r="F56" s="37"/>
      <c r="G56" s="37"/>
      <c r="H56" s="37"/>
      <c r="I56" s="37"/>
      <c r="J56" s="37"/>
      <c r="K56" s="37"/>
      <c r="L56" s="37"/>
    </row>
    <row r="57" spans="1:14">
      <c r="A57" s="37" t="s">
        <v>1741</v>
      </c>
      <c r="B57" s="37"/>
      <c r="C57" s="37"/>
      <c r="D57" s="37"/>
      <c r="E57" s="37"/>
      <c r="F57" s="37"/>
      <c r="G57" s="37"/>
      <c r="H57" s="37"/>
      <c r="I57" s="37"/>
      <c r="J57" s="37"/>
      <c r="K57" s="37"/>
      <c r="L57" s="37"/>
    </row>
    <row r="58" spans="1:14">
      <c r="A58" s="377"/>
      <c r="B58" s="381"/>
      <c r="C58" s="1"/>
      <c r="D58" s="1"/>
      <c r="E58" s="1"/>
    </row>
    <row r="59" spans="1:14">
      <c r="A59" s="37"/>
      <c r="B59" s="1"/>
      <c r="C59" s="1"/>
      <c r="D59" s="381"/>
      <c r="E59" s="1"/>
    </row>
    <row r="60" spans="1:14">
      <c r="A60" s="37"/>
      <c r="B60" s="1"/>
      <c r="C60" s="1"/>
      <c r="D60" s="1"/>
      <c r="E60" s="1"/>
    </row>
  </sheetData>
  <mergeCells count="4">
    <mergeCell ref="B2:E2"/>
    <mergeCell ref="F2:G2"/>
    <mergeCell ref="B5:G5"/>
    <mergeCell ref="B45:G45"/>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O88"/>
  <sheetViews>
    <sheetView zoomScaleNormal="100" workbookViewId="0">
      <pane xSplit="1" ySplit="4" topLeftCell="B71" activePane="bottomRight" state="frozen"/>
      <selection activeCell="M55" sqref="M55"/>
      <selection pane="topRight" activeCell="M55" sqref="M55"/>
      <selection pane="bottomLeft" activeCell="M55" sqref="M55"/>
      <selection pane="bottomRight" activeCell="M55" sqref="M55"/>
    </sheetView>
  </sheetViews>
  <sheetFormatPr defaultColWidth="9" defaultRowHeight="12.75"/>
  <cols>
    <col min="1" max="9" width="9" style="2"/>
    <col min="10" max="13" width="9.875" style="2" bestFit="1" customWidth="1"/>
    <col min="14" max="16384" width="9" style="2"/>
  </cols>
  <sheetData>
    <row r="1" spans="1:13">
      <c r="A1" s="2" t="s">
        <v>1677</v>
      </c>
      <c r="B1" s="302"/>
      <c r="C1" s="1"/>
      <c r="D1" s="1"/>
      <c r="E1" s="1"/>
      <c r="F1" s="1"/>
      <c r="G1" s="1"/>
      <c r="H1" s="1"/>
      <c r="I1" s="1"/>
      <c r="J1" s="1"/>
      <c r="K1" s="1"/>
      <c r="L1" s="1"/>
      <c r="M1" s="1"/>
    </row>
    <row r="2" spans="1:13" ht="51">
      <c r="A2" s="306"/>
      <c r="B2" s="304" t="s">
        <v>759</v>
      </c>
      <c r="C2" s="85" t="s">
        <v>1212</v>
      </c>
      <c r="D2" s="85" t="s">
        <v>1213</v>
      </c>
      <c r="E2" s="85" t="s">
        <v>1683</v>
      </c>
      <c r="F2" s="85" t="s">
        <v>1685</v>
      </c>
      <c r="G2" s="304" t="s">
        <v>1686</v>
      </c>
      <c r="H2" s="380" t="s">
        <v>1688</v>
      </c>
      <c r="I2" s="380" t="s">
        <v>1734</v>
      </c>
      <c r="J2" s="380" t="s">
        <v>1687</v>
      </c>
      <c r="K2" s="304" t="s">
        <v>1678</v>
      </c>
      <c r="L2" s="304" t="s">
        <v>1679</v>
      </c>
      <c r="M2" s="304" t="s">
        <v>1680</v>
      </c>
    </row>
    <row r="3" spans="1:13">
      <c r="A3" s="302"/>
      <c r="B3" s="300" t="s">
        <v>1315</v>
      </c>
      <c r="C3" s="300" t="s">
        <v>1316</v>
      </c>
      <c r="D3" s="300" t="s">
        <v>1317</v>
      </c>
      <c r="E3" s="300" t="s">
        <v>1318</v>
      </c>
      <c r="F3" s="300" t="s">
        <v>1319</v>
      </c>
      <c r="G3" s="300" t="s">
        <v>1320</v>
      </c>
      <c r="H3" s="300" t="s">
        <v>1321</v>
      </c>
      <c r="I3" s="301" t="s">
        <v>32</v>
      </c>
      <c r="J3" s="301" t="s">
        <v>33</v>
      </c>
      <c r="K3" s="301" t="s">
        <v>34</v>
      </c>
      <c r="L3" s="301" t="s">
        <v>1322</v>
      </c>
      <c r="M3" s="303" t="s">
        <v>35</v>
      </c>
    </row>
    <row r="4" spans="1:13">
      <c r="A4" s="303"/>
      <c r="B4" s="403" t="s">
        <v>765</v>
      </c>
      <c r="C4" s="403"/>
      <c r="D4" s="403"/>
      <c r="E4" s="403"/>
      <c r="F4" s="403"/>
      <c r="G4" s="403"/>
      <c r="H4" s="403"/>
      <c r="I4" s="403"/>
      <c r="J4" s="403"/>
      <c r="K4" s="403"/>
      <c r="L4" s="403"/>
      <c r="M4" s="403"/>
    </row>
    <row r="5" spans="1:13">
      <c r="A5" s="88">
        <v>1945</v>
      </c>
      <c r="B5" s="202">
        <v>8.8000000000000005E-3</v>
      </c>
      <c r="C5" s="203">
        <v>1.14E-2</v>
      </c>
      <c r="D5" s="204"/>
      <c r="E5" s="20"/>
      <c r="F5" s="20"/>
      <c r="G5" s="20"/>
      <c r="H5" s="20"/>
      <c r="I5" s="20"/>
      <c r="J5" s="20"/>
      <c r="K5" s="72"/>
      <c r="L5" s="20"/>
      <c r="M5" s="20"/>
    </row>
    <row r="6" spans="1:13">
      <c r="A6" s="88">
        <v>1946</v>
      </c>
      <c r="B6" s="202">
        <v>1.77E-2</v>
      </c>
      <c r="C6" s="203">
        <v>2.4850000000000001E-2</v>
      </c>
      <c r="D6" s="205"/>
      <c r="E6" s="20"/>
      <c r="F6" s="20"/>
      <c r="G6" s="20"/>
      <c r="H6" s="20"/>
      <c r="I6" s="20"/>
      <c r="J6" s="20"/>
      <c r="K6" s="72"/>
      <c r="L6" s="20"/>
      <c r="M6" s="20"/>
    </row>
    <row r="7" spans="1:13">
      <c r="A7" s="88">
        <v>1947</v>
      </c>
      <c r="B7" s="206">
        <v>3.3399999999999999E-2</v>
      </c>
      <c r="C7" s="207">
        <v>4.9450000000000001E-2</v>
      </c>
      <c r="D7" s="208">
        <v>5.1260000000000007E-2</v>
      </c>
      <c r="E7" s="20"/>
      <c r="F7" s="72"/>
      <c r="G7" s="20"/>
      <c r="H7" s="20"/>
      <c r="I7" s="20"/>
      <c r="J7" s="20"/>
      <c r="K7" s="72"/>
      <c r="L7" s="20"/>
      <c r="M7" s="20"/>
    </row>
    <row r="8" spans="1:13">
      <c r="A8" s="88">
        <v>1948</v>
      </c>
      <c r="B8" s="206">
        <v>4.3400000000000001E-2</v>
      </c>
      <c r="C8" s="207">
        <v>6.9599999999999995E-2</v>
      </c>
      <c r="D8" s="208">
        <v>7.261999999999999E-2</v>
      </c>
      <c r="E8" s="20"/>
      <c r="F8" s="72"/>
      <c r="G8" s="20"/>
      <c r="H8" s="20"/>
      <c r="I8" s="20"/>
      <c r="J8" s="20"/>
      <c r="K8" s="72"/>
      <c r="L8" s="20"/>
      <c r="M8" s="20"/>
    </row>
    <row r="9" spans="1:13">
      <c r="A9" s="88">
        <v>1949</v>
      </c>
      <c r="B9" s="206">
        <v>7.51E-2</v>
      </c>
      <c r="C9" s="207">
        <v>0.1211</v>
      </c>
      <c r="D9" s="208">
        <v>0.12519999999999998</v>
      </c>
      <c r="E9" s="20"/>
      <c r="F9" s="72"/>
      <c r="G9" s="20"/>
      <c r="H9" s="20"/>
      <c r="I9" s="20"/>
      <c r="J9" s="20"/>
      <c r="K9" s="20"/>
      <c r="L9" s="20"/>
      <c r="M9" s="20"/>
    </row>
    <row r="10" spans="1:13">
      <c r="A10" s="88">
        <v>1950</v>
      </c>
      <c r="B10" s="209">
        <v>0.22919999999999999</v>
      </c>
      <c r="C10" s="207">
        <v>0.28310000000000002</v>
      </c>
      <c r="D10" s="208">
        <v>0.28910000000000002</v>
      </c>
      <c r="E10" s="20"/>
      <c r="F10" s="72"/>
      <c r="G10" s="20"/>
      <c r="H10" s="20"/>
      <c r="I10" s="20"/>
      <c r="J10" s="20"/>
      <c r="K10" s="20"/>
      <c r="L10" s="20"/>
      <c r="M10" s="20"/>
    </row>
    <row r="11" spans="1:13">
      <c r="A11" s="88">
        <v>1951</v>
      </c>
      <c r="B11" s="209">
        <v>0.55789999999999995</v>
      </c>
      <c r="C11" s="207">
        <v>0.73039999999999994</v>
      </c>
      <c r="D11" s="208">
        <v>0.74339999999999995</v>
      </c>
      <c r="E11" s="20"/>
      <c r="F11" s="72"/>
      <c r="G11" s="20"/>
      <c r="H11" s="20"/>
      <c r="I11" s="20"/>
      <c r="J11" s="20"/>
      <c r="K11" s="20"/>
      <c r="L11" s="20"/>
      <c r="M11" s="20"/>
    </row>
    <row r="12" spans="1:13">
      <c r="A12" s="88">
        <v>1952</v>
      </c>
      <c r="B12" s="194">
        <v>1.0144</v>
      </c>
      <c r="C12" s="210">
        <v>1.4325000000000001</v>
      </c>
      <c r="D12" s="205">
        <v>1.4595</v>
      </c>
      <c r="E12" s="20"/>
      <c r="F12" s="72"/>
      <c r="G12" s="20"/>
      <c r="H12" s="20"/>
      <c r="I12" s="20"/>
      <c r="J12" s="20"/>
      <c r="K12" s="20"/>
      <c r="L12" s="20"/>
      <c r="M12" s="20"/>
    </row>
    <row r="13" spans="1:13">
      <c r="A13" s="88">
        <v>1953</v>
      </c>
      <c r="B13" s="194">
        <v>2.3131999999999997</v>
      </c>
      <c r="C13" s="210">
        <v>3.0316000000000001</v>
      </c>
      <c r="D13" s="205">
        <v>3.2706</v>
      </c>
      <c r="E13" s="20"/>
      <c r="F13" s="72"/>
      <c r="G13" s="20"/>
      <c r="H13" s="20"/>
      <c r="I13" s="20"/>
      <c r="J13" s="20"/>
      <c r="K13" s="20"/>
      <c r="L13" s="20"/>
      <c r="M13" s="20"/>
    </row>
    <row r="14" spans="1:13">
      <c r="A14" s="88">
        <v>1954</v>
      </c>
      <c r="B14" s="194">
        <v>4.1658999999999997</v>
      </c>
      <c r="C14" s="210">
        <v>5.8079000000000001</v>
      </c>
      <c r="D14" s="210">
        <v>6.1938999999999993</v>
      </c>
      <c r="E14" s="72"/>
      <c r="F14" s="72"/>
      <c r="G14" s="73"/>
      <c r="H14" s="73"/>
      <c r="I14" s="73"/>
      <c r="J14" s="73"/>
      <c r="K14" s="73"/>
      <c r="L14" s="73"/>
      <c r="M14" s="73"/>
    </row>
    <row r="15" spans="1:13">
      <c r="A15" s="88">
        <v>1955</v>
      </c>
      <c r="B15" s="194">
        <v>6.2418000000000005</v>
      </c>
      <c r="C15" s="210">
        <v>9.3522999999999996</v>
      </c>
      <c r="D15" s="210">
        <v>10.051299999999999</v>
      </c>
      <c r="E15" s="72"/>
      <c r="F15" s="72"/>
      <c r="G15" s="73"/>
      <c r="H15" s="73"/>
      <c r="I15" s="73"/>
      <c r="J15" s="73"/>
      <c r="K15" s="73"/>
      <c r="L15" s="73"/>
      <c r="M15" s="73"/>
    </row>
    <row r="16" spans="1:13">
      <c r="A16" s="88">
        <v>1956</v>
      </c>
      <c r="B16" s="71">
        <v>7.8501000000000003</v>
      </c>
      <c r="C16" s="72">
        <v>12.092499999999999</v>
      </c>
      <c r="D16" s="72">
        <v>13.5145</v>
      </c>
      <c r="E16" s="211">
        <v>12.1</v>
      </c>
      <c r="F16" s="212"/>
      <c r="G16" s="78"/>
      <c r="H16" s="213"/>
      <c r="I16" s="78"/>
      <c r="J16" s="78"/>
      <c r="K16" s="78"/>
      <c r="L16" s="78"/>
      <c r="M16" s="78"/>
    </row>
    <row r="17" spans="1:13">
      <c r="A17" s="88">
        <v>1957</v>
      </c>
      <c r="B17" s="71">
        <v>8.9602000000000004</v>
      </c>
      <c r="C17" s="72">
        <v>14.518600000000001</v>
      </c>
      <c r="D17" s="72">
        <v>16.0306</v>
      </c>
      <c r="E17" s="211">
        <v>14.5</v>
      </c>
      <c r="F17" s="212"/>
      <c r="G17" s="78"/>
      <c r="H17" s="213"/>
      <c r="I17" s="78"/>
      <c r="J17" s="78"/>
      <c r="K17" s="78"/>
      <c r="L17" s="78"/>
      <c r="M17" s="78"/>
    </row>
    <row r="18" spans="1:13">
      <c r="A18" s="88">
        <v>1958</v>
      </c>
      <c r="B18" s="71">
        <v>11.6319</v>
      </c>
      <c r="C18" s="72">
        <v>19.255299999999998</v>
      </c>
      <c r="D18" s="72">
        <v>20.871299999999998</v>
      </c>
      <c r="E18" s="211">
        <v>19.3</v>
      </c>
      <c r="F18" s="212"/>
      <c r="G18" s="78"/>
      <c r="H18" s="213"/>
      <c r="I18" s="78"/>
      <c r="J18" s="78"/>
      <c r="K18" s="78"/>
      <c r="L18" s="78"/>
      <c r="M18" s="78"/>
    </row>
    <row r="19" spans="1:13">
      <c r="A19" s="88">
        <v>1959</v>
      </c>
      <c r="B19" s="71">
        <v>13.216899999999999</v>
      </c>
      <c r="C19" s="72">
        <v>23.286000000000001</v>
      </c>
      <c r="D19" s="72">
        <v>26.481000000000002</v>
      </c>
      <c r="E19" s="211">
        <v>23.3</v>
      </c>
      <c r="F19" s="212"/>
      <c r="G19" s="78"/>
      <c r="H19" s="213"/>
      <c r="I19" s="78"/>
      <c r="J19" s="78"/>
      <c r="K19" s="78"/>
      <c r="L19" s="78"/>
      <c r="M19" s="78"/>
    </row>
    <row r="20" spans="1:13">
      <c r="A20" s="214">
        <v>1960</v>
      </c>
      <c r="B20" s="75">
        <v>14.63</v>
      </c>
      <c r="C20" s="77">
        <v>24.509</v>
      </c>
      <c r="D20" s="78">
        <v>27.609000000000002</v>
      </c>
      <c r="E20" s="215">
        <v>22.7</v>
      </c>
      <c r="F20" s="212">
        <v>25.7</v>
      </c>
      <c r="G20" s="74">
        <v>16.8</v>
      </c>
      <c r="H20" s="74">
        <v>22.9</v>
      </c>
      <c r="I20" s="74">
        <v>22.9</v>
      </c>
      <c r="J20" s="74">
        <v>24.9</v>
      </c>
      <c r="K20" s="216" t="s">
        <v>53</v>
      </c>
      <c r="L20" s="216" t="s">
        <v>53</v>
      </c>
      <c r="M20" s="74">
        <v>14.1</v>
      </c>
    </row>
    <row r="21" spans="1:13">
      <c r="A21" s="214">
        <v>1961</v>
      </c>
      <c r="B21" s="75">
        <v>18.062999999999999</v>
      </c>
      <c r="C21" s="77">
        <v>34.411000000000001</v>
      </c>
      <c r="D21" s="78">
        <v>40.307000000000002</v>
      </c>
      <c r="E21" s="215">
        <v>35.799999999999997</v>
      </c>
      <c r="F21" s="212">
        <v>41.3</v>
      </c>
      <c r="G21" s="74">
        <v>25.4</v>
      </c>
      <c r="H21" s="74">
        <v>36</v>
      </c>
      <c r="I21" s="74">
        <v>36</v>
      </c>
      <c r="J21" s="74">
        <v>39.700000000000003</v>
      </c>
      <c r="K21" s="216" t="s">
        <v>53</v>
      </c>
      <c r="L21" s="216" t="s">
        <v>53</v>
      </c>
      <c r="M21" s="74">
        <v>24.7</v>
      </c>
    </row>
    <row r="22" spans="1:13">
      <c r="A22" s="214">
        <v>1962</v>
      </c>
      <c r="B22" s="75">
        <v>20.722999999999999</v>
      </c>
      <c r="C22" s="77">
        <v>40.816000000000003</v>
      </c>
      <c r="D22" s="78">
        <v>53.512999999999998</v>
      </c>
      <c r="E22" s="215">
        <v>39.4</v>
      </c>
      <c r="F22" s="212">
        <v>51.6</v>
      </c>
      <c r="G22" s="74">
        <v>29.8</v>
      </c>
      <c r="H22" s="74">
        <v>40</v>
      </c>
      <c r="I22" s="74">
        <v>40</v>
      </c>
      <c r="J22" s="74">
        <v>49.7</v>
      </c>
      <c r="K22" s="216" t="s">
        <v>53</v>
      </c>
      <c r="L22" s="216" t="s">
        <v>53</v>
      </c>
      <c r="M22" s="74">
        <v>39.1</v>
      </c>
    </row>
    <row r="23" spans="1:13">
      <c r="A23" s="214">
        <v>1963</v>
      </c>
      <c r="B23" s="75">
        <v>21.861999999999998</v>
      </c>
      <c r="C23" s="77">
        <v>41.354999999999997</v>
      </c>
      <c r="D23" s="78">
        <v>54.576999999999998</v>
      </c>
      <c r="E23" s="215">
        <v>41.9</v>
      </c>
      <c r="F23" s="212">
        <v>55.4</v>
      </c>
      <c r="G23" s="74">
        <v>27.9</v>
      </c>
      <c r="H23" s="74">
        <v>42.1</v>
      </c>
      <c r="I23" s="74">
        <v>42.1</v>
      </c>
      <c r="J23" s="74">
        <v>53.5</v>
      </c>
      <c r="K23" s="216" t="s">
        <v>53</v>
      </c>
      <c r="L23" s="216" t="s">
        <v>53</v>
      </c>
      <c r="M23" s="74">
        <v>39</v>
      </c>
    </row>
    <row r="24" spans="1:13">
      <c r="A24" s="214">
        <v>1964</v>
      </c>
      <c r="B24" s="75">
        <v>27.936</v>
      </c>
      <c r="C24" s="77">
        <v>48.58</v>
      </c>
      <c r="D24" s="78">
        <v>63.374000000000002</v>
      </c>
      <c r="E24" s="215">
        <v>48.9</v>
      </c>
      <c r="F24" s="212">
        <v>63.6</v>
      </c>
      <c r="G24" s="74">
        <v>32.700000000000003</v>
      </c>
      <c r="H24" s="74">
        <v>49.1</v>
      </c>
      <c r="I24" s="74">
        <v>49.1</v>
      </c>
      <c r="J24" s="74">
        <v>61.7</v>
      </c>
      <c r="K24" s="216" t="s">
        <v>53</v>
      </c>
      <c r="L24" s="216" t="s">
        <v>53</v>
      </c>
      <c r="M24" s="74">
        <v>43.1</v>
      </c>
    </row>
    <row r="25" spans="1:13">
      <c r="A25" s="214">
        <v>1965</v>
      </c>
      <c r="B25" s="75">
        <v>35.19</v>
      </c>
      <c r="C25" s="77">
        <v>64.698999999999998</v>
      </c>
      <c r="D25" s="78">
        <v>96.37</v>
      </c>
      <c r="E25" s="215">
        <v>65.599999999999994</v>
      </c>
      <c r="F25" s="212">
        <v>97.1</v>
      </c>
      <c r="G25" s="74">
        <v>48.4</v>
      </c>
      <c r="H25" s="74">
        <v>66.900000000000006</v>
      </c>
      <c r="I25" s="74">
        <v>66.900000000000006</v>
      </c>
      <c r="J25" s="74">
        <v>93.7</v>
      </c>
      <c r="K25" s="216" t="s">
        <v>53</v>
      </c>
      <c r="L25" s="216" t="s">
        <v>53</v>
      </c>
      <c r="M25" s="74">
        <v>78.5</v>
      </c>
    </row>
    <row r="26" spans="1:13">
      <c r="A26" s="214">
        <v>1966</v>
      </c>
      <c r="B26" s="75">
        <v>46.460999999999999</v>
      </c>
      <c r="C26" s="77">
        <v>84.179000000000002</v>
      </c>
      <c r="D26" s="78">
        <v>155.94999999999999</v>
      </c>
      <c r="E26" s="215">
        <v>85.1</v>
      </c>
      <c r="F26" s="212">
        <v>157</v>
      </c>
      <c r="G26" s="74">
        <v>80.2</v>
      </c>
      <c r="H26" s="74">
        <v>86.4</v>
      </c>
      <c r="I26" s="74">
        <v>86.4</v>
      </c>
      <c r="J26" s="74">
        <v>142</v>
      </c>
      <c r="K26" s="216" t="s">
        <v>53</v>
      </c>
      <c r="L26" s="216" t="s">
        <v>53</v>
      </c>
      <c r="M26" s="74">
        <v>120.9</v>
      </c>
    </row>
    <row r="27" spans="1:13">
      <c r="A27" s="214">
        <v>1967</v>
      </c>
      <c r="B27" s="75">
        <v>68.055000000000007</v>
      </c>
      <c r="C27" s="77">
        <v>120.02800000000001</v>
      </c>
      <c r="D27" s="78">
        <v>250.864</v>
      </c>
      <c r="E27" s="215">
        <v>123</v>
      </c>
      <c r="F27" s="212">
        <v>253.8</v>
      </c>
      <c r="G27" s="74">
        <v>110.9</v>
      </c>
      <c r="H27" s="74">
        <v>124.3</v>
      </c>
      <c r="I27" s="74">
        <v>124.3</v>
      </c>
      <c r="J27" s="74">
        <v>229.1</v>
      </c>
      <c r="K27" s="216" t="s">
        <v>53</v>
      </c>
      <c r="L27" s="216" t="s">
        <v>53</v>
      </c>
      <c r="M27" s="74">
        <v>205.9</v>
      </c>
    </row>
    <row r="28" spans="1:13">
      <c r="A28" s="214">
        <v>1968</v>
      </c>
      <c r="B28" s="75">
        <v>95.718999999999994</v>
      </c>
      <c r="C28" s="77">
        <v>149.84</v>
      </c>
      <c r="D28" s="78">
        <v>409.82799999999997</v>
      </c>
      <c r="E28" s="215">
        <v>177.9</v>
      </c>
      <c r="F28" s="212">
        <v>436.6</v>
      </c>
      <c r="G28" s="74">
        <v>156.19999999999999</v>
      </c>
      <c r="H28" s="74">
        <v>179.9</v>
      </c>
      <c r="I28" s="74">
        <v>179.9</v>
      </c>
      <c r="J28" s="74">
        <v>394</v>
      </c>
      <c r="K28" s="216" t="s">
        <v>53</v>
      </c>
      <c r="L28" s="216" t="s">
        <v>53</v>
      </c>
      <c r="M28" s="74">
        <v>373.1</v>
      </c>
    </row>
    <row r="29" spans="1:13">
      <c r="A29" s="214">
        <v>1969</v>
      </c>
      <c r="B29" s="75">
        <v>129.90299999999999</v>
      </c>
      <c r="C29" s="77">
        <v>217.94800000000001</v>
      </c>
      <c r="D29" s="78">
        <v>669.47799999999995</v>
      </c>
      <c r="E29" s="215">
        <v>252</v>
      </c>
      <c r="F29" s="212">
        <v>704.6</v>
      </c>
      <c r="G29" s="74">
        <v>215.8</v>
      </c>
      <c r="H29" s="74">
        <v>254.6</v>
      </c>
      <c r="I29" s="74">
        <v>254.6</v>
      </c>
      <c r="J29" s="74">
        <v>609.6</v>
      </c>
      <c r="K29" s="216" t="s">
        <v>53</v>
      </c>
      <c r="L29" s="216" t="s">
        <v>53</v>
      </c>
      <c r="M29" s="74">
        <v>619.20000000000005</v>
      </c>
    </row>
    <row r="30" spans="1:13">
      <c r="A30" s="214">
        <v>1970</v>
      </c>
      <c r="B30" s="75">
        <v>158.91499999999999</v>
      </c>
      <c r="C30" s="77">
        <v>306.47000000000003</v>
      </c>
      <c r="D30" s="78">
        <v>882.78</v>
      </c>
      <c r="E30" s="215">
        <v>307.60000000000002</v>
      </c>
      <c r="F30" s="212">
        <v>897.8</v>
      </c>
      <c r="G30" s="74">
        <v>299.60000000000002</v>
      </c>
      <c r="H30" s="74">
        <v>334.5</v>
      </c>
      <c r="I30" s="74">
        <v>334.5</v>
      </c>
      <c r="J30" s="74">
        <v>761.5</v>
      </c>
      <c r="K30" s="216" t="s">
        <v>53</v>
      </c>
      <c r="L30" s="216" t="s">
        <v>53</v>
      </c>
      <c r="M30" s="74">
        <v>789.7</v>
      </c>
    </row>
    <row r="31" spans="1:13">
      <c r="A31" s="214">
        <v>1971</v>
      </c>
      <c r="B31" s="75">
        <v>186.798</v>
      </c>
      <c r="C31" s="77">
        <v>360.84699999999998</v>
      </c>
      <c r="D31" s="78">
        <v>1069.537</v>
      </c>
      <c r="E31" s="215">
        <v>358</v>
      </c>
      <c r="F31" s="212">
        <v>1084.9000000000001</v>
      </c>
      <c r="G31" s="74">
        <v>288.2</v>
      </c>
      <c r="H31" s="74">
        <v>386.7</v>
      </c>
      <c r="I31" s="74">
        <v>386.7</v>
      </c>
      <c r="J31" s="74">
        <v>985</v>
      </c>
      <c r="K31" s="74">
        <v>1278</v>
      </c>
      <c r="L31" s="216" t="s">
        <v>53</v>
      </c>
      <c r="M31" s="74">
        <v>977.6</v>
      </c>
    </row>
    <row r="32" spans="1:13">
      <c r="A32" s="214">
        <v>1972</v>
      </c>
      <c r="B32" s="75">
        <v>245.02199999999999</v>
      </c>
      <c r="C32" s="77">
        <v>509.36200000000002</v>
      </c>
      <c r="D32" s="78">
        <v>1420.8720000000001</v>
      </c>
      <c r="E32" s="215">
        <v>519.4</v>
      </c>
      <c r="F32" s="212">
        <v>1451.8</v>
      </c>
      <c r="G32" s="74">
        <v>427.5</v>
      </c>
      <c r="H32" s="74">
        <v>541.1</v>
      </c>
      <c r="I32" s="74">
        <v>541.1</v>
      </c>
      <c r="J32" s="74">
        <v>1315.8</v>
      </c>
      <c r="K32" s="74">
        <v>1683.8</v>
      </c>
      <c r="L32" s="216" t="s">
        <v>53</v>
      </c>
      <c r="M32" s="74">
        <v>1323.9</v>
      </c>
    </row>
    <row r="33" spans="1:13">
      <c r="A33" s="214">
        <v>1973</v>
      </c>
      <c r="B33" s="75">
        <v>353.64400000000001</v>
      </c>
      <c r="C33" s="78"/>
      <c r="D33" s="78"/>
      <c r="E33" s="215">
        <v>730.3</v>
      </c>
      <c r="F33" s="212">
        <v>1980.5</v>
      </c>
      <c r="G33" s="74">
        <v>624.1</v>
      </c>
      <c r="H33" s="74">
        <v>755.7</v>
      </c>
      <c r="I33" s="74">
        <v>755.7</v>
      </c>
      <c r="J33" s="74">
        <v>1790.6</v>
      </c>
      <c r="K33" s="74">
        <v>2391.1</v>
      </c>
      <c r="L33" s="216" t="s">
        <v>53</v>
      </c>
      <c r="M33" s="74">
        <v>1760.6</v>
      </c>
    </row>
    <row r="34" spans="1:13">
      <c r="A34" s="214">
        <v>1974</v>
      </c>
      <c r="B34" s="75">
        <v>454.58100000000002</v>
      </c>
      <c r="C34" s="78"/>
      <c r="D34" s="78"/>
      <c r="E34" s="215">
        <v>945.7</v>
      </c>
      <c r="F34" s="212">
        <v>2456.5</v>
      </c>
      <c r="G34" s="74">
        <v>775</v>
      </c>
      <c r="H34" s="74">
        <v>959.2</v>
      </c>
      <c r="I34" s="74">
        <v>959.2</v>
      </c>
      <c r="J34" s="74">
        <v>2175.4</v>
      </c>
      <c r="K34" s="74">
        <v>3041.1</v>
      </c>
      <c r="L34" s="216" t="s">
        <v>53</v>
      </c>
      <c r="M34" s="74">
        <v>2128.6999999999998</v>
      </c>
    </row>
    <row r="35" spans="1:13">
      <c r="A35" s="214">
        <v>1975</v>
      </c>
      <c r="B35" s="75">
        <v>560.89800000000002</v>
      </c>
      <c r="C35" s="78"/>
      <c r="D35" s="78"/>
      <c r="E35" s="215">
        <v>1181.7</v>
      </c>
      <c r="F35" s="212">
        <v>3150</v>
      </c>
      <c r="G35" s="74">
        <v>1077</v>
      </c>
      <c r="H35" s="74">
        <v>1201.9000000000001</v>
      </c>
      <c r="I35" s="74">
        <v>1201.9000000000001</v>
      </c>
      <c r="J35" s="74">
        <v>2723.3</v>
      </c>
      <c r="K35" s="74">
        <v>3903.3</v>
      </c>
      <c r="L35" s="216" t="s">
        <v>53</v>
      </c>
      <c r="M35" s="74">
        <v>2812.3</v>
      </c>
    </row>
    <row r="36" spans="1:13">
      <c r="A36" s="214">
        <v>1976</v>
      </c>
      <c r="B36" s="75">
        <v>736.26</v>
      </c>
      <c r="C36" s="78"/>
      <c r="D36" s="78"/>
      <c r="E36" s="215">
        <v>1544</v>
      </c>
      <c r="F36" s="212">
        <v>4204.8</v>
      </c>
      <c r="G36" s="74">
        <v>1437.7</v>
      </c>
      <c r="H36" s="74">
        <v>1594.9</v>
      </c>
      <c r="I36" s="74">
        <v>1594.9</v>
      </c>
      <c r="J36" s="74">
        <v>3679.8</v>
      </c>
      <c r="K36" s="74">
        <v>5293.7</v>
      </c>
      <c r="L36" s="216" t="s">
        <v>53</v>
      </c>
      <c r="M36" s="74">
        <v>3760.4</v>
      </c>
    </row>
    <row r="37" spans="1:13">
      <c r="A37" s="214">
        <v>1977</v>
      </c>
      <c r="B37" s="75">
        <v>1033.96</v>
      </c>
      <c r="C37" s="78"/>
      <c r="D37" s="78"/>
      <c r="E37" s="215">
        <v>2172.6</v>
      </c>
      <c r="F37" s="212">
        <v>5874.3</v>
      </c>
      <c r="G37" s="74">
        <v>2071.6</v>
      </c>
      <c r="H37" s="74">
        <v>2312.9</v>
      </c>
      <c r="I37" s="74">
        <v>2312.9</v>
      </c>
      <c r="J37" s="74">
        <v>5155.7</v>
      </c>
      <c r="K37" s="74">
        <v>7515.5</v>
      </c>
      <c r="L37" s="216" t="s">
        <v>53</v>
      </c>
      <c r="M37" s="74">
        <v>5455.9</v>
      </c>
    </row>
    <row r="38" spans="1:13">
      <c r="A38" s="214">
        <v>1978</v>
      </c>
      <c r="B38" s="75">
        <v>1491.7729999999999</v>
      </c>
      <c r="C38" s="78"/>
      <c r="D38" s="78"/>
      <c r="E38" s="215">
        <v>2713.8</v>
      </c>
      <c r="F38" s="217">
        <v>7928.7</v>
      </c>
      <c r="G38" s="74">
        <v>2802</v>
      </c>
      <c r="H38" s="74">
        <v>3207.8</v>
      </c>
      <c r="I38" s="74">
        <v>3207.8</v>
      </c>
      <c r="J38" s="74">
        <v>6981.8</v>
      </c>
      <c r="K38" s="74">
        <v>10210.6</v>
      </c>
      <c r="L38" s="216" t="s">
        <v>53</v>
      </c>
      <c r="M38" s="74">
        <v>7765.1</v>
      </c>
    </row>
    <row r="39" spans="1:13">
      <c r="A39" s="214">
        <v>1979</v>
      </c>
      <c r="B39" s="75">
        <v>1817.5</v>
      </c>
      <c r="C39" s="78"/>
      <c r="D39" s="78"/>
      <c r="E39" s="215">
        <v>3274.5</v>
      </c>
      <c r="F39" s="217">
        <v>9877.7999999999993</v>
      </c>
      <c r="G39" s="74">
        <v>3468</v>
      </c>
      <c r="H39" s="74">
        <v>3949.4</v>
      </c>
      <c r="I39" s="74">
        <v>3949.4</v>
      </c>
      <c r="J39" s="74">
        <v>9058.6</v>
      </c>
      <c r="K39" s="74">
        <v>13379.3</v>
      </c>
      <c r="L39" s="216" t="s">
        <v>53</v>
      </c>
      <c r="M39" s="74">
        <v>9782.7000000000007</v>
      </c>
    </row>
    <row r="40" spans="1:13">
      <c r="A40" s="214">
        <v>1980</v>
      </c>
      <c r="B40" s="75">
        <v>2038.52</v>
      </c>
      <c r="C40" s="77"/>
      <c r="D40" s="77"/>
      <c r="E40" s="215">
        <v>3807</v>
      </c>
      <c r="F40" s="217">
        <v>12534.5</v>
      </c>
      <c r="G40" s="74">
        <v>3243.9</v>
      </c>
      <c r="H40" s="74">
        <v>4778.7</v>
      </c>
      <c r="I40" s="74">
        <v>4778.7</v>
      </c>
      <c r="J40" s="74">
        <v>13087.4</v>
      </c>
      <c r="K40" s="74">
        <v>17962.2</v>
      </c>
      <c r="L40" s="216" t="s">
        <v>53</v>
      </c>
      <c r="M40" s="74">
        <v>12421.9</v>
      </c>
    </row>
    <row r="41" spans="1:13">
      <c r="A41" s="214">
        <v>1981</v>
      </c>
      <c r="B41" s="75">
        <v>2205.4450000000002</v>
      </c>
      <c r="C41" s="77"/>
      <c r="D41" s="77"/>
      <c r="E41" s="215">
        <v>3982.4</v>
      </c>
      <c r="F41" s="217">
        <v>15671.1</v>
      </c>
      <c r="G41" s="74">
        <v>2801.6</v>
      </c>
      <c r="H41" s="74">
        <v>5897.9</v>
      </c>
      <c r="I41" s="74">
        <v>5897.9</v>
      </c>
      <c r="J41" s="74">
        <v>17814.099999999999</v>
      </c>
      <c r="K41" s="74">
        <v>23481.3</v>
      </c>
      <c r="L41" s="216" t="s">
        <v>53</v>
      </c>
      <c r="M41" s="74">
        <v>17034.099999999999</v>
      </c>
    </row>
    <row r="42" spans="1:13">
      <c r="A42" s="214">
        <v>1982</v>
      </c>
      <c r="B42" s="75">
        <v>2792.91</v>
      </c>
      <c r="C42" s="77"/>
      <c r="D42" s="77"/>
      <c r="E42" s="215">
        <v>5799.3</v>
      </c>
      <c r="F42" s="217">
        <v>19904.2</v>
      </c>
      <c r="G42" s="74">
        <v>3825.3</v>
      </c>
      <c r="H42" s="74">
        <v>9603.2000000000007</v>
      </c>
      <c r="I42" s="74">
        <v>9603.2000000000007</v>
      </c>
      <c r="J42" s="74">
        <v>24413.7</v>
      </c>
      <c r="K42" s="74">
        <v>31257.1</v>
      </c>
      <c r="L42" s="216" t="s">
        <v>53</v>
      </c>
      <c r="M42" s="74">
        <v>21189.3</v>
      </c>
    </row>
    <row r="43" spans="1:13">
      <c r="A43" s="214">
        <v>1983</v>
      </c>
      <c r="B43" s="75">
        <v>3099.431</v>
      </c>
      <c r="C43" s="77"/>
      <c r="D43" s="77"/>
      <c r="E43" s="215">
        <v>6783.4</v>
      </c>
      <c r="F43" s="217">
        <v>22938.1</v>
      </c>
      <c r="G43" s="74">
        <v>4095.2</v>
      </c>
      <c r="H43" s="74">
        <v>11168</v>
      </c>
      <c r="I43" s="74">
        <v>11168</v>
      </c>
      <c r="J43" s="74">
        <v>30006.7</v>
      </c>
      <c r="K43" s="74">
        <v>38032.199999999997</v>
      </c>
      <c r="L43" s="216" t="s">
        <v>53</v>
      </c>
      <c r="M43" s="74">
        <v>23907.599999999999</v>
      </c>
    </row>
    <row r="44" spans="1:13">
      <c r="A44" s="214">
        <v>1984</v>
      </c>
      <c r="B44" s="75">
        <v>3392.752</v>
      </c>
      <c r="C44" s="77"/>
      <c r="D44" s="77"/>
      <c r="E44" s="215">
        <v>6820.7</v>
      </c>
      <c r="F44" s="217">
        <v>24705.599999999999</v>
      </c>
      <c r="G44" s="74">
        <v>4248.3999999999996</v>
      </c>
      <c r="H44" s="74">
        <v>11803.4</v>
      </c>
      <c r="I44" s="74">
        <v>11803.4</v>
      </c>
      <c r="J44" s="74">
        <v>35704.400000000001</v>
      </c>
      <c r="K44" s="74">
        <v>45725.7</v>
      </c>
      <c r="L44" s="216" t="s">
        <v>53</v>
      </c>
      <c r="M44" s="74">
        <v>27925.1</v>
      </c>
    </row>
    <row r="45" spans="1:13">
      <c r="A45" s="214">
        <v>1985</v>
      </c>
      <c r="B45" s="75">
        <v>3569.4679999999998</v>
      </c>
      <c r="C45" s="77"/>
      <c r="D45" s="77"/>
      <c r="E45" s="215">
        <v>7557.8</v>
      </c>
      <c r="F45" s="217">
        <v>28565.200000000001</v>
      </c>
      <c r="G45" s="74">
        <v>4319</v>
      </c>
      <c r="H45" s="74">
        <v>14497.1</v>
      </c>
      <c r="I45" s="74">
        <v>14497.1</v>
      </c>
      <c r="J45" s="74">
        <v>42161.5</v>
      </c>
      <c r="K45" s="74">
        <v>55450</v>
      </c>
      <c r="L45" s="216" t="s">
        <v>53</v>
      </c>
      <c r="M45" s="74">
        <v>31022.6</v>
      </c>
    </row>
    <row r="46" spans="1:13">
      <c r="A46" s="214">
        <v>1986</v>
      </c>
      <c r="B46" s="75">
        <v>4001.5749999999998</v>
      </c>
      <c r="C46" s="77"/>
      <c r="D46" s="77"/>
      <c r="E46" s="215">
        <v>8808.9</v>
      </c>
      <c r="F46" s="217">
        <v>33833.1</v>
      </c>
      <c r="G46" s="74">
        <v>5016.7</v>
      </c>
      <c r="H46" s="74">
        <v>19469.099999999999</v>
      </c>
      <c r="I46" s="74">
        <v>19469.099999999999</v>
      </c>
      <c r="J46" s="74">
        <v>54620</v>
      </c>
      <c r="K46" s="74">
        <v>71594.2</v>
      </c>
      <c r="L46" s="216" t="s">
        <v>53</v>
      </c>
      <c r="M46" s="74">
        <v>35925.800000000003</v>
      </c>
    </row>
    <row r="47" spans="1:13">
      <c r="A47" s="214">
        <v>1987</v>
      </c>
      <c r="B47" s="75">
        <v>4843.1589999999997</v>
      </c>
      <c r="C47" s="77"/>
      <c r="D47" s="77"/>
      <c r="E47" s="215">
        <v>10107.299999999999</v>
      </c>
      <c r="F47" s="217">
        <v>40279.5</v>
      </c>
      <c r="G47" s="74">
        <v>7469.2</v>
      </c>
      <c r="H47" s="74">
        <v>24543.7</v>
      </c>
      <c r="I47" s="74">
        <v>24543.7</v>
      </c>
      <c r="J47" s="74">
        <v>71161</v>
      </c>
      <c r="K47" s="74">
        <v>93637.7</v>
      </c>
      <c r="L47" s="216" t="s">
        <v>53</v>
      </c>
      <c r="M47" s="74">
        <v>45720.4</v>
      </c>
    </row>
    <row r="48" spans="1:13">
      <c r="A48" s="214">
        <v>1988</v>
      </c>
      <c r="B48" s="75">
        <v>5629.5519999999997</v>
      </c>
      <c r="C48" s="77"/>
      <c r="D48" s="77"/>
      <c r="E48" s="215">
        <v>12151.4</v>
      </c>
      <c r="F48" s="217">
        <v>48938.8</v>
      </c>
      <c r="G48" s="74">
        <v>9728.4</v>
      </c>
      <c r="H48" s="74">
        <v>29745.1</v>
      </c>
      <c r="I48" s="74">
        <v>29745.1</v>
      </c>
      <c r="J48" s="74">
        <v>92386.7</v>
      </c>
      <c r="K48" s="74">
        <v>120358.6</v>
      </c>
      <c r="L48" s="216" t="s">
        <v>53</v>
      </c>
      <c r="M48" s="74">
        <v>57484.7</v>
      </c>
    </row>
    <row r="49" spans="1:13">
      <c r="A49" s="214">
        <v>1989</v>
      </c>
      <c r="B49" s="75">
        <v>6793.6670000000004</v>
      </c>
      <c r="C49" s="77"/>
      <c r="D49" s="77"/>
      <c r="E49" s="215">
        <v>14329</v>
      </c>
      <c r="F49" s="217">
        <v>58638</v>
      </c>
      <c r="G49" s="74">
        <v>12818.6</v>
      </c>
      <c r="H49" s="74">
        <v>35677.199999999997</v>
      </c>
      <c r="I49" s="74">
        <v>35677.199999999997</v>
      </c>
      <c r="J49" s="74">
        <v>116204.2</v>
      </c>
      <c r="K49" s="74">
        <v>153927.1</v>
      </c>
      <c r="L49" s="216" t="s">
        <v>53</v>
      </c>
      <c r="M49" s="74">
        <v>66917.7</v>
      </c>
    </row>
    <row r="50" spans="1:13">
      <c r="A50" s="214">
        <v>1990</v>
      </c>
      <c r="B50" s="75">
        <v>8228.098</v>
      </c>
      <c r="C50" s="77"/>
      <c r="D50" s="77"/>
      <c r="E50" s="215">
        <v>15905.3</v>
      </c>
      <c r="F50" s="217">
        <v>68707.5</v>
      </c>
      <c r="G50" s="74">
        <v>13811.2</v>
      </c>
      <c r="H50" s="74">
        <v>44131.7</v>
      </c>
      <c r="I50" s="74">
        <v>44131.7</v>
      </c>
      <c r="J50" s="74">
        <v>145603.70000000001</v>
      </c>
      <c r="K50" s="74">
        <v>198123.8</v>
      </c>
      <c r="L50" s="216" t="s">
        <v>53</v>
      </c>
      <c r="M50" s="74">
        <v>84054.1</v>
      </c>
    </row>
    <row r="51" spans="1:13">
      <c r="A51" s="214">
        <v>1991</v>
      </c>
      <c r="B51" s="75">
        <v>9102.2749999999996</v>
      </c>
      <c r="C51" s="77"/>
      <c r="D51" s="77"/>
      <c r="E51" s="215">
        <v>21752.400000000001</v>
      </c>
      <c r="F51" s="217">
        <v>83745.899999999994</v>
      </c>
      <c r="G51" s="74">
        <v>16321.7</v>
      </c>
      <c r="H51" s="74">
        <v>54204.7</v>
      </c>
      <c r="I51" s="74">
        <v>54204.7</v>
      </c>
      <c r="J51" s="74">
        <v>174029.9</v>
      </c>
      <c r="K51" s="74">
        <v>244837.3</v>
      </c>
      <c r="L51" s="216" t="s">
        <v>53</v>
      </c>
      <c r="M51" s="74">
        <v>98507.9</v>
      </c>
    </row>
    <row r="52" spans="1:13">
      <c r="A52" s="214">
        <v>1992</v>
      </c>
      <c r="B52" s="75">
        <v>9807.7350000000006</v>
      </c>
      <c r="C52" s="77"/>
      <c r="D52" s="77"/>
      <c r="E52" s="215">
        <v>24586.3</v>
      </c>
      <c r="F52" s="217">
        <v>96258.6</v>
      </c>
      <c r="G52" s="74">
        <v>18107.3</v>
      </c>
      <c r="H52" s="74">
        <v>64764.9</v>
      </c>
      <c r="I52" s="74">
        <v>64764.9</v>
      </c>
      <c r="J52" s="74">
        <v>211468.9</v>
      </c>
      <c r="K52" s="74">
        <v>298277.40000000002</v>
      </c>
      <c r="L52" s="216" t="s">
        <v>53</v>
      </c>
      <c r="M52" s="74">
        <v>107246.5</v>
      </c>
    </row>
    <row r="53" spans="1:13">
      <c r="A53" s="214">
        <v>1993</v>
      </c>
      <c r="B53" s="75">
        <v>13883.53</v>
      </c>
      <c r="C53" s="77"/>
      <c r="D53" s="77"/>
      <c r="E53" s="215">
        <v>29041.4</v>
      </c>
      <c r="F53" s="217">
        <v>112219.2</v>
      </c>
      <c r="G53" s="74">
        <v>23079.8</v>
      </c>
      <c r="H53" s="74">
        <v>75893.899999999994</v>
      </c>
      <c r="I53" s="74">
        <v>75893.899999999994</v>
      </c>
      <c r="J53" s="74">
        <v>248271</v>
      </c>
      <c r="K53" s="74">
        <v>354933.3</v>
      </c>
      <c r="L53" s="216" t="s">
        <v>53</v>
      </c>
      <c r="M53" s="74">
        <v>115731.8</v>
      </c>
    </row>
    <row r="54" spans="1:13">
      <c r="A54" s="214">
        <v>1994</v>
      </c>
      <c r="B54" s="75">
        <v>15088.91</v>
      </c>
      <c r="C54" s="77"/>
      <c r="D54" s="77"/>
      <c r="E54" s="215">
        <v>32510.6</v>
      </c>
      <c r="F54" s="217">
        <v>133178.70000000001</v>
      </c>
      <c r="G54" s="74">
        <v>25204.1</v>
      </c>
      <c r="H54" s="74">
        <v>87459.9</v>
      </c>
      <c r="I54" s="74">
        <v>87459.9</v>
      </c>
      <c r="J54" s="74">
        <v>300657.90000000002</v>
      </c>
      <c r="K54" s="74">
        <v>442663.2</v>
      </c>
      <c r="L54" s="216" t="s">
        <v>53</v>
      </c>
      <c r="M54" s="74">
        <v>135190</v>
      </c>
    </row>
    <row r="55" spans="1:13">
      <c r="A55" s="214">
        <v>1995</v>
      </c>
      <c r="B55" s="75">
        <v>17323.827000000001</v>
      </c>
      <c r="C55" s="77"/>
      <c r="D55" s="77"/>
      <c r="E55" s="215">
        <v>38872.800000000003</v>
      </c>
      <c r="F55" s="217">
        <v>153945.4</v>
      </c>
      <c r="G55" s="74">
        <v>29305.4</v>
      </c>
      <c r="H55" s="74">
        <v>101665.9</v>
      </c>
      <c r="I55" s="74">
        <v>101665.9</v>
      </c>
      <c r="J55" s="74">
        <v>370600.4</v>
      </c>
      <c r="K55" s="74">
        <v>527017</v>
      </c>
      <c r="L55" s="74">
        <v>572594</v>
      </c>
      <c r="M55" s="74">
        <v>154136.1</v>
      </c>
    </row>
    <row r="56" spans="1:13">
      <c r="A56" s="214">
        <v>1996</v>
      </c>
      <c r="B56" s="75">
        <v>17907.332999999999</v>
      </c>
      <c r="C56" s="77"/>
      <c r="D56" s="77"/>
      <c r="E56" s="215">
        <v>39542.1</v>
      </c>
      <c r="F56" s="217">
        <v>178311.6</v>
      </c>
      <c r="G56" s="74">
        <v>25722.400000000001</v>
      </c>
      <c r="H56" s="74">
        <v>114774.8</v>
      </c>
      <c r="I56" s="74">
        <v>109977.3</v>
      </c>
      <c r="J56" s="74">
        <v>432315.6</v>
      </c>
      <c r="K56" s="74">
        <v>614961.5</v>
      </c>
      <c r="L56" s="74">
        <v>672883</v>
      </c>
      <c r="M56" s="74">
        <v>181720.8</v>
      </c>
    </row>
    <row r="57" spans="1:13">
      <c r="A57" s="214">
        <v>1997</v>
      </c>
      <c r="B57" s="75">
        <v>17786.050999999999</v>
      </c>
      <c r="C57" s="77"/>
      <c r="D57" s="77"/>
      <c r="E57" s="215">
        <v>35036.1</v>
      </c>
      <c r="F57" s="217">
        <v>203531.5</v>
      </c>
      <c r="G57" s="74">
        <v>22519.3</v>
      </c>
      <c r="H57" s="74">
        <v>128931</v>
      </c>
      <c r="I57" s="74">
        <v>117467.4</v>
      </c>
      <c r="J57" s="74">
        <v>517306.9</v>
      </c>
      <c r="K57" s="74">
        <v>700285.4</v>
      </c>
      <c r="L57" s="74">
        <v>766135.2</v>
      </c>
      <c r="M57" s="74">
        <v>198197.4</v>
      </c>
    </row>
    <row r="58" spans="1:13">
      <c r="A58" s="214">
        <v>1998</v>
      </c>
      <c r="B58" s="75">
        <v>15934.082</v>
      </c>
      <c r="C58" s="77"/>
      <c r="D58" s="77"/>
      <c r="E58" s="215">
        <v>35582.5</v>
      </c>
      <c r="F58" s="217">
        <v>258538.4</v>
      </c>
      <c r="G58" s="74">
        <v>20703</v>
      </c>
      <c r="H58" s="74">
        <v>121731.1</v>
      </c>
      <c r="I58" s="74">
        <v>111547</v>
      </c>
      <c r="J58" s="74">
        <v>639664.30000000005</v>
      </c>
      <c r="K58" s="74">
        <v>787627.3</v>
      </c>
      <c r="L58" s="74">
        <v>854652.9</v>
      </c>
      <c r="M58" s="74">
        <v>251794.5</v>
      </c>
    </row>
    <row r="59" spans="1:13">
      <c r="A59" s="214">
        <v>1999</v>
      </c>
      <c r="B59" s="75">
        <v>22573.351999999999</v>
      </c>
      <c r="C59" s="77"/>
      <c r="D59" s="77"/>
      <c r="E59" s="215">
        <v>44374.5</v>
      </c>
      <c r="F59" s="217">
        <v>329317.40000000002</v>
      </c>
      <c r="G59" s="74">
        <v>28486.7</v>
      </c>
      <c r="H59" s="74">
        <v>170659.4</v>
      </c>
      <c r="I59" s="74">
        <v>154038.29999999999</v>
      </c>
      <c r="J59" s="74">
        <v>672544.4</v>
      </c>
      <c r="K59" s="74">
        <v>850827.8</v>
      </c>
      <c r="L59" s="74">
        <v>924782.3</v>
      </c>
      <c r="M59" s="74">
        <v>323411.09999999998</v>
      </c>
    </row>
    <row r="60" spans="1:13">
      <c r="A60" s="214">
        <v>2000</v>
      </c>
      <c r="B60" s="75">
        <v>21424.887999999999</v>
      </c>
      <c r="C60" s="77"/>
      <c r="D60" s="77"/>
      <c r="E60" s="215">
        <v>46997</v>
      </c>
      <c r="F60" s="217">
        <v>413048.8</v>
      </c>
      <c r="G60" s="74">
        <v>28238.1</v>
      </c>
      <c r="H60" s="74">
        <v>196714.5</v>
      </c>
      <c r="I60" s="74">
        <v>176610.2</v>
      </c>
      <c r="J60" s="74">
        <v>707698.9</v>
      </c>
      <c r="K60" s="74">
        <v>911641.8</v>
      </c>
      <c r="L60" s="74">
        <v>1038962</v>
      </c>
      <c r="M60" s="74">
        <v>404660.9</v>
      </c>
    </row>
    <row r="61" spans="1:13">
      <c r="A61" s="214">
        <v>2001</v>
      </c>
      <c r="B61" s="75">
        <v>22335.992999999999</v>
      </c>
      <c r="C61" s="77"/>
      <c r="D61" s="77"/>
      <c r="E61" s="215">
        <v>53505.5</v>
      </c>
      <c r="F61" s="217">
        <v>467577.2</v>
      </c>
      <c r="G61" s="74">
        <v>32826.800000000003</v>
      </c>
      <c r="H61" s="74">
        <v>246720.5</v>
      </c>
      <c r="I61" s="74">
        <v>218041.5</v>
      </c>
      <c r="J61" s="74">
        <v>764979.3</v>
      </c>
      <c r="K61" s="74">
        <v>1017715.3</v>
      </c>
      <c r="L61" s="74">
        <v>1178178.8999999999</v>
      </c>
      <c r="M61" s="74">
        <v>455630.5</v>
      </c>
    </row>
    <row r="62" spans="1:13">
      <c r="A62" s="214">
        <v>2002</v>
      </c>
      <c r="B62" s="75">
        <v>24174.077000000001</v>
      </c>
      <c r="C62" s="77"/>
      <c r="D62" s="77"/>
      <c r="E62" s="77"/>
      <c r="F62" s="77"/>
      <c r="G62" s="74">
        <v>37987.4</v>
      </c>
      <c r="H62" s="74">
        <v>283580.79999999999</v>
      </c>
      <c r="I62" s="74">
        <v>243394.3</v>
      </c>
      <c r="J62" s="74">
        <v>872075.6</v>
      </c>
      <c r="K62" s="74">
        <v>1155739.8</v>
      </c>
      <c r="L62" s="74">
        <v>1336291</v>
      </c>
      <c r="M62" s="74">
        <v>512419.4</v>
      </c>
    </row>
    <row r="63" spans="1:13">
      <c r="A63" s="214">
        <v>2003</v>
      </c>
      <c r="B63" s="75">
        <v>24490.852999999999</v>
      </c>
      <c r="C63" s="77"/>
      <c r="D63" s="77"/>
      <c r="E63" s="77"/>
      <c r="F63" s="77"/>
      <c r="G63" s="74">
        <v>40749</v>
      </c>
      <c r="H63" s="74">
        <v>298952.90000000002</v>
      </c>
      <c r="I63" s="74">
        <v>264270.7</v>
      </c>
      <c r="J63" s="74">
        <v>898069.4</v>
      </c>
      <c r="K63" s="74">
        <v>1209750.8</v>
      </c>
      <c r="L63" s="74">
        <v>1411095.8</v>
      </c>
      <c r="M63" s="74">
        <v>548098.4</v>
      </c>
    </row>
    <row r="64" spans="1:13">
      <c r="A64" s="214">
        <v>2004</v>
      </c>
      <c r="B64" s="75">
        <v>24882.333999999999</v>
      </c>
      <c r="C64" s="77"/>
      <c r="D64" s="77"/>
      <c r="E64" s="77"/>
      <c r="F64" s="77"/>
      <c r="G64" s="74">
        <v>38791.800000000003</v>
      </c>
      <c r="H64" s="74">
        <v>321727.7</v>
      </c>
      <c r="I64" s="74">
        <v>267160.09999999998</v>
      </c>
      <c r="J64" s="74">
        <v>954722.5</v>
      </c>
      <c r="K64" s="74">
        <v>1295821.8</v>
      </c>
      <c r="L64" s="74">
        <v>1517011</v>
      </c>
      <c r="M64" s="74">
        <v>540726.19999999995</v>
      </c>
    </row>
    <row r="65" spans="1:15">
      <c r="A65" s="214">
        <v>2005</v>
      </c>
      <c r="B65" s="75">
        <v>26135.776000000002</v>
      </c>
      <c r="C65" s="77"/>
      <c r="D65" s="77"/>
      <c r="E65" s="77"/>
      <c r="F65" s="77"/>
      <c r="G65" s="74">
        <v>43249</v>
      </c>
      <c r="H65" s="74">
        <v>332344.90000000002</v>
      </c>
      <c r="I65" s="74">
        <v>301750.7</v>
      </c>
      <c r="J65" s="74">
        <v>1021448.7</v>
      </c>
      <c r="K65" s="74">
        <v>1391559.6</v>
      </c>
      <c r="L65" s="74">
        <v>1654005.2</v>
      </c>
      <c r="M65" s="74">
        <v>561945.59999999998</v>
      </c>
    </row>
    <row r="66" spans="1:15">
      <c r="A66" s="214">
        <v>2006</v>
      </c>
      <c r="B66" s="75">
        <v>27843.113000000001</v>
      </c>
      <c r="C66" s="77"/>
      <c r="D66" s="77"/>
      <c r="E66" s="77"/>
      <c r="F66" s="77"/>
      <c r="G66" s="74">
        <v>51869.5</v>
      </c>
      <c r="H66" s="74">
        <v>371087.6</v>
      </c>
      <c r="I66" s="74">
        <v>330318.8</v>
      </c>
      <c r="J66" s="74">
        <v>1149262.1000000001</v>
      </c>
      <c r="K66" s="74">
        <v>1538299.7</v>
      </c>
      <c r="L66" s="74">
        <v>1830671.3</v>
      </c>
      <c r="M66" s="74">
        <v>592720.5</v>
      </c>
    </row>
    <row r="67" spans="1:15">
      <c r="A67" s="214">
        <v>2007</v>
      </c>
      <c r="B67" s="75">
        <v>29321.853999999999</v>
      </c>
      <c r="C67" s="77"/>
      <c r="D67" s="77"/>
      <c r="E67" s="77"/>
      <c r="F67" s="77"/>
      <c r="G67" s="74">
        <v>56399</v>
      </c>
      <c r="H67" s="74">
        <v>316382.7</v>
      </c>
      <c r="I67" s="74">
        <v>316382.7</v>
      </c>
      <c r="J67" s="74">
        <v>1273611.8999999999</v>
      </c>
      <c r="K67" s="74">
        <v>1691565.2</v>
      </c>
      <c r="L67" s="74">
        <v>2037173.6</v>
      </c>
      <c r="M67" s="74">
        <v>593171.30000000005</v>
      </c>
    </row>
    <row r="68" spans="1:15">
      <c r="A68" s="214">
        <v>2008</v>
      </c>
      <c r="B68" s="75">
        <v>30758.26</v>
      </c>
      <c r="C68" s="77"/>
      <c r="D68" s="77"/>
      <c r="E68" s="77"/>
      <c r="F68" s="77"/>
      <c r="G68" s="74">
        <v>64846.3</v>
      </c>
      <c r="H68" s="74">
        <v>330623.7</v>
      </c>
      <c r="I68" s="74">
        <v>330623.7</v>
      </c>
      <c r="J68" s="74">
        <v>1425887.5</v>
      </c>
      <c r="K68" s="74">
        <v>1845199.1</v>
      </c>
      <c r="L68" s="74">
        <v>2243277</v>
      </c>
      <c r="M68" s="74">
        <v>675204.7</v>
      </c>
    </row>
    <row r="69" spans="1:15">
      <c r="A69" s="214">
        <v>2009</v>
      </c>
      <c r="B69" s="75">
        <v>37346.212</v>
      </c>
      <c r="C69" s="77"/>
      <c r="D69" s="77"/>
      <c r="E69" s="77"/>
      <c r="F69" s="77"/>
      <c r="G69" s="74">
        <v>67779.100000000006</v>
      </c>
      <c r="H69" s="74">
        <v>389394.5</v>
      </c>
      <c r="I69" s="74">
        <v>389394.5</v>
      </c>
      <c r="J69" s="74">
        <v>1566850</v>
      </c>
      <c r="K69" s="74">
        <v>2018785</v>
      </c>
      <c r="L69" s="74">
        <v>2486671.5</v>
      </c>
      <c r="M69" s="74">
        <v>751272.7</v>
      </c>
    </row>
    <row r="70" spans="1:15">
      <c r="A70" s="214">
        <v>2010</v>
      </c>
      <c r="B70" s="75">
        <v>43307.163</v>
      </c>
      <c r="C70" s="77"/>
      <c r="D70" s="77"/>
      <c r="E70" s="77"/>
      <c r="F70" s="77"/>
      <c r="G70" s="74">
        <v>74545.7</v>
      </c>
      <c r="H70" s="74">
        <v>427791.6</v>
      </c>
      <c r="I70" s="74">
        <v>427791.6</v>
      </c>
      <c r="J70" s="74">
        <v>1660530</v>
      </c>
      <c r="K70" s="74">
        <v>2137197.9</v>
      </c>
      <c r="L70" s="74">
        <v>2665003.7999999998</v>
      </c>
      <c r="M70" s="74">
        <v>873890.6</v>
      </c>
    </row>
    <row r="71" spans="1:15">
      <c r="A71" s="214">
        <v>2011</v>
      </c>
      <c r="B71" s="75">
        <v>48657.565000000002</v>
      </c>
      <c r="C71" s="77"/>
      <c r="D71" s="77"/>
      <c r="E71" s="77"/>
      <c r="F71" s="77"/>
      <c r="G71" s="74">
        <v>80055.899999999994</v>
      </c>
      <c r="H71" s="74">
        <v>442077.5</v>
      </c>
      <c r="I71" s="74">
        <v>442077.5</v>
      </c>
      <c r="J71" s="74">
        <v>1751458.4</v>
      </c>
      <c r="K71" s="74">
        <v>2277679</v>
      </c>
      <c r="L71" s="74">
        <v>2889657.5</v>
      </c>
      <c r="M71" s="74">
        <v>947801.4</v>
      </c>
    </row>
    <row r="72" spans="1:15">
      <c r="A72" s="214">
        <v>2012</v>
      </c>
      <c r="B72" s="75">
        <v>54334.43</v>
      </c>
      <c r="C72" s="77"/>
      <c r="D72" s="77"/>
      <c r="E72" s="77"/>
      <c r="F72" s="77"/>
      <c r="G72" s="74">
        <v>88342</v>
      </c>
      <c r="H72" s="74">
        <v>470010.6</v>
      </c>
      <c r="I72" s="74">
        <v>470010.6</v>
      </c>
      <c r="J72" s="74">
        <v>1835641.6</v>
      </c>
      <c r="K72" s="74">
        <v>2456120.5</v>
      </c>
      <c r="L72" s="74">
        <v>3121879.3</v>
      </c>
      <c r="M72" s="74">
        <v>990273.1</v>
      </c>
    </row>
    <row r="73" spans="1:15">
      <c r="A73" s="214">
        <v>2013</v>
      </c>
      <c r="B73" s="75">
        <v>63365.91</v>
      </c>
      <c r="C73" s="77"/>
      <c r="D73" s="77"/>
      <c r="E73" s="77"/>
      <c r="F73" s="77"/>
      <c r="G73" s="74">
        <v>104262</v>
      </c>
      <c r="H73" s="74">
        <v>515643.4</v>
      </c>
      <c r="I73" s="74">
        <v>515643.4</v>
      </c>
      <c r="J73" s="74">
        <v>1920795</v>
      </c>
      <c r="K73" s="74">
        <v>2615093.5</v>
      </c>
      <c r="L73" s="74">
        <v>3350482.5</v>
      </c>
      <c r="M73" s="74">
        <v>1009685.4</v>
      </c>
    </row>
    <row r="74" spans="1:15">
      <c r="A74" s="214">
        <v>2014</v>
      </c>
      <c r="B74" s="75">
        <v>74944.785000000003</v>
      </c>
      <c r="C74" s="77"/>
      <c r="D74" s="77"/>
      <c r="E74" s="77"/>
      <c r="F74" s="77"/>
      <c r="G74" s="74">
        <v>116793.7</v>
      </c>
      <c r="H74" s="74">
        <v>585822.6</v>
      </c>
      <c r="I74" s="74">
        <v>585822.6</v>
      </c>
      <c r="J74" s="74">
        <v>2077234</v>
      </c>
      <c r="K74" s="74">
        <v>2841785.1</v>
      </c>
      <c r="L74" s="74">
        <v>3635489.3</v>
      </c>
      <c r="M74" s="74">
        <v>1080543.3</v>
      </c>
    </row>
    <row r="75" spans="1:15">
      <c r="A75" s="303">
        <v>2015</v>
      </c>
      <c r="B75" s="80">
        <v>86757.133000000002</v>
      </c>
      <c r="C75" s="82"/>
      <c r="D75" s="82"/>
      <c r="E75" s="82"/>
      <c r="F75" s="82"/>
      <c r="G75" s="79">
        <v>131438.79999999999</v>
      </c>
      <c r="H75" s="79">
        <v>708452.9</v>
      </c>
      <c r="I75" s="79">
        <v>708452.9</v>
      </c>
      <c r="J75" s="79">
        <v>2247375</v>
      </c>
      <c r="K75" s="79">
        <v>3098949.4</v>
      </c>
      <c r="L75" s="79">
        <v>3946827.7</v>
      </c>
      <c r="M75" s="79">
        <v>1163727.3999999999</v>
      </c>
    </row>
    <row r="76" spans="1:15">
      <c r="A76" s="200" t="s">
        <v>1597</v>
      </c>
      <c r="B76" s="199"/>
      <c r="C76" s="71"/>
      <c r="D76" s="1"/>
      <c r="E76" s="1"/>
      <c r="F76" s="1"/>
      <c r="G76" s="1"/>
      <c r="H76" s="1"/>
      <c r="I76" s="1"/>
      <c r="J76" s="1"/>
      <c r="K76" s="1"/>
      <c r="L76" s="1"/>
      <c r="M76" s="1"/>
    </row>
    <row r="77" spans="1:15">
      <c r="A77" s="39" t="s">
        <v>1681</v>
      </c>
      <c r="B77" s="39"/>
      <c r="C77" s="39"/>
      <c r="D77" s="39"/>
    </row>
    <row r="78" spans="1:15">
      <c r="A78" s="39" t="s">
        <v>1682</v>
      </c>
      <c r="B78" s="39"/>
      <c r="C78" s="39"/>
      <c r="D78" s="39"/>
    </row>
    <row r="79" spans="1:15">
      <c r="A79" s="37" t="s">
        <v>1684</v>
      </c>
      <c r="B79" s="37"/>
      <c r="C79" s="37"/>
      <c r="D79" s="37"/>
      <c r="E79" s="1"/>
      <c r="F79" s="1"/>
    </row>
    <row r="80" spans="1:15">
      <c r="A80" s="37" t="s">
        <v>1746</v>
      </c>
      <c r="B80" s="37"/>
      <c r="C80" s="37"/>
      <c r="D80" s="37"/>
      <c r="E80" s="1"/>
      <c r="F80" s="1"/>
      <c r="G80" s="377"/>
      <c r="K80" s="383"/>
      <c r="L80" s="1"/>
      <c r="M80" s="1"/>
      <c r="N80" s="1"/>
      <c r="O80" s="1"/>
    </row>
    <row r="81" spans="1:6">
      <c r="A81" s="37" t="s">
        <v>1692</v>
      </c>
      <c r="B81" s="37"/>
      <c r="C81" s="37"/>
      <c r="D81" s="37"/>
      <c r="E81" s="1"/>
      <c r="F81" s="1"/>
    </row>
    <row r="82" spans="1:6">
      <c r="A82" s="37" t="s">
        <v>1693</v>
      </c>
      <c r="B82" s="37"/>
      <c r="C82" s="37"/>
      <c r="D82" s="37"/>
      <c r="E82" s="1"/>
      <c r="F82" s="1"/>
    </row>
    <row r="83" spans="1:6">
      <c r="A83" s="39" t="s">
        <v>1694</v>
      </c>
      <c r="B83" s="39"/>
      <c r="C83" s="39"/>
      <c r="D83" s="39"/>
    </row>
    <row r="84" spans="1:6">
      <c r="A84" s="39" t="s">
        <v>1689</v>
      </c>
      <c r="B84" s="39"/>
      <c r="C84" s="39"/>
      <c r="D84" s="39"/>
    </row>
    <row r="85" spans="1:6">
      <c r="A85" s="39" t="s">
        <v>1690</v>
      </c>
      <c r="B85" s="39"/>
      <c r="C85" s="39"/>
      <c r="D85" s="39"/>
    </row>
    <row r="86" spans="1:6">
      <c r="A86" s="39" t="s">
        <v>1691</v>
      </c>
      <c r="B86" s="39"/>
      <c r="C86" s="39"/>
      <c r="D86" s="39"/>
    </row>
    <row r="88" spans="1:6">
      <c r="A88" s="377"/>
    </row>
  </sheetData>
  <mergeCells count="1">
    <mergeCell ref="B4:M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56</vt:i4>
      </vt:variant>
      <vt:variant>
        <vt:lpstr>名前付き一覧</vt:lpstr>
      </vt:variant>
      <vt:variant>
        <vt:i4>3</vt:i4>
      </vt:variant>
    </vt:vector>
  </HeadingPairs>
  <TitlesOfParts>
    <vt:vector size="59" baseType="lpstr">
      <vt:lpstr>contents</vt:lpstr>
      <vt:lpstr>S1-5</vt:lpstr>
      <vt:lpstr>S6-15</vt:lpstr>
      <vt:lpstr>S16-23</vt:lpstr>
      <vt:lpstr>S24-33</vt:lpstr>
      <vt:lpstr>S34-40</vt:lpstr>
      <vt:lpstr>S41-43</vt:lpstr>
      <vt:lpstr>S44-49</vt:lpstr>
      <vt:lpstr>S50-61</vt:lpstr>
      <vt:lpstr>S62-72</vt:lpstr>
      <vt:lpstr>S73-84</vt:lpstr>
      <vt:lpstr>S85-99</vt:lpstr>
      <vt:lpstr>S100-105</vt:lpstr>
      <vt:lpstr>S106-115</vt:lpstr>
      <vt:lpstr>S116-122</vt:lpstr>
      <vt:lpstr>S123-126</vt:lpstr>
      <vt:lpstr>S127-134</vt:lpstr>
      <vt:lpstr>S135-144</vt:lpstr>
      <vt:lpstr>S145-158</vt:lpstr>
      <vt:lpstr>S159-167</vt:lpstr>
      <vt:lpstr>S168-176</vt:lpstr>
      <vt:lpstr>S177-185</vt:lpstr>
      <vt:lpstr>S186-194</vt:lpstr>
      <vt:lpstr>S195-204</vt:lpstr>
      <vt:lpstr>S205-214</vt:lpstr>
      <vt:lpstr>S215-221</vt:lpstr>
      <vt:lpstr>S222-228</vt:lpstr>
      <vt:lpstr>S229-236</vt:lpstr>
      <vt:lpstr>S237-244</vt:lpstr>
      <vt:lpstr>S245-254</vt:lpstr>
      <vt:lpstr>S255-265</vt:lpstr>
      <vt:lpstr>S266-277</vt:lpstr>
      <vt:lpstr>S278-287</vt:lpstr>
      <vt:lpstr>S288-297</vt:lpstr>
      <vt:lpstr>S298-308</vt:lpstr>
      <vt:lpstr>S309-318</vt:lpstr>
      <vt:lpstr>S319-332</vt:lpstr>
      <vt:lpstr>S333-344</vt:lpstr>
      <vt:lpstr>S345-356</vt:lpstr>
      <vt:lpstr>S357-368</vt:lpstr>
      <vt:lpstr>S369-382</vt:lpstr>
      <vt:lpstr>S383-393</vt:lpstr>
      <vt:lpstr>S394-407</vt:lpstr>
      <vt:lpstr>S408-431</vt:lpstr>
      <vt:lpstr>S432-450</vt:lpstr>
      <vt:lpstr>S451-466</vt:lpstr>
      <vt:lpstr>S467-473</vt:lpstr>
      <vt:lpstr>S474-490</vt:lpstr>
      <vt:lpstr>S491-505</vt:lpstr>
      <vt:lpstr>S506-517</vt:lpstr>
      <vt:lpstr>S518-532</vt:lpstr>
      <vt:lpstr>S533-543</vt:lpstr>
      <vt:lpstr>S544-554</vt:lpstr>
      <vt:lpstr>S555-560</vt:lpstr>
      <vt:lpstr>S561-573</vt:lpstr>
      <vt:lpstr>S574-594</vt:lpstr>
      <vt:lpstr>'S44-49'!_Hlk518402747</vt:lpstr>
      <vt:lpstr>'S62-72'!_Hlk518403019</vt:lpstr>
      <vt:lpstr>contents!Print_Area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ymbae</dc:creator>
  <cp:lastModifiedBy>Misao Taguchi</cp:lastModifiedBy>
  <cp:lastPrinted>2019-06-15T08:50:11Z</cp:lastPrinted>
  <dcterms:created xsi:type="dcterms:W3CDTF">2018-01-22T01:34:02Z</dcterms:created>
  <dcterms:modified xsi:type="dcterms:W3CDTF">2020-02-07T02:46:50Z</dcterms:modified>
</cp:coreProperties>
</file>