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nreddy/Documents/Manuscript_Indian_CropData/New_DataFiles/Gangetic_Plain_Region/"/>
    </mc:Choice>
  </mc:AlternateContent>
  <xr:revisionPtr revIDLastSave="0" documentId="13_ncr:1_{9D338A76-196A-234F-AAED-E4CC8D790F35}" xr6:coauthVersionLast="47" xr6:coauthVersionMax="47" xr10:uidLastSave="{00000000-0000-0000-0000-000000000000}"/>
  <bookViews>
    <workbookView xWindow="0" yWindow="500" windowWidth="28800" windowHeight="16280" activeTab="1" xr2:uid="{00000000-000D-0000-FFFF-FFFF00000000}"/>
  </bookViews>
  <sheets>
    <sheet name="Timeseries" sheetId="1" r:id="rId1"/>
    <sheet name="Weather data" sheetId="2" r:id="rId2"/>
    <sheet name="Treatments" sheetId="3" r:id="rId3"/>
    <sheet name="Timeline field activiti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8" roundtripDataChecksum="AmOvOS8lZq2MxrGhrOPFkSoB3+4j3DRl3loXBDKz/mk="/>
    </ext>
  </extLst>
</workbook>
</file>

<file path=xl/calcChain.xml><?xml version="1.0" encoding="utf-8"?>
<calcChain xmlns="http://schemas.openxmlformats.org/spreadsheetml/2006/main">
  <c r="K26" i="2" l="1"/>
  <c r="G26" i="2"/>
  <c r="F26" i="2"/>
</calcChain>
</file>

<file path=xl/sharedStrings.xml><?xml version="1.0" encoding="utf-8"?>
<sst xmlns="http://schemas.openxmlformats.org/spreadsheetml/2006/main" count="250" uniqueCount="144">
  <si>
    <t>Event</t>
  </si>
  <si>
    <t>Serial number []</t>
  </si>
  <si>
    <t>Country []</t>
  </si>
  <si>
    <t>Journal/report title []</t>
  </si>
  <si>
    <t>Author (s) []</t>
  </si>
  <si>
    <t>Uniform resource locator/link to reference []</t>
  </si>
  <si>
    <t>Journal/report publisher []</t>
  </si>
  <si>
    <t>Year []</t>
  </si>
  <si>
    <t>Location []</t>
  </si>
  <si>
    <t>Elevation, above sea level [m]</t>
  </si>
  <si>
    <t>Crop type []</t>
  </si>
  <si>
    <t>Season []</t>
  </si>
  <si>
    <t>Species []</t>
  </si>
  <si>
    <t>DATE/TIME []//*of growing season</t>
  </si>
  <si>
    <t>Day of the year []</t>
  </si>
  <si>
    <t>Standard meteorological week []</t>
  </si>
  <si>
    <t>pH, soil []</t>
  </si>
  <si>
    <t>Conductivity, electrical [dS/m]</t>
  </si>
  <si>
    <t>Organic carbon, soil [%]</t>
  </si>
  <si>
    <t>Nitrogen, plant-available [kg/ha]</t>
  </si>
  <si>
    <t>Phosphorus, plant-available [kg/ha]</t>
  </si>
  <si>
    <t>Potassium, plant-available [kg/ha]</t>
  </si>
  <si>
    <t>Zinc [ppm]</t>
  </si>
  <si>
    <t>Plant, population [#/m**2]</t>
  </si>
  <si>
    <t>Plant, population [#/m**2]//*Treatment:T3</t>
  </si>
  <si>
    <t>Plant, population [#/m**2]//*Treatment:T4</t>
  </si>
  <si>
    <t>Plant, population [#/m**2]//*Treatment:T5</t>
  </si>
  <si>
    <t>Plant, population [#/m**2]//*Treatment:T6</t>
  </si>
  <si>
    <t>Shoot [#/m**2]</t>
  </si>
  <si>
    <t>Shoot [#/m**2]//*Treatment:T3</t>
  </si>
  <si>
    <t>Shoot [#/m**2]//*Treatment:T4</t>
  </si>
  <si>
    <t>Shoot [#/m**2]//*Treatment:T5</t>
  </si>
  <si>
    <t>Shoot [#/m**2]//*Treatment:T6</t>
  </si>
  <si>
    <t>Plant, dry matter, accumulation [g/m**2]</t>
  </si>
  <si>
    <t>Plant, dry matter, accumulation [g/m**2]//*Treatment:T3</t>
  </si>
  <si>
    <t>Plant, dry matter, accumulation [g/m**2]//*Treatment:T4</t>
  </si>
  <si>
    <t>Plant, dry matter, accumulation [g/m**2]//*Treatment:T5</t>
  </si>
  <si>
    <t>Plant, dry matter, accumulation [g/m**2]//*Treatment:T6</t>
  </si>
  <si>
    <t>Plant, height [cm]</t>
  </si>
  <si>
    <t>Plant, height [cm]//*Treatment:T3</t>
  </si>
  <si>
    <t>Plant, height [cm]//*Treatment:T4</t>
  </si>
  <si>
    <t>Plant, height [cm]//*Treatment:T5</t>
  </si>
  <si>
    <t>Plant, height [cm]//*Treatment:T6</t>
  </si>
  <si>
    <t>Leaf area index [m**2/m**2]</t>
  </si>
  <si>
    <t>Leaf area index [m**2/m**2]//*Treatment:T3</t>
  </si>
  <si>
    <t>Leaf area index [m**2/m**2]//*Treatment:T4</t>
  </si>
  <si>
    <t>Leaf area index [m**2/m**2]//*Treatment:T5</t>
  </si>
  <si>
    <t>Leaf area index [m**2/m**2]//*Treatment:T6</t>
  </si>
  <si>
    <t>Tiller, effective [#/m**2]</t>
  </si>
  <si>
    <t>Tiller, effective [#/m**2]//*Treatment:T3</t>
  </si>
  <si>
    <t>Tiller, effective [#/m**2]//*Treatment:T4</t>
  </si>
  <si>
    <t>Tiller, effective [#/m**2]//*Treatment:T5</t>
  </si>
  <si>
    <t>Tiller, effective [#/m**2]//*Treatment:T6</t>
  </si>
  <si>
    <t>Panicle, length [cm]</t>
  </si>
  <si>
    <t>Panicle, length [cm]//*Treatment:T3</t>
  </si>
  <si>
    <t>Panicle, length [cm]//*Treatment:T4</t>
  </si>
  <si>
    <t>Panicle, length [cm]//*Treatment:T5</t>
  </si>
  <si>
    <t>Panicle, length [cm]//*Treatment:T6</t>
  </si>
  <si>
    <t>Grain, filled [#/panicle]</t>
  </si>
  <si>
    <t>Grain, filled [#/panicle]//*Treatment:T3</t>
  </si>
  <si>
    <t>Grain, filled [#/panicle]//*Treatment:T4</t>
  </si>
  <si>
    <t>Grain, filled [#/panicle]//*Treatment:T5</t>
  </si>
  <si>
    <t>Grain, filled [#/panicle]//*Treatment:T6</t>
  </si>
  <si>
    <t>Grain, unfilled [#/panicle]</t>
  </si>
  <si>
    <t>Grain, unfilled [#/panicle]//*Treatment:T3</t>
  </si>
  <si>
    <t>Grain, unfilled [#/panicle]//*Treatment:T4</t>
  </si>
  <si>
    <t>Grain, unfilled [#/panicle]//*Treatment:T5</t>
  </si>
  <si>
    <t>Grain, unfilled [#/panicle]//*Treatment:T6</t>
  </si>
  <si>
    <t>1000-grain weight [g]</t>
  </si>
  <si>
    <t>1000-grain weight [g]//*Treatment:T3</t>
  </si>
  <si>
    <t>1000-grain weight [g]//*Treatment:T4</t>
  </si>
  <si>
    <t>1000-grain weight [g]//*Treatment:T5</t>
  </si>
  <si>
    <t>1000-grain weight [g]//*Treatment:T6</t>
  </si>
  <si>
    <t>Grain yield [kg/ha]</t>
  </si>
  <si>
    <t>Grain yield [kg/ha]//*Treatment:T3</t>
  </si>
  <si>
    <t>Grain yield [kg/ha]//*Treatment:T4</t>
  </si>
  <si>
    <t>Grain yield [kg/ha]//*Treatment:T5</t>
  </si>
  <si>
    <t>Grain yield [kg/ha]//*Treatment:T6</t>
  </si>
  <si>
    <t>Straw yield [kg/ha]</t>
  </si>
  <si>
    <t>Straw yield [kg/ha]//*Treatment:T3</t>
  </si>
  <si>
    <t>Straw yield [kg/ha]//*Treatment:T4</t>
  </si>
  <si>
    <t>Straw yield [kg/ha]//*Treatment:T5</t>
  </si>
  <si>
    <t>Straw yield [kg/ha]//*Treatment:T6</t>
  </si>
  <si>
    <t>Biological yield[q/ha]</t>
  </si>
  <si>
    <t>Biological yield[q/ha]//*Treatment:T3</t>
  </si>
  <si>
    <t>Biological yield[q/ha]//*Treatment:T4</t>
  </si>
  <si>
    <t>Biological yield[q/ha]//*Treatment:T5</t>
  </si>
  <si>
    <t>Biological yield[q/ha]//*Treatment:T6</t>
  </si>
  <si>
    <t>Harvest index [%]</t>
  </si>
  <si>
    <t>Harvest index [%]//*Treatment:T3</t>
  </si>
  <si>
    <t>Harvest index [%]//*Treatment:T4</t>
  </si>
  <si>
    <t>Harvest index [%]//*Treatment:T5</t>
  </si>
  <si>
    <t>Harvest index [%]//*Treatment:T6</t>
  </si>
  <si>
    <t>IND_RI_KAI_2003</t>
  </si>
  <si>
    <t>0 DAT</t>
  </si>
  <si>
    <t>India</t>
  </si>
  <si>
    <t>Crop Establishment Techniques In Rice Under Different Environments In Haryana</t>
  </si>
  <si>
    <t>Reddy, Chinta Venkata</t>
  </si>
  <si>
    <t>https://krishikosh.egranth.ac.in/assets/pdfjs/web/viewer.html?file=https%3A%2F%2Fkrishikosh.egranth.ac.in%2Fserver%2Fapi%2Fcore%2Fbitstreams%2F4973b51c-4b23-4a9f-8b2d-c13785713ed7%2Fcontent</t>
  </si>
  <si>
    <t>CCS HAU</t>
  </si>
  <si>
    <t>Kaithal</t>
  </si>
  <si>
    <t>Rice</t>
  </si>
  <si>
    <t>Kharif</t>
  </si>
  <si>
    <t>IR-64</t>
  </si>
  <si>
    <t>07-14-2003</t>
  </si>
  <si>
    <t>30 DAT</t>
  </si>
  <si>
    <t>60 DAT</t>
  </si>
  <si>
    <t>AT HARVEST</t>
  </si>
  <si>
    <t>HKR-126</t>
  </si>
  <si>
    <t>Temperature, maximum, mean [°C]</t>
  </si>
  <si>
    <t>Temperature, minimum, mean [°C]</t>
  </si>
  <si>
    <t>Relative humidity, morning [%]</t>
  </si>
  <si>
    <t>Relative humidity, evening [%]</t>
  </si>
  <si>
    <t>Sunshine [hour/day]</t>
  </si>
  <si>
    <t>Rainfall [mm]</t>
  </si>
  <si>
    <t>Evaporation [mm]</t>
  </si>
  <si>
    <t>Treatments</t>
  </si>
  <si>
    <t>Symbol</t>
  </si>
  <si>
    <t>IR-36</t>
  </si>
  <si>
    <t>T1</t>
  </si>
  <si>
    <t>T2</t>
  </si>
  <si>
    <t>Puddled-Transplant</t>
  </si>
  <si>
    <t>T3</t>
  </si>
  <si>
    <t>Puddled-Broadcast (sprouted seed)</t>
  </si>
  <si>
    <t>T4</t>
  </si>
  <si>
    <t>Zero-till-Transplant</t>
  </si>
  <si>
    <t>T5</t>
  </si>
  <si>
    <t>Zero-till-Broadcast (sprouted seed)</t>
  </si>
  <si>
    <t>T6</t>
  </si>
  <si>
    <t>Sl.No</t>
  </si>
  <si>
    <t>Agricultural operation</t>
  </si>
  <si>
    <t>Date of operation</t>
  </si>
  <si>
    <t>Nursery sowing</t>
  </si>
  <si>
    <t>06-14-2003</t>
  </si>
  <si>
    <t>Transplanting</t>
  </si>
  <si>
    <t>Application of full dose of fertilizer of (P:ZnSO4)(60:25)(kg/ha)</t>
  </si>
  <si>
    <t>At the time of preparatory tillage except zero-till- transplant &amp; under tillage it was broadcasted  just before flooding the field for transplanting</t>
  </si>
  <si>
    <t>Application of 1st dose of fertilizer N  (150 kg/ha)</t>
  </si>
  <si>
    <t>Application of 2nd dose of fertilizer N  (150 kg/ha)</t>
  </si>
  <si>
    <t>07-27-2003</t>
  </si>
  <si>
    <t>Application of 3rd dose of fertilizer N  (150 kg/ha)</t>
  </si>
  <si>
    <t>07-17-2003</t>
  </si>
  <si>
    <t>Lat [ºN]</t>
  </si>
  <si>
    <t>Lon [ºE]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</si>
</sst>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9" x14ac:knownFonts="1">
    <font>
      <sz val="11"/>
      <color theme="1"/>
      <name val="aptos narrow"/>
      <scheme val="minor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1"/>
      <name val="Aptos Narrow"/>
    </font>
    <font>
      <sz val="12"/>
      <color rgb="FF343A40"/>
      <name val="Arial"/>
      <family val="2"/>
    </font>
    <font>
      <sz val="11"/>
      <color theme="1"/>
      <name val="aptos narrow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ck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thick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thick">
        <color rgb="FFCCCCCC"/>
      </top>
      <bottom style="medium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0" xfId="0" applyFont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wrapText="1"/>
    </xf>
    <xf numFmtId="0" fontId="1" fillId="0" borderId="2" xfId="0" applyFont="1" applyBorder="1" applyAlignment="1">
      <alignment horizontal="center" vertical="top" wrapText="1"/>
    </xf>
    <xf numFmtId="0" fontId="3" fillId="0" borderId="0" xfId="0" applyFont="1"/>
    <xf numFmtId="0" fontId="4" fillId="0" borderId="6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5" fillId="0" borderId="0" xfId="0" applyFont="1"/>
    <xf numFmtId="0" fontId="6" fillId="0" borderId="0" xfId="0" applyFont="1"/>
    <xf numFmtId="0" fontId="4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7" fillId="0" borderId="0" xfId="0" applyFont="1"/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right" wrapText="1"/>
    </xf>
    <xf numFmtId="164" fontId="6" fillId="0" borderId="0" xfId="0" applyNumberFormat="1" applyFont="1"/>
    <xf numFmtId="0" fontId="4" fillId="0" borderId="4" xfId="0" applyFont="1" applyBorder="1" applyAlignment="1">
      <alignment horizontal="right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Q1000"/>
  <sheetViews>
    <sheetView workbookViewId="0">
      <selection activeCell="J1" sqref="J1:K1"/>
    </sheetView>
  </sheetViews>
  <sheetFormatPr baseColWidth="10" defaultColWidth="12.6640625" defaultRowHeight="15" customHeight="1" x14ac:dyDescent="0.2"/>
  <cols>
    <col min="1" max="1" width="19.33203125" customWidth="1"/>
    <col min="2" max="15" width="8.6640625" customWidth="1"/>
    <col min="16" max="16" width="14" customWidth="1"/>
    <col min="17" max="95" width="8.6640625" customWidth="1"/>
  </cols>
  <sheetData>
    <row r="1" spans="1:95" ht="19.5" customHeight="1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7" t="s">
        <v>142</v>
      </c>
      <c r="K1" s="27" t="s">
        <v>143</v>
      </c>
      <c r="L1" s="3" t="s">
        <v>9</v>
      </c>
      <c r="M1" s="4" t="s">
        <v>10</v>
      </c>
      <c r="N1" s="2" t="s">
        <v>11</v>
      </c>
      <c r="O1" s="4" t="s">
        <v>12</v>
      </c>
      <c r="P1" s="4" t="s">
        <v>13</v>
      </c>
      <c r="Q1" s="4" t="s">
        <v>14</v>
      </c>
      <c r="R1" s="4" t="s">
        <v>15</v>
      </c>
      <c r="S1" s="5" t="s">
        <v>16</v>
      </c>
      <c r="T1" s="2" t="s">
        <v>17</v>
      </c>
      <c r="U1" s="2" t="s">
        <v>18</v>
      </c>
      <c r="V1" s="6" t="s">
        <v>19</v>
      </c>
      <c r="W1" s="6" t="s">
        <v>20</v>
      </c>
      <c r="X1" s="5" t="s">
        <v>21</v>
      </c>
      <c r="Y1" s="7" t="s">
        <v>22</v>
      </c>
      <c r="Z1" s="8" t="s">
        <v>23</v>
      </c>
      <c r="AA1" s="9" t="s">
        <v>24</v>
      </c>
      <c r="AB1" s="9" t="s">
        <v>25</v>
      </c>
      <c r="AC1" s="9" t="s">
        <v>26</v>
      </c>
      <c r="AD1" s="9" t="s">
        <v>27</v>
      </c>
      <c r="AE1" s="8" t="s">
        <v>28</v>
      </c>
      <c r="AF1" s="9" t="s">
        <v>29</v>
      </c>
      <c r="AG1" s="9" t="s">
        <v>30</v>
      </c>
      <c r="AH1" s="9" t="s">
        <v>31</v>
      </c>
      <c r="AI1" s="9" t="s">
        <v>32</v>
      </c>
      <c r="AJ1" s="8" t="s">
        <v>33</v>
      </c>
      <c r="AK1" s="9" t="s">
        <v>34</v>
      </c>
      <c r="AL1" s="9" t="s">
        <v>35</v>
      </c>
      <c r="AM1" s="9" t="s">
        <v>36</v>
      </c>
      <c r="AN1" s="9" t="s">
        <v>37</v>
      </c>
      <c r="AO1" s="8" t="s">
        <v>38</v>
      </c>
      <c r="AP1" s="9" t="s">
        <v>39</v>
      </c>
      <c r="AQ1" s="9" t="s">
        <v>40</v>
      </c>
      <c r="AR1" s="9" t="s">
        <v>41</v>
      </c>
      <c r="AS1" s="9" t="s">
        <v>42</v>
      </c>
      <c r="AT1" s="8" t="s">
        <v>43</v>
      </c>
      <c r="AU1" s="9" t="s">
        <v>44</v>
      </c>
      <c r="AV1" s="9" t="s">
        <v>45</v>
      </c>
      <c r="AW1" s="9" t="s">
        <v>46</v>
      </c>
      <c r="AX1" s="9" t="s">
        <v>47</v>
      </c>
      <c r="AY1" s="8" t="s">
        <v>48</v>
      </c>
      <c r="AZ1" s="9" t="s">
        <v>49</v>
      </c>
      <c r="BA1" s="9" t="s">
        <v>50</v>
      </c>
      <c r="BB1" s="9" t="s">
        <v>51</v>
      </c>
      <c r="BC1" s="9" t="s">
        <v>52</v>
      </c>
      <c r="BD1" s="8" t="s">
        <v>53</v>
      </c>
      <c r="BE1" s="9" t="s">
        <v>54</v>
      </c>
      <c r="BF1" s="9" t="s">
        <v>55</v>
      </c>
      <c r="BG1" s="9" t="s">
        <v>56</v>
      </c>
      <c r="BH1" s="9" t="s">
        <v>57</v>
      </c>
      <c r="BI1" s="8" t="s">
        <v>58</v>
      </c>
      <c r="BJ1" s="9" t="s">
        <v>59</v>
      </c>
      <c r="BK1" s="9" t="s">
        <v>60</v>
      </c>
      <c r="BL1" s="9" t="s">
        <v>61</v>
      </c>
      <c r="BM1" s="9" t="s">
        <v>62</v>
      </c>
      <c r="BN1" s="8" t="s">
        <v>63</v>
      </c>
      <c r="BO1" s="9" t="s">
        <v>64</v>
      </c>
      <c r="BP1" s="9" t="s">
        <v>65</v>
      </c>
      <c r="BQ1" s="9" t="s">
        <v>66</v>
      </c>
      <c r="BR1" s="9" t="s">
        <v>67</v>
      </c>
      <c r="BS1" s="8" t="s">
        <v>68</v>
      </c>
      <c r="BT1" s="9" t="s">
        <v>69</v>
      </c>
      <c r="BU1" s="9" t="s">
        <v>70</v>
      </c>
      <c r="BV1" s="9" t="s">
        <v>71</v>
      </c>
      <c r="BW1" s="9" t="s">
        <v>72</v>
      </c>
      <c r="BX1" s="8" t="s">
        <v>73</v>
      </c>
      <c r="BY1" s="9" t="s">
        <v>74</v>
      </c>
      <c r="BZ1" s="9" t="s">
        <v>75</v>
      </c>
      <c r="CA1" s="9" t="s">
        <v>76</v>
      </c>
      <c r="CB1" s="9" t="s">
        <v>77</v>
      </c>
      <c r="CC1" s="8" t="s">
        <v>78</v>
      </c>
      <c r="CD1" s="9" t="s">
        <v>79</v>
      </c>
      <c r="CE1" s="9" t="s">
        <v>80</v>
      </c>
      <c r="CF1" s="9" t="s">
        <v>81</v>
      </c>
      <c r="CG1" s="9" t="s">
        <v>82</v>
      </c>
      <c r="CH1" s="8" t="s">
        <v>83</v>
      </c>
      <c r="CI1" s="9" t="s">
        <v>84</v>
      </c>
      <c r="CJ1" s="9" t="s">
        <v>85</v>
      </c>
      <c r="CK1" s="9" t="s">
        <v>86</v>
      </c>
      <c r="CL1" s="9" t="s">
        <v>87</v>
      </c>
      <c r="CM1" s="8" t="s">
        <v>88</v>
      </c>
      <c r="CN1" s="9" t="s">
        <v>89</v>
      </c>
      <c r="CO1" s="9" t="s">
        <v>90</v>
      </c>
      <c r="CP1" s="9" t="s">
        <v>91</v>
      </c>
      <c r="CQ1" s="9" t="s">
        <v>92</v>
      </c>
    </row>
    <row r="2" spans="1:95" ht="16" x14ac:dyDescent="0.2">
      <c r="A2" s="10" t="s">
        <v>93</v>
      </c>
      <c r="B2" s="11" t="s">
        <v>94</v>
      </c>
      <c r="C2" s="12" t="s">
        <v>95</v>
      </c>
      <c r="D2" s="13" t="s">
        <v>96</v>
      </c>
      <c r="E2" s="13" t="s">
        <v>97</v>
      </c>
      <c r="F2" s="14" t="s">
        <v>98</v>
      </c>
      <c r="G2" s="14" t="s">
        <v>99</v>
      </c>
      <c r="H2" s="14">
        <v>2004</v>
      </c>
      <c r="I2" s="14" t="s">
        <v>100</v>
      </c>
      <c r="J2" s="14">
        <v>29.43</v>
      </c>
      <c r="K2" s="14">
        <v>75.59</v>
      </c>
      <c r="L2" s="14">
        <v>245</v>
      </c>
      <c r="M2" s="15" t="s">
        <v>101</v>
      </c>
      <c r="N2" s="16" t="s">
        <v>102</v>
      </c>
      <c r="O2" s="17" t="s">
        <v>103</v>
      </c>
      <c r="P2" s="18" t="s">
        <v>104</v>
      </c>
      <c r="Q2" s="19">
        <v>195</v>
      </c>
      <c r="R2" s="14">
        <v>28</v>
      </c>
      <c r="S2" s="14">
        <v>8.1</v>
      </c>
      <c r="T2" s="14">
        <v>0.31</v>
      </c>
      <c r="U2" s="14">
        <v>0.4</v>
      </c>
      <c r="V2" s="14">
        <v>166</v>
      </c>
      <c r="W2" s="14">
        <v>13</v>
      </c>
      <c r="X2" s="14">
        <v>268</v>
      </c>
      <c r="Y2" s="14">
        <v>3</v>
      </c>
      <c r="Z2" s="14">
        <v>52</v>
      </c>
      <c r="AA2" s="14">
        <v>40</v>
      </c>
      <c r="AB2" s="14">
        <v>60</v>
      </c>
      <c r="AC2" s="14">
        <v>42</v>
      </c>
      <c r="AD2" s="14">
        <v>59</v>
      </c>
      <c r="AJ2" s="14">
        <v>107</v>
      </c>
      <c r="AK2" s="14">
        <v>95</v>
      </c>
      <c r="AL2" s="14">
        <v>122</v>
      </c>
      <c r="AM2" s="14">
        <v>90</v>
      </c>
      <c r="AN2" s="14">
        <v>132</v>
      </c>
      <c r="AT2" s="14">
        <v>0.45500000000000002</v>
      </c>
      <c r="AU2" s="14">
        <v>0.42099999999999999</v>
      </c>
      <c r="AV2" s="14">
        <v>0.51</v>
      </c>
      <c r="AW2" s="14">
        <v>0.35499999999999998</v>
      </c>
      <c r="AX2" s="14">
        <v>0.56000000000000005</v>
      </c>
    </row>
    <row r="3" spans="1:95" ht="16" x14ac:dyDescent="0.2">
      <c r="A3" s="10" t="s">
        <v>93</v>
      </c>
      <c r="B3" s="14" t="s">
        <v>105</v>
      </c>
      <c r="C3" s="12" t="s">
        <v>95</v>
      </c>
      <c r="D3" s="13" t="s">
        <v>96</v>
      </c>
      <c r="E3" s="13" t="s">
        <v>97</v>
      </c>
      <c r="F3" s="14" t="s">
        <v>98</v>
      </c>
      <c r="G3" s="14" t="s">
        <v>99</v>
      </c>
      <c r="H3" s="14">
        <v>2005</v>
      </c>
      <c r="I3" s="14" t="s">
        <v>100</v>
      </c>
      <c r="J3" s="14">
        <v>29.43</v>
      </c>
      <c r="K3" s="14">
        <v>75.59</v>
      </c>
      <c r="L3" s="14">
        <v>245</v>
      </c>
      <c r="M3" s="15" t="s">
        <v>101</v>
      </c>
      <c r="N3" s="16" t="s">
        <v>102</v>
      </c>
      <c r="O3" s="17" t="s">
        <v>103</v>
      </c>
      <c r="P3" s="20">
        <v>37845</v>
      </c>
      <c r="Q3" s="21">
        <v>224</v>
      </c>
      <c r="R3" s="14">
        <v>32</v>
      </c>
      <c r="S3" s="14">
        <v>8.1</v>
      </c>
      <c r="T3" s="14">
        <v>0.31</v>
      </c>
      <c r="U3" s="14">
        <v>0.4</v>
      </c>
      <c r="V3" s="14">
        <v>166</v>
      </c>
      <c r="W3" s="14">
        <v>13</v>
      </c>
      <c r="X3" s="14">
        <v>268</v>
      </c>
      <c r="Y3" s="14">
        <v>3</v>
      </c>
      <c r="Z3" s="14">
        <v>45</v>
      </c>
      <c r="AE3" s="14">
        <v>390</v>
      </c>
      <c r="AF3" s="14">
        <v>368</v>
      </c>
      <c r="AG3" s="14">
        <v>407</v>
      </c>
      <c r="AH3" s="14">
        <v>371</v>
      </c>
      <c r="AI3" s="14">
        <v>416</v>
      </c>
      <c r="AJ3" s="14">
        <v>295</v>
      </c>
      <c r="AK3" s="14">
        <v>342</v>
      </c>
      <c r="AL3" s="14">
        <v>312</v>
      </c>
      <c r="AM3" s="14">
        <v>369</v>
      </c>
      <c r="AN3" s="14">
        <v>304</v>
      </c>
      <c r="AO3" s="14">
        <v>65.8</v>
      </c>
      <c r="AP3" s="14">
        <v>68.599999999999994</v>
      </c>
      <c r="AQ3" s="14">
        <v>63.7</v>
      </c>
      <c r="AR3" s="14">
        <v>69.3</v>
      </c>
      <c r="AS3" s="14">
        <v>62.8</v>
      </c>
      <c r="AT3" s="14">
        <v>3.1850000000000001</v>
      </c>
      <c r="AU3" s="14">
        <v>3.9420000000000002</v>
      </c>
      <c r="AV3" s="14">
        <v>2.7829999999999999</v>
      </c>
      <c r="AW3" s="14">
        <v>3.984</v>
      </c>
      <c r="AX3" s="14">
        <v>2.544</v>
      </c>
    </row>
    <row r="4" spans="1:95" ht="16" x14ac:dyDescent="0.2">
      <c r="A4" s="10" t="s">
        <v>93</v>
      </c>
      <c r="B4" s="14" t="s">
        <v>106</v>
      </c>
      <c r="C4" s="12" t="s">
        <v>95</v>
      </c>
      <c r="D4" s="13" t="s">
        <v>96</v>
      </c>
      <c r="E4" s="13" t="s">
        <v>97</v>
      </c>
      <c r="F4" s="14" t="s">
        <v>98</v>
      </c>
      <c r="G4" s="14" t="s">
        <v>99</v>
      </c>
      <c r="H4" s="14">
        <v>2006</v>
      </c>
      <c r="I4" s="14" t="s">
        <v>100</v>
      </c>
      <c r="J4" s="14">
        <v>29.43</v>
      </c>
      <c r="K4" s="14">
        <v>75.59</v>
      </c>
      <c r="L4" s="14">
        <v>245</v>
      </c>
      <c r="M4" s="15" t="s">
        <v>101</v>
      </c>
      <c r="N4" s="16" t="s">
        <v>102</v>
      </c>
      <c r="O4" s="17" t="s">
        <v>103</v>
      </c>
      <c r="P4" s="20">
        <v>37875</v>
      </c>
      <c r="Q4" s="21">
        <v>254</v>
      </c>
      <c r="R4" s="14">
        <v>37</v>
      </c>
      <c r="S4" s="14">
        <v>8.1</v>
      </c>
      <c r="T4" s="14">
        <v>0.31</v>
      </c>
      <c r="U4" s="14">
        <v>0.4</v>
      </c>
      <c r="V4" s="14">
        <v>166</v>
      </c>
      <c r="W4" s="14">
        <v>13</v>
      </c>
      <c r="X4" s="14">
        <v>268</v>
      </c>
      <c r="Y4" s="14">
        <v>3</v>
      </c>
      <c r="AE4" s="14">
        <v>335</v>
      </c>
      <c r="AJ4" s="14">
        <v>956</v>
      </c>
      <c r="AK4" s="14">
        <v>1033</v>
      </c>
      <c r="AL4" s="14">
        <v>894</v>
      </c>
      <c r="AM4" s="14">
        <v>1080</v>
      </c>
      <c r="AN4" s="14">
        <v>980</v>
      </c>
      <c r="AO4" s="14">
        <v>88.1</v>
      </c>
      <c r="AP4" s="14">
        <v>92.5</v>
      </c>
      <c r="AQ4" s="14">
        <v>88.9</v>
      </c>
      <c r="AR4" s="14">
        <v>93.5</v>
      </c>
      <c r="AS4" s="14">
        <v>85.7</v>
      </c>
      <c r="AT4" s="14">
        <v>5.0890000000000004</v>
      </c>
      <c r="AU4" s="14">
        <v>5.6840000000000002</v>
      </c>
      <c r="AV4" s="14">
        <v>4.6920000000000002</v>
      </c>
      <c r="AW4" s="14">
        <v>5.7709999999999999</v>
      </c>
      <c r="AX4" s="14">
        <v>4.3040000000000003</v>
      </c>
    </row>
    <row r="5" spans="1:95" ht="16" x14ac:dyDescent="0.2">
      <c r="A5" s="10" t="s">
        <v>93</v>
      </c>
      <c r="B5" s="14" t="s">
        <v>107</v>
      </c>
      <c r="C5" s="12" t="s">
        <v>95</v>
      </c>
      <c r="D5" s="13" t="s">
        <v>96</v>
      </c>
      <c r="E5" s="13" t="s">
        <v>97</v>
      </c>
      <c r="F5" s="14" t="s">
        <v>98</v>
      </c>
      <c r="G5" s="14" t="s">
        <v>99</v>
      </c>
      <c r="H5" s="14">
        <v>2007</v>
      </c>
      <c r="I5" s="14" t="s">
        <v>100</v>
      </c>
      <c r="J5" s="14">
        <v>29.43</v>
      </c>
      <c r="K5" s="14">
        <v>75.59</v>
      </c>
      <c r="L5" s="14">
        <v>245</v>
      </c>
      <c r="M5" s="15" t="s">
        <v>101</v>
      </c>
      <c r="N5" s="16" t="s">
        <v>102</v>
      </c>
      <c r="O5" s="17" t="s">
        <v>103</v>
      </c>
      <c r="P5" s="18"/>
      <c r="S5" s="14">
        <v>8.1</v>
      </c>
      <c r="T5" s="14">
        <v>0.31</v>
      </c>
      <c r="U5" s="14">
        <v>0.4</v>
      </c>
      <c r="V5" s="14">
        <v>166</v>
      </c>
      <c r="W5" s="14">
        <v>13</v>
      </c>
      <c r="X5" s="14">
        <v>268</v>
      </c>
      <c r="Y5" s="14">
        <v>3</v>
      </c>
      <c r="AJ5" s="14">
        <v>1806</v>
      </c>
      <c r="AK5" s="14">
        <v>2075</v>
      </c>
      <c r="AL5" s="14">
        <v>1710</v>
      </c>
      <c r="AM5" s="14">
        <v>2106</v>
      </c>
      <c r="AN5" s="14">
        <v>1690</v>
      </c>
      <c r="AO5" s="14">
        <v>100.6</v>
      </c>
      <c r="AP5" s="14">
        <v>102.6</v>
      </c>
      <c r="AQ5" s="14">
        <v>100.5</v>
      </c>
      <c r="AR5" s="14">
        <v>104.8</v>
      </c>
      <c r="AS5" s="14">
        <v>97.4</v>
      </c>
      <c r="AT5" s="14">
        <v>0.495</v>
      </c>
      <c r="AU5" s="14">
        <v>0.625</v>
      </c>
      <c r="AV5" s="14">
        <v>0.54200000000000004</v>
      </c>
      <c r="AW5" s="14">
        <v>0.69499999999999995</v>
      </c>
      <c r="AX5" s="14">
        <v>0.498</v>
      </c>
      <c r="AY5" s="14">
        <v>316</v>
      </c>
      <c r="AZ5" s="14">
        <v>306</v>
      </c>
      <c r="BA5" s="14">
        <v>341</v>
      </c>
      <c r="BB5" s="14">
        <v>307</v>
      </c>
      <c r="BC5" s="14">
        <v>334</v>
      </c>
      <c r="BD5" s="14">
        <v>27.7</v>
      </c>
      <c r="BE5" s="14">
        <v>29.5</v>
      </c>
      <c r="BF5" s="14">
        <v>26.4</v>
      </c>
      <c r="BG5" s="14">
        <v>28.4</v>
      </c>
      <c r="BH5" s="14">
        <v>26.6</v>
      </c>
      <c r="BI5" s="14">
        <v>23.95</v>
      </c>
      <c r="BJ5" s="14">
        <v>25</v>
      </c>
      <c r="BK5" s="14">
        <v>24.3</v>
      </c>
      <c r="BL5" s="14">
        <v>26</v>
      </c>
      <c r="BM5" s="14">
        <v>23.3</v>
      </c>
      <c r="BN5" s="14">
        <v>123</v>
      </c>
      <c r="BO5" s="14">
        <v>159</v>
      </c>
      <c r="BP5" s="14">
        <v>140</v>
      </c>
      <c r="BQ5" s="14">
        <v>161</v>
      </c>
      <c r="BR5" s="14">
        <v>130</v>
      </c>
      <c r="BS5" s="14">
        <v>27</v>
      </c>
      <c r="BT5" s="14">
        <v>28.6</v>
      </c>
      <c r="BU5" s="14">
        <v>26.7</v>
      </c>
      <c r="BV5" s="14">
        <v>28.8</v>
      </c>
      <c r="BW5" s="14">
        <v>26.5</v>
      </c>
      <c r="BX5" s="14">
        <v>5905</v>
      </c>
      <c r="BY5" s="14">
        <v>6720</v>
      </c>
      <c r="BZ5" s="14">
        <v>5605</v>
      </c>
      <c r="CA5" s="14">
        <v>6745</v>
      </c>
      <c r="CB5" s="14">
        <v>5565</v>
      </c>
      <c r="CC5" s="14">
        <v>76.7</v>
      </c>
      <c r="CD5" s="14">
        <v>83.8</v>
      </c>
      <c r="CE5" s="14">
        <v>69.900000000000006</v>
      </c>
      <c r="CF5" s="14">
        <v>84.1</v>
      </c>
      <c r="CG5" s="14">
        <v>69.400000000000006</v>
      </c>
      <c r="CH5" s="14">
        <v>135.80000000000001</v>
      </c>
      <c r="CI5" s="14">
        <v>151</v>
      </c>
      <c r="CJ5" s="14">
        <v>126</v>
      </c>
      <c r="CK5" s="14">
        <v>151.6</v>
      </c>
      <c r="CL5" s="14">
        <v>125</v>
      </c>
      <c r="CM5" s="14">
        <v>43.48</v>
      </c>
      <c r="CN5" s="14">
        <v>44.47</v>
      </c>
      <c r="CO5" s="14">
        <v>44.47</v>
      </c>
      <c r="CP5" s="14">
        <v>44.47</v>
      </c>
      <c r="CQ5" s="14">
        <v>44.47</v>
      </c>
    </row>
    <row r="6" spans="1:95" ht="16" x14ac:dyDescent="0.2">
      <c r="A6" s="10" t="s">
        <v>93</v>
      </c>
      <c r="B6" s="11" t="s">
        <v>94</v>
      </c>
      <c r="C6" s="12" t="s">
        <v>95</v>
      </c>
      <c r="D6" s="13" t="s">
        <v>96</v>
      </c>
      <c r="E6" s="13" t="s">
        <v>97</v>
      </c>
      <c r="F6" s="14" t="s">
        <v>98</v>
      </c>
      <c r="G6" s="14" t="s">
        <v>99</v>
      </c>
      <c r="H6" s="14">
        <v>2008</v>
      </c>
      <c r="I6" s="14" t="s">
        <v>100</v>
      </c>
      <c r="J6" s="14">
        <v>29.43</v>
      </c>
      <c r="K6" s="14">
        <v>75.59</v>
      </c>
      <c r="L6" s="14">
        <v>245</v>
      </c>
      <c r="M6" s="15" t="s">
        <v>101</v>
      </c>
      <c r="N6" s="16" t="s">
        <v>102</v>
      </c>
      <c r="O6" s="14" t="s">
        <v>108</v>
      </c>
      <c r="P6" s="18" t="s">
        <v>104</v>
      </c>
      <c r="Q6" s="19">
        <v>195</v>
      </c>
      <c r="R6" s="14">
        <v>28</v>
      </c>
      <c r="S6" s="14">
        <v>8.1</v>
      </c>
      <c r="T6" s="14">
        <v>0.31</v>
      </c>
      <c r="U6" s="14">
        <v>0.4</v>
      </c>
      <c r="V6" s="14">
        <v>166</v>
      </c>
      <c r="W6" s="14">
        <v>13</v>
      </c>
      <c r="X6" s="14">
        <v>268</v>
      </c>
      <c r="Y6" s="14">
        <v>3</v>
      </c>
      <c r="Z6" s="14">
        <v>54</v>
      </c>
      <c r="AA6" s="14">
        <v>36</v>
      </c>
      <c r="AB6" s="14">
        <v>52</v>
      </c>
      <c r="AC6" s="14">
        <v>38</v>
      </c>
      <c r="AD6" s="14">
        <v>51</v>
      </c>
      <c r="AJ6" s="14">
        <v>111</v>
      </c>
      <c r="AT6" s="14">
        <v>0.46800000000000003</v>
      </c>
    </row>
    <row r="7" spans="1:95" ht="16" x14ac:dyDescent="0.2">
      <c r="A7" s="10" t="s">
        <v>93</v>
      </c>
      <c r="B7" s="14" t="s">
        <v>105</v>
      </c>
      <c r="C7" s="12" t="s">
        <v>95</v>
      </c>
      <c r="D7" s="13" t="s">
        <v>96</v>
      </c>
      <c r="E7" s="13" t="s">
        <v>97</v>
      </c>
      <c r="F7" s="14" t="s">
        <v>98</v>
      </c>
      <c r="G7" s="14" t="s">
        <v>99</v>
      </c>
      <c r="H7" s="14">
        <v>2009</v>
      </c>
      <c r="I7" s="14" t="s">
        <v>100</v>
      </c>
      <c r="J7" s="14">
        <v>29.43</v>
      </c>
      <c r="K7" s="14">
        <v>75.59</v>
      </c>
      <c r="L7" s="14">
        <v>245</v>
      </c>
      <c r="M7" s="15" t="s">
        <v>101</v>
      </c>
      <c r="N7" s="16" t="s">
        <v>102</v>
      </c>
      <c r="O7" s="14" t="s">
        <v>108</v>
      </c>
      <c r="P7" s="20">
        <v>37845</v>
      </c>
      <c r="Q7" s="21">
        <v>224</v>
      </c>
      <c r="R7" s="14">
        <v>32</v>
      </c>
      <c r="S7" s="14">
        <v>8.1</v>
      </c>
      <c r="T7" s="14">
        <v>0.31</v>
      </c>
      <c r="U7" s="14">
        <v>0.4</v>
      </c>
      <c r="V7" s="14">
        <v>166</v>
      </c>
      <c r="W7" s="14">
        <v>13</v>
      </c>
      <c r="X7" s="14">
        <v>268</v>
      </c>
      <c r="Y7" s="14">
        <v>3</v>
      </c>
      <c r="Z7" s="14">
        <v>49</v>
      </c>
      <c r="AE7" s="14">
        <v>392</v>
      </c>
      <c r="AF7" s="14">
        <v>323</v>
      </c>
      <c r="AG7" s="14">
        <v>342</v>
      </c>
      <c r="AH7" s="14">
        <v>327</v>
      </c>
      <c r="AI7" s="14">
        <v>349</v>
      </c>
      <c r="AJ7" s="14">
        <v>368</v>
      </c>
      <c r="AO7" s="14">
        <v>66.3</v>
      </c>
      <c r="AT7" s="14">
        <v>3.4409999999999998</v>
      </c>
    </row>
    <row r="8" spans="1:95" ht="16" x14ac:dyDescent="0.2">
      <c r="A8" s="10" t="s">
        <v>93</v>
      </c>
      <c r="B8" s="14" t="s">
        <v>106</v>
      </c>
      <c r="C8" s="12" t="s">
        <v>95</v>
      </c>
      <c r="D8" s="13" t="s">
        <v>96</v>
      </c>
      <c r="E8" s="13" t="s">
        <v>97</v>
      </c>
      <c r="F8" s="14" t="s">
        <v>98</v>
      </c>
      <c r="G8" s="14" t="s">
        <v>99</v>
      </c>
      <c r="H8" s="14">
        <v>2010</v>
      </c>
      <c r="I8" s="14" t="s">
        <v>100</v>
      </c>
      <c r="J8" s="14">
        <v>29.43</v>
      </c>
      <c r="K8" s="14">
        <v>75.59</v>
      </c>
      <c r="L8" s="14">
        <v>245</v>
      </c>
      <c r="M8" s="15" t="s">
        <v>101</v>
      </c>
      <c r="N8" s="16" t="s">
        <v>102</v>
      </c>
      <c r="O8" s="14" t="s">
        <v>108</v>
      </c>
      <c r="P8" s="20">
        <v>37875</v>
      </c>
      <c r="Q8" s="21">
        <v>254</v>
      </c>
      <c r="R8" s="14">
        <v>37</v>
      </c>
      <c r="S8" s="14">
        <v>8.1</v>
      </c>
      <c r="T8" s="14">
        <v>0.31</v>
      </c>
      <c r="U8" s="14">
        <v>0.4</v>
      </c>
      <c r="V8" s="14">
        <v>166</v>
      </c>
      <c r="W8" s="14">
        <v>13</v>
      </c>
      <c r="X8" s="14">
        <v>268</v>
      </c>
      <c r="Y8" s="14">
        <v>3</v>
      </c>
      <c r="AE8" s="14">
        <v>336</v>
      </c>
      <c r="AJ8" s="14">
        <v>1038</v>
      </c>
      <c r="AO8" s="14">
        <v>92.1</v>
      </c>
      <c r="AT8" s="14">
        <v>5.1360000000000001</v>
      </c>
      <c r="CE8" s="8"/>
      <c r="CF8" s="9"/>
      <c r="CG8" s="9"/>
      <c r="CH8" s="9"/>
      <c r="CI8" s="9"/>
    </row>
    <row r="9" spans="1:95" ht="16" x14ac:dyDescent="0.2">
      <c r="A9" s="10" t="s">
        <v>93</v>
      </c>
      <c r="B9" s="14" t="s">
        <v>107</v>
      </c>
      <c r="C9" s="12" t="s">
        <v>95</v>
      </c>
      <c r="D9" s="13" t="s">
        <v>96</v>
      </c>
      <c r="E9" s="13" t="s">
        <v>97</v>
      </c>
      <c r="F9" s="14" t="s">
        <v>98</v>
      </c>
      <c r="G9" s="14" t="s">
        <v>99</v>
      </c>
      <c r="H9" s="14">
        <v>2011</v>
      </c>
      <c r="I9" s="14" t="s">
        <v>100</v>
      </c>
      <c r="J9" s="14">
        <v>29.43</v>
      </c>
      <c r="K9" s="14">
        <v>75.59</v>
      </c>
      <c r="L9" s="14">
        <v>245</v>
      </c>
      <c r="M9" s="15" t="s">
        <v>101</v>
      </c>
      <c r="N9" s="16" t="s">
        <v>102</v>
      </c>
      <c r="O9" s="14" t="s">
        <v>108</v>
      </c>
      <c r="S9" s="14">
        <v>8.1</v>
      </c>
      <c r="T9" s="14">
        <v>0.31</v>
      </c>
      <c r="U9" s="14">
        <v>0.4</v>
      </c>
      <c r="V9" s="14">
        <v>166</v>
      </c>
      <c r="W9" s="14">
        <v>13</v>
      </c>
      <c r="X9" s="14">
        <v>268</v>
      </c>
      <c r="Y9" s="14">
        <v>3</v>
      </c>
      <c r="AJ9" s="14">
        <v>1984</v>
      </c>
      <c r="AO9" s="14">
        <v>102</v>
      </c>
      <c r="AT9" s="14">
        <v>0.68100000000000005</v>
      </c>
      <c r="AY9" s="14">
        <v>328</v>
      </c>
      <c r="BD9" s="14">
        <v>27.7</v>
      </c>
      <c r="BI9" s="14">
        <v>25.23</v>
      </c>
      <c r="BN9" s="14">
        <v>172</v>
      </c>
      <c r="BS9" s="14">
        <v>28.3</v>
      </c>
      <c r="BX9" s="14">
        <v>6412</v>
      </c>
      <c r="CC9" s="14">
        <v>76.900000000000006</v>
      </c>
      <c r="CH9" s="14">
        <v>141</v>
      </c>
      <c r="CM9" s="14">
        <v>45.46</v>
      </c>
    </row>
    <row r="11" spans="1:95" x14ac:dyDescent="0.2">
      <c r="P11" s="20"/>
    </row>
    <row r="12" spans="1:95" x14ac:dyDescent="0.2">
      <c r="P12" s="20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00"/>
  <sheetViews>
    <sheetView tabSelected="1" workbookViewId="0">
      <selection activeCell="B1" sqref="B1:C1"/>
    </sheetView>
  </sheetViews>
  <sheetFormatPr baseColWidth="10" defaultColWidth="12.6640625" defaultRowHeight="15" customHeight="1" x14ac:dyDescent="0.2"/>
  <cols>
    <col min="1" max="26" width="8.6640625" customWidth="1"/>
  </cols>
  <sheetData>
    <row r="1" spans="1:12" ht="71" x14ac:dyDescent="0.2">
      <c r="A1" s="2" t="s">
        <v>8</v>
      </c>
      <c r="B1" s="27" t="s">
        <v>142</v>
      </c>
      <c r="C1" s="27" t="s">
        <v>143</v>
      </c>
      <c r="D1" s="3" t="s">
        <v>9</v>
      </c>
      <c r="E1" s="22" t="s">
        <v>15</v>
      </c>
      <c r="F1" s="2" t="s">
        <v>109</v>
      </c>
      <c r="G1" s="2" t="s">
        <v>110</v>
      </c>
      <c r="H1" s="2" t="s">
        <v>111</v>
      </c>
      <c r="I1" s="2" t="s">
        <v>112</v>
      </c>
      <c r="J1" s="23" t="s">
        <v>113</v>
      </c>
      <c r="K1" s="4" t="s">
        <v>114</v>
      </c>
      <c r="L1" s="2" t="s">
        <v>115</v>
      </c>
    </row>
    <row r="2" spans="1:12" x14ac:dyDescent="0.2">
      <c r="A2" s="14" t="s">
        <v>100</v>
      </c>
      <c r="B2" s="14">
        <v>29.43</v>
      </c>
      <c r="C2" s="14">
        <v>75.59</v>
      </c>
      <c r="D2" s="14">
        <v>245</v>
      </c>
      <c r="E2" s="14">
        <v>22</v>
      </c>
      <c r="F2" s="14">
        <v>43.4</v>
      </c>
      <c r="G2" s="14">
        <v>25.4</v>
      </c>
      <c r="H2" s="14">
        <v>40</v>
      </c>
      <c r="I2" s="14">
        <v>18</v>
      </c>
      <c r="J2" s="14">
        <v>10.9</v>
      </c>
      <c r="K2" s="14">
        <v>0</v>
      </c>
      <c r="L2" s="14">
        <v>10.7</v>
      </c>
    </row>
    <row r="3" spans="1:12" x14ac:dyDescent="0.2">
      <c r="A3" s="14" t="s">
        <v>100</v>
      </c>
      <c r="B3" s="14">
        <v>29.43</v>
      </c>
      <c r="C3" s="14">
        <v>75.59</v>
      </c>
      <c r="D3" s="14">
        <v>245</v>
      </c>
      <c r="E3" s="14">
        <v>23</v>
      </c>
      <c r="F3" s="14">
        <v>40.299999999999997</v>
      </c>
      <c r="G3" s="14">
        <v>28</v>
      </c>
      <c r="H3" s="14">
        <v>62</v>
      </c>
      <c r="I3" s="14">
        <v>40</v>
      </c>
      <c r="J3" s="14">
        <v>4.5999999999999996</v>
      </c>
      <c r="K3" s="14">
        <v>0</v>
      </c>
      <c r="L3" s="14">
        <v>4.5999999999999996</v>
      </c>
    </row>
    <row r="4" spans="1:12" x14ac:dyDescent="0.2">
      <c r="A4" s="14" t="s">
        <v>100</v>
      </c>
      <c r="B4" s="14">
        <v>29.43</v>
      </c>
      <c r="C4" s="14">
        <v>75.59</v>
      </c>
      <c r="D4" s="14">
        <v>245</v>
      </c>
      <c r="E4" s="14">
        <v>24</v>
      </c>
      <c r="F4" s="14">
        <v>41.5</v>
      </c>
      <c r="G4" s="14">
        <v>27</v>
      </c>
      <c r="H4" s="14">
        <v>55</v>
      </c>
      <c r="I4" s="14">
        <v>38</v>
      </c>
      <c r="J4" s="14">
        <v>7.5</v>
      </c>
      <c r="K4" s="14">
        <v>10</v>
      </c>
      <c r="L4" s="14">
        <v>7.5</v>
      </c>
    </row>
    <row r="5" spans="1:12" x14ac:dyDescent="0.2">
      <c r="A5" s="14" t="s">
        <v>100</v>
      </c>
      <c r="B5" s="14">
        <v>29.43</v>
      </c>
      <c r="C5" s="14">
        <v>75.59</v>
      </c>
      <c r="D5" s="14">
        <v>245</v>
      </c>
      <c r="E5" s="14">
        <v>25</v>
      </c>
      <c r="F5" s="14">
        <v>33.9</v>
      </c>
      <c r="G5" s="14">
        <v>25.9</v>
      </c>
      <c r="H5" s="14">
        <v>84</v>
      </c>
      <c r="I5" s="14">
        <v>58</v>
      </c>
      <c r="J5" s="14">
        <v>6.4</v>
      </c>
      <c r="K5" s="14">
        <v>11.8</v>
      </c>
      <c r="L5" s="14">
        <v>6.4</v>
      </c>
    </row>
    <row r="6" spans="1:12" x14ac:dyDescent="0.2">
      <c r="A6" s="14" t="s">
        <v>100</v>
      </c>
      <c r="B6" s="14">
        <v>29.43</v>
      </c>
      <c r="C6" s="14">
        <v>75.59</v>
      </c>
      <c r="D6" s="14">
        <v>245</v>
      </c>
      <c r="E6" s="14">
        <v>26</v>
      </c>
      <c r="F6" s="14">
        <v>35.6</v>
      </c>
      <c r="G6" s="14">
        <v>25.9</v>
      </c>
      <c r="H6" s="14">
        <v>84</v>
      </c>
      <c r="I6" s="14">
        <v>55</v>
      </c>
      <c r="J6" s="14">
        <v>6.7</v>
      </c>
      <c r="K6" s="14">
        <v>16.8</v>
      </c>
      <c r="L6" s="14">
        <v>6.7</v>
      </c>
    </row>
    <row r="7" spans="1:12" x14ac:dyDescent="0.2">
      <c r="A7" s="14" t="s">
        <v>100</v>
      </c>
      <c r="B7" s="14">
        <v>29.43</v>
      </c>
      <c r="C7" s="14">
        <v>75.59</v>
      </c>
      <c r="D7" s="14">
        <v>245</v>
      </c>
      <c r="E7" s="14">
        <v>27</v>
      </c>
      <c r="F7" s="14">
        <v>34.299999999999997</v>
      </c>
      <c r="G7" s="14">
        <v>26.2</v>
      </c>
      <c r="H7" s="14">
        <v>86</v>
      </c>
      <c r="I7" s="14">
        <v>61</v>
      </c>
      <c r="J7" s="14">
        <v>7</v>
      </c>
      <c r="K7" s="14">
        <v>6.8</v>
      </c>
      <c r="L7" s="14">
        <v>7</v>
      </c>
    </row>
    <row r="8" spans="1:12" x14ac:dyDescent="0.2">
      <c r="A8" s="14" t="s">
        <v>100</v>
      </c>
      <c r="B8" s="14">
        <v>29.43</v>
      </c>
      <c r="C8" s="14">
        <v>75.59</v>
      </c>
      <c r="D8" s="14">
        <v>245</v>
      </c>
      <c r="E8" s="14">
        <v>28</v>
      </c>
      <c r="F8" s="14">
        <v>31</v>
      </c>
      <c r="G8" s="14">
        <v>24.6</v>
      </c>
      <c r="H8" s="14">
        <v>95</v>
      </c>
      <c r="I8" s="14">
        <v>79</v>
      </c>
      <c r="J8" s="14">
        <v>5</v>
      </c>
      <c r="K8" s="14">
        <v>84.6</v>
      </c>
      <c r="L8" s="14">
        <v>5</v>
      </c>
    </row>
    <row r="9" spans="1:12" x14ac:dyDescent="0.2">
      <c r="A9" s="14" t="s">
        <v>100</v>
      </c>
      <c r="B9" s="14">
        <v>29.43</v>
      </c>
      <c r="C9" s="14">
        <v>75.59</v>
      </c>
      <c r="D9" s="14">
        <v>245</v>
      </c>
      <c r="E9" s="14">
        <v>29</v>
      </c>
      <c r="F9" s="14">
        <v>32.4</v>
      </c>
      <c r="G9" s="14">
        <v>26.3</v>
      </c>
      <c r="H9" s="14">
        <v>89</v>
      </c>
      <c r="I9" s="14">
        <v>73</v>
      </c>
      <c r="J9" s="14">
        <v>6.2</v>
      </c>
      <c r="K9" s="14">
        <v>46.2</v>
      </c>
      <c r="L9" s="14">
        <v>6.2</v>
      </c>
    </row>
    <row r="10" spans="1:12" x14ac:dyDescent="0.2">
      <c r="A10" s="14" t="s">
        <v>100</v>
      </c>
      <c r="B10" s="14">
        <v>29.43</v>
      </c>
      <c r="C10" s="14">
        <v>75.59</v>
      </c>
      <c r="D10" s="14">
        <v>245</v>
      </c>
      <c r="E10" s="14">
        <v>30</v>
      </c>
      <c r="F10" s="14">
        <v>34</v>
      </c>
      <c r="G10" s="14">
        <v>26.7</v>
      </c>
      <c r="H10" s="14">
        <v>85</v>
      </c>
      <c r="I10" s="14">
        <v>68</v>
      </c>
      <c r="J10" s="14">
        <v>8.5</v>
      </c>
      <c r="K10" s="14">
        <v>5.9</v>
      </c>
      <c r="L10" s="14">
        <v>8.5</v>
      </c>
    </row>
    <row r="11" spans="1:12" x14ac:dyDescent="0.2">
      <c r="A11" s="14" t="s">
        <v>100</v>
      </c>
      <c r="B11" s="14">
        <v>29.43</v>
      </c>
      <c r="C11" s="14">
        <v>75.59</v>
      </c>
      <c r="D11" s="14">
        <v>245</v>
      </c>
      <c r="E11" s="14">
        <v>31</v>
      </c>
      <c r="F11" s="14">
        <v>31.6</v>
      </c>
      <c r="G11" s="14">
        <v>25.2</v>
      </c>
      <c r="H11" s="14">
        <v>92</v>
      </c>
      <c r="I11" s="14">
        <v>75</v>
      </c>
      <c r="J11" s="14">
        <v>4.5999999999999996</v>
      </c>
      <c r="K11" s="14">
        <v>53</v>
      </c>
      <c r="L11" s="14">
        <v>4.5999999999999996</v>
      </c>
    </row>
    <row r="12" spans="1:12" x14ac:dyDescent="0.2">
      <c r="A12" s="14" t="s">
        <v>100</v>
      </c>
      <c r="B12" s="14">
        <v>29.43</v>
      </c>
      <c r="C12" s="14">
        <v>75.59</v>
      </c>
      <c r="D12" s="14">
        <v>245</v>
      </c>
      <c r="E12" s="14">
        <v>32</v>
      </c>
      <c r="F12" s="14">
        <v>33.9</v>
      </c>
      <c r="G12" s="14">
        <v>25.3</v>
      </c>
      <c r="H12" s="14">
        <v>89</v>
      </c>
      <c r="I12" s="14">
        <v>69</v>
      </c>
      <c r="J12" s="14">
        <v>5.8</v>
      </c>
      <c r="K12" s="14">
        <v>32.4</v>
      </c>
      <c r="L12" s="14">
        <v>5.8</v>
      </c>
    </row>
    <row r="13" spans="1:12" x14ac:dyDescent="0.2">
      <c r="A13" s="14" t="s">
        <v>100</v>
      </c>
      <c r="B13" s="14">
        <v>29.43</v>
      </c>
      <c r="C13" s="14">
        <v>75.59</v>
      </c>
      <c r="D13" s="14">
        <v>245</v>
      </c>
      <c r="E13" s="14">
        <v>33</v>
      </c>
      <c r="F13" s="14">
        <v>33</v>
      </c>
      <c r="G13" s="14">
        <v>25.6</v>
      </c>
      <c r="H13" s="14">
        <v>89</v>
      </c>
      <c r="I13" s="14">
        <v>72</v>
      </c>
      <c r="J13" s="14">
        <v>5.7</v>
      </c>
      <c r="K13" s="14">
        <v>8.8000000000000007</v>
      </c>
      <c r="L13" s="14">
        <v>5.7</v>
      </c>
    </row>
    <row r="14" spans="1:12" x14ac:dyDescent="0.2">
      <c r="A14" s="14" t="s">
        <v>100</v>
      </c>
      <c r="B14" s="14">
        <v>29.43</v>
      </c>
      <c r="C14" s="14">
        <v>75.59</v>
      </c>
      <c r="D14" s="14">
        <v>245</v>
      </c>
      <c r="E14" s="14">
        <v>34</v>
      </c>
      <c r="F14" s="14">
        <v>33.6</v>
      </c>
      <c r="G14" s="14">
        <v>25.6</v>
      </c>
      <c r="H14" s="14">
        <v>90</v>
      </c>
      <c r="I14" s="14">
        <v>70</v>
      </c>
      <c r="J14" s="14">
        <v>8.8000000000000007</v>
      </c>
      <c r="K14" s="14">
        <v>16.8</v>
      </c>
      <c r="L14" s="14">
        <v>8.8000000000000007</v>
      </c>
    </row>
    <row r="15" spans="1:12" x14ac:dyDescent="0.2">
      <c r="A15" s="14" t="s">
        <v>100</v>
      </c>
      <c r="B15" s="14">
        <v>29.43</v>
      </c>
      <c r="C15" s="14">
        <v>75.59</v>
      </c>
      <c r="D15" s="14">
        <v>245</v>
      </c>
      <c r="E15" s="14">
        <v>35</v>
      </c>
      <c r="F15" s="14">
        <v>33.1</v>
      </c>
      <c r="G15" s="14">
        <v>25.9</v>
      </c>
      <c r="H15" s="14">
        <v>92</v>
      </c>
      <c r="I15" s="14">
        <v>74</v>
      </c>
      <c r="J15" s="14">
        <v>6.3</v>
      </c>
      <c r="K15" s="14">
        <v>66.599999999999994</v>
      </c>
      <c r="L15" s="14">
        <v>6.3</v>
      </c>
    </row>
    <row r="16" spans="1:12" x14ac:dyDescent="0.2">
      <c r="A16" s="14" t="s">
        <v>100</v>
      </c>
      <c r="B16" s="14">
        <v>29.43</v>
      </c>
      <c r="C16" s="14">
        <v>75.59</v>
      </c>
      <c r="D16" s="14">
        <v>245</v>
      </c>
      <c r="E16" s="14">
        <v>36</v>
      </c>
      <c r="F16" s="14">
        <v>31.2</v>
      </c>
      <c r="G16" s="14">
        <v>24.6</v>
      </c>
      <c r="H16" s="14">
        <v>93</v>
      </c>
      <c r="I16" s="14">
        <v>77</v>
      </c>
      <c r="J16" s="14">
        <v>5.5</v>
      </c>
      <c r="K16" s="14">
        <v>9.4</v>
      </c>
      <c r="L16" s="14">
        <v>5.5</v>
      </c>
    </row>
    <row r="17" spans="1:12" x14ac:dyDescent="0.2">
      <c r="A17" s="14" t="s">
        <v>100</v>
      </c>
      <c r="B17" s="14">
        <v>29.43</v>
      </c>
      <c r="C17" s="14">
        <v>75.59</v>
      </c>
      <c r="D17" s="14">
        <v>245</v>
      </c>
      <c r="E17" s="14">
        <v>37</v>
      </c>
      <c r="F17" s="14">
        <v>31.5</v>
      </c>
      <c r="G17" s="14">
        <v>24.4</v>
      </c>
      <c r="H17" s="14">
        <v>96</v>
      </c>
      <c r="I17" s="14">
        <v>77</v>
      </c>
      <c r="J17" s="14">
        <v>4.5</v>
      </c>
      <c r="K17" s="14">
        <v>12.4</v>
      </c>
      <c r="L17" s="14">
        <v>4.5</v>
      </c>
    </row>
    <row r="18" spans="1:12" x14ac:dyDescent="0.2">
      <c r="A18" s="14" t="s">
        <v>100</v>
      </c>
      <c r="B18" s="14">
        <v>29.43</v>
      </c>
      <c r="C18" s="14">
        <v>75.59</v>
      </c>
      <c r="D18" s="14">
        <v>245</v>
      </c>
      <c r="E18" s="14">
        <v>38</v>
      </c>
      <c r="F18" s="14">
        <v>33.700000000000003</v>
      </c>
      <c r="G18" s="14">
        <v>24.4</v>
      </c>
      <c r="H18" s="14">
        <v>95</v>
      </c>
      <c r="I18" s="14">
        <v>65</v>
      </c>
      <c r="J18" s="14">
        <v>7.4</v>
      </c>
      <c r="K18" s="14">
        <v>0</v>
      </c>
      <c r="L18" s="14">
        <v>7.4</v>
      </c>
    </row>
    <row r="19" spans="1:12" x14ac:dyDescent="0.2">
      <c r="A19" s="14" t="s">
        <v>100</v>
      </c>
      <c r="B19" s="14">
        <v>29.43</v>
      </c>
      <c r="C19" s="14">
        <v>75.59</v>
      </c>
      <c r="D19" s="14">
        <v>245</v>
      </c>
      <c r="E19" s="14">
        <v>39</v>
      </c>
      <c r="F19" s="14">
        <v>31.9</v>
      </c>
      <c r="G19" s="14">
        <v>19.600000000000001</v>
      </c>
      <c r="H19" s="14">
        <v>93</v>
      </c>
      <c r="I19" s="14">
        <v>53</v>
      </c>
      <c r="J19" s="14">
        <v>8.8000000000000007</v>
      </c>
      <c r="K19" s="14">
        <v>0</v>
      </c>
      <c r="L19" s="14">
        <v>8.8000000000000007</v>
      </c>
    </row>
    <row r="20" spans="1:12" x14ac:dyDescent="0.2">
      <c r="A20" s="14" t="s">
        <v>100</v>
      </c>
      <c r="B20" s="14">
        <v>29.43</v>
      </c>
      <c r="C20" s="14">
        <v>75.59</v>
      </c>
      <c r="D20" s="14">
        <v>245</v>
      </c>
      <c r="E20" s="14">
        <v>40</v>
      </c>
      <c r="F20" s="14">
        <v>32.700000000000003</v>
      </c>
      <c r="G20" s="14">
        <v>16.600000000000001</v>
      </c>
      <c r="H20" s="14">
        <v>94</v>
      </c>
      <c r="I20" s="14">
        <v>42</v>
      </c>
      <c r="J20" s="14">
        <v>9.3000000000000007</v>
      </c>
      <c r="K20" s="14">
        <v>0</v>
      </c>
      <c r="L20" s="14">
        <v>9.3000000000000007</v>
      </c>
    </row>
    <row r="21" spans="1:12" ht="15.75" customHeight="1" x14ac:dyDescent="0.2">
      <c r="A21" s="14" t="s">
        <v>100</v>
      </c>
      <c r="B21" s="14">
        <v>29.43</v>
      </c>
      <c r="C21" s="14">
        <v>75.59</v>
      </c>
      <c r="D21" s="14">
        <v>245</v>
      </c>
      <c r="E21" s="14">
        <v>41</v>
      </c>
      <c r="F21" s="14">
        <v>33</v>
      </c>
      <c r="G21" s="14">
        <v>15.3</v>
      </c>
      <c r="H21" s="14">
        <v>91</v>
      </c>
      <c r="I21" s="14">
        <v>29</v>
      </c>
      <c r="J21" s="14">
        <v>8.1999999999999993</v>
      </c>
      <c r="K21" s="14">
        <v>0</v>
      </c>
      <c r="L21" s="14">
        <v>8.1999999999999993</v>
      </c>
    </row>
    <row r="22" spans="1:12" ht="15.75" customHeight="1" x14ac:dyDescent="0.2">
      <c r="A22" s="14" t="s">
        <v>100</v>
      </c>
      <c r="B22" s="14">
        <v>29.43</v>
      </c>
      <c r="C22" s="14">
        <v>75.59</v>
      </c>
      <c r="D22" s="14">
        <v>245</v>
      </c>
      <c r="E22" s="14">
        <v>42</v>
      </c>
      <c r="F22" s="14">
        <v>32.1</v>
      </c>
      <c r="G22" s="14">
        <v>15.5</v>
      </c>
      <c r="H22" s="14">
        <v>94</v>
      </c>
      <c r="I22" s="14">
        <v>32</v>
      </c>
      <c r="J22" s="14">
        <v>8.1</v>
      </c>
      <c r="K22" s="14">
        <v>0</v>
      </c>
      <c r="L22" s="14">
        <v>8.1</v>
      </c>
    </row>
    <row r="23" spans="1:12" ht="15.75" customHeight="1" x14ac:dyDescent="0.2">
      <c r="A23" s="14" t="s">
        <v>100</v>
      </c>
      <c r="B23" s="14">
        <v>29.43</v>
      </c>
      <c r="C23" s="14">
        <v>75.59</v>
      </c>
      <c r="D23" s="14">
        <v>245</v>
      </c>
      <c r="E23" s="14">
        <v>43</v>
      </c>
      <c r="F23" s="14">
        <v>30.4</v>
      </c>
      <c r="G23" s="14">
        <v>15.3</v>
      </c>
      <c r="H23" s="14">
        <v>96</v>
      </c>
      <c r="I23" s="14">
        <v>43</v>
      </c>
      <c r="J23" s="14">
        <v>7.8</v>
      </c>
      <c r="K23" s="14">
        <v>0</v>
      </c>
      <c r="L23" s="14">
        <v>7.8</v>
      </c>
    </row>
    <row r="24" spans="1:12" ht="15.75" customHeight="1" x14ac:dyDescent="0.2">
      <c r="A24" s="14" t="s">
        <v>100</v>
      </c>
      <c r="B24" s="14">
        <v>29.43</v>
      </c>
      <c r="C24" s="14">
        <v>75.59</v>
      </c>
      <c r="D24" s="14">
        <v>245</v>
      </c>
      <c r="E24" s="14">
        <v>44</v>
      </c>
      <c r="F24" s="14">
        <v>30.2</v>
      </c>
      <c r="G24" s="14">
        <v>14.3</v>
      </c>
      <c r="H24" s="14">
        <v>93</v>
      </c>
      <c r="I24" s="14">
        <v>41</v>
      </c>
      <c r="J24" s="14">
        <v>8</v>
      </c>
      <c r="K24" s="14">
        <v>0</v>
      </c>
      <c r="L24" s="14">
        <v>8</v>
      </c>
    </row>
    <row r="25" spans="1:12" ht="15.75" customHeight="1" x14ac:dyDescent="0.2">
      <c r="A25" s="14" t="s">
        <v>100</v>
      </c>
      <c r="B25" s="14">
        <v>29.43</v>
      </c>
      <c r="C25" s="14">
        <v>75.59</v>
      </c>
      <c r="D25" s="14">
        <v>245</v>
      </c>
      <c r="E25" s="14">
        <v>45</v>
      </c>
      <c r="F25" s="14">
        <v>30</v>
      </c>
      <c r="G25" s="14">
        <v>12.4</v>
      </c>
      <c r="H25" s="14">
        <v>88</v>
      </c>
      <c r="I25" s="14">
        <v>31</v>
      </c>
      <c r="J25" s="14">
        <v>7.8</v>
      </c>
      <c r="K25" s="14">
        <v>0</v>
      </c>
      <c r="L25" s="14">
        <v>7.8</v>
      </c>
    </row>
    <row r="26" spans="1:12" ht="15.75" customHeight="1" x14ac:dyDescent="0.2">
      <c r="F26" s="14">
        <f t="shared" ref="F26:G26" si="0">AVERAGE(F6:F15)</f>
        <v>33.250000000000007</v>
      </c>
      <c r="G26" s="14">
        <f t="shared" si="0"/>
        <v>25.729999999999997</v>
      </c>
      <c r="K26" s="14">
        <f>AVERAGE(K6:K15)</f>
        <v>33.79</v>
      </c>
    </row>
    <row r="27" spans="1:12" ht="15.75" customHeight="1" x14ac:dyDescent="0.2"/>
    <row r="28" spans="1:12" ht="15.75" customHeight="1" x14ac:dyDescent="0.2"/>
    <row r="29" spans="1:12" ht="15.75" customHeight="1" x14ac:dyDescent="0.2"/>
    <row r="30" spans="1:12" ht="15.75" customHeight="1" x14ac:dyDescent="0.2"/>
    <row r="31" spans="1:12" ht="15.75" customHeight="1" x14ac:dyDescent="0.2"/>
    <row r="32" spans="1:1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6640625" defaultRowHeight="15" customHeight="1" x14ac:dyDescent="0.2"/>
  <cols>
    <col min="1" max="1" width="55.1640625" customWidth="1"/>
    <col min="2" max="26" width="8.6640625" customWidth="1"/>
  </cols>
  <sheetData>
    <row r="1" spans="1:2" ht="20.25" customHeight="1" x14ac:dyDescent="0.2">
      <c r="A1" s="1" t="s">
        <v>116</v>
      </c>
      <c r="B1" s="2" t="s">
        <v>117</v>
      </c>
    </row>
    <row r="2" spans="1:2" x14ac:dyDescent="0.2">
      <c r="A2" s="14" t="s">
        <v>118</v>
      </c>
      <c r="B2" s="24" t="s">
        <v>119</v>
      </c>
    </row>
    <row r="3" spans="1:2" x14ac:dyDescent="0.2">
      <c r="A3" s="14" t="s">
        <v>108</v>
      </c>
      <c r="B3" s="25" t="s">
        <v>120</v>
      </c>
    </row>
    <row r="4" spans="1:2" x14ac:dyDescent="0.2">
      <c r="A4" s="14" t="s">
        <v>121</v>
      </c>
      <c r="B4" s="25" t="s">
        <v>122</v>
      </c>
    </row>
    <row r="5" spans="1:2" x14ac:dyDescent="0.2">
      <c r="A5" s="14" t="s">
        <v>123</v>
      </c>
      <c r="B5" s="24" t="s">
        <v>124</v>
      </c>
    </row>
    <row r="6" spans="1:2" x14ac:dyDescent="0.2">
      <c r="A6" s="14" t="s">
        <v>125</v>
      </c>
      <c r="B6" s="25" t="s">
        <v>126</v>
      </c>
    </row>
    <row r="7" spans="1:2" x14ac:dyDescent="0.2">
      <c r="A7" s="14" t="s">
        <v>127</v>
      </c>
      <c r="B7" s="25" t="s">
        <v>128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baseColWidth="10" defaultColWidth="12.6640625" defaultRowHeight="15" customHeight="1" x14ac:dyDescent="0.2"/>
  <cols>
    <col min="1" max="1" width="6.1640625" customWidth="1"/>
    <col min="2" max="2" width="39.1640625" customWidth="1"/>
    <col min="3" max="3" width="15.83203125" customWidth="1"/>
    <col min="4" max="26" width="8.6640625" customWidth="1"/>
  </cols>
  <sheetData>
    <row r="1" spans="1:3" ht="24" customHeight="1" x14ac:dyDescent="0.2">
      <c r="A1" s="22" t="s">
        <v>129</v>
      </c>
      <c r="B1" s="4" t="s">
        <v>130</v>
      </c>
      <c r="C1" s="26" t="s">
        <v>131</v>
      </c>
    </row>
    <row r="2" spans="1:3" x14ac:dyDescent="0.2">
      <c r="A2" s="14">
        <v>1</v>
      </c>
      <c r="B2" s="14" t="s">
        <v>132</v>
      </c>
      <c r="C2" s="14" t="s">
        <v>133</v>
      </c>
    </row>
    <row r="3" spans="1:3" x14ac:dyDescent="0.2">
      <c r="A3" s="14">
        <v>2</v>
      </c>
      <c r="B3" s="14" t="s">
        <v>134</v>
      </c>
      <c r="C3" s="14" t="s">
        <v>104</v>
      </c>
    </row>
    <row r="4" spans="1:3" x14ac:dyDescent="0.2">
      <c r="A4" s="14">
        <v>3</v>
      </c>
      <c r="B4" s="14" t="s">
        <v>135</v>
      </c>
      <c r="C4" s="14" t="s">
        <v>136</v>
      </c>
    </row>
    <row r="5" spans="1:3" x14ac:dyDescent="0.2">
      <c r="A5" s="14">
        <v>4</v>
      </c>
      <c r="B5" s="14" t="s">
        <v>137</v>
      </c>
      <c r="C5" s="14" t="s">
        <v>104</v>
      </c>
    </row>
    <row r="6" spans="1:3" x14ac:dyDescent="0.2">
      <c r="A6" s="14">
        <v>5</v>
      </c>
      <c r="B6" s="14" t="s">
        <v>138</v>
      </c>
      <c r="C6" s="14" t="s">
        <v>139</v>
      </c>
    </row>
    <row r="7" spans="1:3" x14ac:dyDescent="0.2">
      <c r="A7" s="14">
        <v>6</v>
      </c>
      <c r="B7" s="14" t="s">
        <v>140</v>
      </c>
      <c r="C7" s="14" t="s">
        <v>141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Timeseries</vt:lpstr>
      <vt:lpstr>Weather data</vt:lpstr>
      <vt:lpstr>Treatments</vt:lpstr>
      <vt:lpstr>Timeline field activities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V. Varma</dc:creator>
  <cp:lastModifiedBy>Narender Kangari Reddy</cp:lastModifiedBy>
  <dcterms:created xsi:type="dcterms:W3CDTF">2024-04-01T07:19:44Z</dcterms:created>
  <dcterms:modified xsi:type="dcterms:W3CDTF">2025-02-22T02:19:03Z</dcterms:modified>
</cp:coreProperties>
</file>