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knreddy/Documents/Manuscript_Indian_CropData/New_DataFiles/Gangetic_Plain_Region/"/>
    </mc:Choice>
  </mc:AlternateContent>
  <xr:revisionPtr revIDLastSave="0" documentId="13_ncr:1_{2B9A4AEC-A625-5449-87A2-FADACA7B8749}" xr6:coauthVersionLast="47" xr6:coauthVersionMax="47" xr10:uidLastSave="{00000000-0000-0000-0000-000000000000}"/>
  <bookViews>
    <workbookView xWindow="0" yWindow="500" windowWidth="28800" windowHeight="16280" activeTab="1" xr2:uid="{00000000-000D-0000-FFFF-FFFF00000000}"/>
  </bookViews>
  <sheets>
    <sheet name="Timeseries" sheetId="1" r:id="rId1"/>
    <sheet name="Weather data" sheetId="2" r:id="rId2"/>
    <sheet name="Treatments" sheetId="3" r:id="rId3"/>
    <sheet name="Timeline field activiti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bRNggVW2f3yyU7dVSBZI2kld8uX962zG4cK1YdrzrIk="/>
    </ext>
  </extLst>
</workbook>
</file>

<file path=xl/calcChain.xml><?xml version="1.0" encoding="utf-8"?>
<calcChain xmlns="http://schemas.openxmlformats.org/spreadsheetml/2006/main">
  <c r="G22" i="2" l="1"/>
  <c r="F22" i="2"/>
</calcChain>
</file>

<file path=xl/sharedStrings.xml><?xml version="1.0" encoding="utf-8"?>
<sst xmlns="http://schemas.openxmlformats.org/spreadsheetml/2006/main" count="294" uniqueCount="165">
  <si>
    <t>Event</t>
  </si>
  <si>
    <t>Serial number []</t>
  </si>
  <si>
    <t>Country []</t>
  </si>
  <si>
    <t>Journal/report title []</t>
  </si>
  <si>
    <t>Author (s) []</t>
  </si>
  <si>
    <t>Uniform resource locator/link to reference []</t>
  </si>
  <si>
    <t>Journal/report publisher []</t>
  </si>
  <si>
    <t>Year []</t>
  </si>
  <si>
    <t>Location []</t>
  </si>
  <si>
    <t>Elevation, above sea level [m]</t>
  </si>
  <si>
    <t>Crop type []</t>
  </si>
  <si>
    <t>Season []</t>
  </si>
  <si>
    <t>Species []</t>
  </si>
  <si>
    <t>DATE/TIME []//*of growing season</t>
  </si>
  <si>
    <t>Day of the year []</t>
  </si>
  <si>
    <t>Standard meteorological week []</t>
  </si>
  <si>
    <t>Sand [%]//* at 0-15cm</t>
  </si>
  <si>
    <t>Sand [%]//* at 15-30cm</t>
  </si>
  <si>
    <t>Sand [%]//* at 30-45cm</t>
  </si>
  <si>
    <t>Sand [%]//* at 45-60cm</t>
  </si>
  <si>
    <t>Sand [%]//* at 60-75cm</t>
  </si>
  <si>
    <t>Sand [%]//* at 75-90cm</t>
  </si>
  <si>
    <t>Sand [%]//* at 90-105cm</t>
  </si>
  <si>
    <t>Silt [%]//* at 0-15cm</t>
  </si>
  <si>
    <t>Silt [%]//* at 15-30cm</t>
  </si>
  <si>
    <t>Silt [%]//* at 30-45cm</t>
  </si>
  <si>
    <t>Silt [%]//* at 45-60cm</t>
  </si>
  <si>
    <t>Silt [%]//* at 60-75cm</t>
  </si>
  <si>
    <t>Silt [%]//* at 75-90cm</t>
  </si>
  <si>
    <t>Silt [%]//* at 90-105cm</t>
  </si>
  <si>
    <t>Clay [%]//* at 0-15cm</t>
  </si>
  <si>
    <t>Clay [%]//* at 15-30cm</t>
  </si>
  <si>
    <t>Clay [%]//* at 30-45cm</t>
  </si>
  <si>
    <t>Clay [%]//* at 45-60cm</t>
  </si>
  <si>
    <t>Clay [%]//* at 60-75cm</t>
  </si>
  <si>
    <t>Clay [%]//* at 75-90cm</t>
  </si>
  <si>
    <t>Clay [%]//* at 90-105cm</t>
  </si>
  <si>
    <t>Soil composition []</t>
  </si>
  <si>
    <t>Field, capacity [%]</t>
  </si>
  <si>
    <t>Permanent, wiliting point [%]</t>
  </si>
  <si>
    <t>Rate of infiltration [cm/h]</t>
  </si>
  <si>
    <t>Bulk density [g/cc]//* at 0-15cm</t>
  </si>
  <si>
    <t>Bulk density [g/cc]//* at 15-30cm</t>
  </si>
  <si>
    <t>Bulk density [g/cc]//* at 30-45cm</t>
  </si>
  <si>
    <t>Bulk density [g/cc]//* at 45-60cm</t>
  </si>
  <si>
    <t>Bulk density [g/cc]//* at 60-75cm</t>
  </si>
  <si>
    <t>Bulk density [g/cc]//* at 75-90cm</t>
  </si>
  <si>
    <t>Bulk density [g/cc]//* at 90-105cm</t>
  </si>
  <si>
    <t>pH, soil []//*1:2.5 soil water ratio at 0-15cm</t>
  </si>
  <si>
    <t>pH, soil []//*1:2.5 soil water ratio at 15-30cm</t>
  </si>
  <si>
    <t>pH, soil []//*1:2.5 soil water ratio at 30-45cm</t>
  </si>
  <si>
    <t>pH, soil []//*1:2.5 soil water ratio at 45-60cm</t>
  </si>
  <si>
    <t>pH, soil []//*1:2.5 soil water ratio at 60-75cm</t>
  </si>
  <si>
    <t>pH, soil []//*1:2.5 soil water ratio at 75-90cm</t>
  </si>
  <si>
    <t>pH, soil []//*1:2.5 soil water ratio at 90-105cm</t>
  </si>
  <si>
    <t>Conductivity, electrical [uS/m]//* at 0-15cm</t>
  </si>
  <si>
    <t>Conductivity, electrical [uS/m]//* at 15-30cm</t>
  </si>
  <si>
    <t>Conductivity, electrical [uS/m]//* at 30-45cm</t>
  </si>
  <si>
    <t>Conductivity, electrical [uS/m]//* at 45-60cm</t>
  </si>
  <si>
    <t>Conductivity, electrical [uS/m]//* at 60-75cm</t>
  </si>
  <si>
    <t>Conductivity, electrical [uS/m]//* at 75-90cm</t>
  </si>
  <si>
    <t>Conductivity, electrical [uS/m]//* at 90-105cm</t>
  </si>
  <si>
    <t>Cation exchange capacity [meq/100g soil]</t>
  </si>
  <si>
    <t>Organic carbon, soil [%]</t>
  </si>
  <si>
    <t>Nitrogen, plant-available [kg/ha]</t>
  </si>
  <si>
    <t>Phosphorus, plant-available [kg/ha]</t>
  </si>
  <si>
    <t>Potassium, plant-available [kg/ha]</t>
  </si>
  <si>
    <t>Sulphur, plant-available [kg/ha]</t>
  </si>
  <si>
    <t>Zinc, plant-available [kg/ha]</t>
  </si>
  <si>
    <t>Plant, height [cm]</t>
  </si>
  <si>
    <t>Plant, height [cm]//*Treatment:T3</t>
  </si>
  <si>
    <t>Plant, height [cm]//*Treatment:T4</t>
  </si>
  <si>
    <t>Shoot [#/m**2]</t>
  </si>
  <si>
    <t>Shoot [#/m**2]//*Treatment:T3</t>
  </si>
  <si>
    <t>Shoot [#/m**2]//*Treatment:T4</t>
  </si>
  <si>
    <t>Plant, dry matter, accumulation [g/m**2]</t>
  </si>
  <si>
    <t>Plant, dry matter, accumulation [g/m**2]//*Treatment:T3</t>
  </si>
  <si>
    <t>Plant, dry matter, accumulation [g/m**2]//*Treatment:T4</t>
  </si>
  <si>
    <t>Root, dry weight [g/m**2]</t>
  </si>
  <si>
    <t>Root, dry weight [g/m**2]//*Treatment:T3</t>
  </si>
  <si>
    <t>Root, dry weight [g/m**2]//*Treatment:T4</t>
  </si>
  <si>
    <t>Root, volume [cc/m**2]</t>
  </si>
  <si>
    <t>Root, volume [cc/m**2]//*Treatment:T4</t>
  </si>
  <si>
    <t>Panicle [#/m**2]</t>
  </si>
  <si>
    <t>Panicle [#/m**2]//*Treatment:T3</t>
  </si>
  <si>
    <t>Panicle [#/m**2]//*Treatment:T4</t>
  </si>
  <si>
    <t>Panicle, length [cm]</t>
  </si>
  <si>
    <t>Panicle, length [cm]//*Treatment:T3</t>
  </si>
  <si>
    <t>Panicle, length [cm]//*Treatment:T4</t>
  </si>
  <si>
    <t>Grain, filled [#/panicle]</t>
  </si>
  <si>
    <t>Grain, filled [#/panicle]//*Treatment:T3</t>
  </si>
  <si>
    <t>Grain, filled [#/panicle]//*Treatment:T4</t>
  </si>
  <si>
    <t>Grain, unfilled [#/panicle]</t>
  </si>
  <si>
    <t>Grain, unfilled [#/panicle]//*Treatment:T3</t>
  </si>
  <si>
    <t>Grain, unfilled [#/panicle]//*Treatment:T4</t>
  </si>
  <si>
    <t>Grain, weight, filled [g/panicle]</t>
  </si>
  <si>
    <t>Grain, weight,  filled [g/panicle]//*Treatment:T3</t>
  </si>
  <si>
    <t>Grain, weight,  filled [g/panicle]//*Treatment:T4</t>
  </si>
  <si>
    <t>Grain, weight, unfilled [g/panicle]</t>
  </si>
  <si>
    <t>Grain, weight,  unfilled [g/panicle]//*Treatment:T3</t>
  </si>
  <si>
    <t>Grain, weight,  unfilled [g/panicle]//*Treatment:T4</t>
  </si>
  <si>
    <t>1000-grain weight [g]</t>
  </si>
  <si>
    <t>1000-grain weight [g]//*Treatment:T3</t>
  </si>
  <si>
    <t>1000-grain weight [g]//*Treatment:T4</t>
  </si>
  <si>
    <t>Harvest index [%]</t>
  </si>
  <si>
    <t>Harvest index [%]//*Treatment:T3</t>
  </si>
  <si>
    <t>Harvest index [%]//*Treatment:T4</t>
  </si>
  <si>
    <t>Grain yield [q/ha]</t>
  </si>
  <si>
    <t>Grain yield [q/ha]//*Treatment:T3</t>
  </si>
  <si>
    <t>Grain yield [q/ha]//*Treatment:T4</t>
  </si>
  <si>
    <t>Straw yield [q/ha]</t>
  </si>
  <si>
    <t>Straw yield [q/ha]//*Treatment:T3</t>
  </si>
  <si>
    <t>Straw yield [q/ha]//*Treatment:T4</t>
  </si>
  <si>
    <t>Biological yield[q/ha]</t>
  </si>
  <si>
    <t>Biological yield[q/ha]//*Treatment:T3</t>
  </si>
  <si>
    <t>Biological yield[q/ha]//*Treatment:T4</t>
  </si>
  <si>
    <t>IND_RI_PAN_2009</t>
  </si>
  <si>
    <t>0 DAT</t>
  </si>
  <si>
    <t>India</t>
  </si>
  <si>
    <t>Performance of system of rice intensification under variable irrigation schedules, spacings and varietries against conventional transplanting and yield prediction using Ceres-Rice-Model</t>
  </si>
  <si>
    <t>Dass, Anchal</t>
  </si>
  <si>
    <t>https://krishikosh.egranth.ac.in/assets/pdfjs/web/viewer.html?file=https%3A%2F%2Fkrishikosh.egranth.ac.in%2Fserver%2Fapi%2Fcore%2Fbitstreams%2F0b43c06b-ab2c-47d9-8ac7-25751ba41fd6%2Fcontent</t>
  </si>
  <si>
    <t>Govind ballabh pant University of agriculture &amp; Technology, Pantnagar</t>
  </si>
  <si>
    <t>Pantnagar</t>
  </si>
  <si>
    <t>Rice</t>
  </si>
  <si>
    <t>Kharif</t>
  </si>
  <si>
    <t>Pant dhan 4</t>
  </si>
  <si>
    <t>Sandy loam</t>
  </si>
  <si>
    <t>30 DAT</t>
  </si>
  <si>
    <t>60 DAT</t>
  </si>
  <si>
    <t>90 DAT</t>
  </si>
  <si>
    <t>AT HARVEST</t>
  </si>
  <si>
    <t>Pro-agro hybrid 6444</t>
  </si>
  <si>
    <t>Temperature, maximum, mean [°C]</t>
  </si>
  <si>
    <t>Temperature, minimum, mean [°C]</t>
  </si>
  <si>
    <t>Relative humidity, morning [%]</t>
  </si>
  <si>
    <t>Relative humidity, evening [%]</t>
  </si>
  <si>
    <t>Sunshine [hour/day]</t>
  </si>
  <si>
    <t>Rainfall [mm]</t>
  </si>
  <si>
    <t>Evaporation [mm]</t>
  </si>
  <si>
    <t>Treatments</t>
  </si>
  <si>
    <t>Symbol</t>
  </si>
  <si>
    <t>Variety-Pant dhan 4</t>
  </si>
  <si>
    <t>T1</t>
  </si>
  <si>
    <t>Variety-Pro-agro hybrid 6444</t>
  </si>
  <si>
    <t>T2</t>
  </si>
  <si>
    <t>Growth characterstics(Conventional)</t>
  </si>
  <si>
    <t>T3</t>
  </si>
  <si>
    <t>Growth characterstics( SRI)</t>
  </si>
  <si>
    <t>T4</t>
  </si>
  <si>
    <t>Sl.No</t>
  </si>
  <si>
    <t>Agricultural operation</t>
  </si>
  <si>
    <t>Date of operation</t>
  </si>
  <si>
    <t>Nursery sowing</t>
  </si>
  <si>
    <t>Transplanting</t>
  </si>
  <si>
    <t>1st weeding</t>
  </si>
  <si>
    <t>2nd weeding</t>
  </si>
  <si>
    <t>Butachlor (1.5 kg/ha)</t>
  </si>
  <si>
    <t>Hand weeding</t>
  </si>
  <si>
    <t>Top dressing of urea (1st)</t>
  </si>
  <si>
    <t>Top dressing of urea (2nd)</t>
  </si>
  <si>
    <t>Harvesting</t>
  </si>
  <si>
    <t>Threshing</t>
  </si>
  <si>
    <t>Lat [ºN]</t>
  </si>
  <si>
    <t>Lon [ºE]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</si>
</sst>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&quot;-&quot;dd&quot;-&quot;yyyy"/>
    <numFmt numFmtId="165" formatCode="mm\-dd\-yyyy"/>
  </numFmts>
  <fonts count="12" x14ac:knownFonts="1">
    <font>
      <sz val="11"/>
      <color theme="1"/>
      <name val="aptos narrow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aptos narrow"/>
      <scheme val="minor"/>
    </font>
    <font>
      <sz val="10"/>
      <color theme="1"/>
      <name val="Arial"/>
      <family val="2"/>
    </font>
    <font>
      <sz val="11"/>
      <color theme="1"/>
      <name val="aptos narrow"/>
      <scheme val="minor"/>
    </font>
    <font>
      <sz val="10"/>
      <color rgb="FF000000"/>
      <name val="Arial"/>
      <family val="2"/>
    </font>
    <font>
      <sz val="12"/>
      <color rgb="FF343A40"/>
      <name val="Arial"/>
      <family val="2"/>
    </font>
    <font>
      <sz val="9"/>
      <color rgb="FF1F1F1F"/>
      <name val="Arial"/>
      <family val="2"/>
    </font>
    <font>
      <sz val="11"/>
      <color theme="1"/>
      <name val="Aptos Narrow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 style="medium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164" fontId="10" fillId="0" borderId="0" xfId="0" applyNumberFormat="1" applyFont="1" applyAlignment="1">
      <alignment horizontal="right"/>
    </xf>
    <xf numFmtId="0" fontId="11" fillId="0" borderId="0" xfId="0" applyFont="1"/>
    <xf numFmtId="165" fontId="11" fillId="0" borderId="0" xfId="0" applyNumberFormat="1" applyFont="1"/>
    <xf numFmtId="165" fontId="5" fillId="0" borderId="0" xfId="0" applyNumberFormat="1" applyFont="1"/>
    <xf numFmtId="164" fontId="11" fillId="0" borderId="0" xfId="0" applyNumberFormat="1" applyFont="1"/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O1000"/>
  <sheetViews>
    <sheetView workbookViewId="0">
      <selection activeCell="I2" sqref="I2"/>
    </sheetView>
  </sheetViews>
  <sheetFormatPr baseColWidth="10" defaultColWidth="12.6640625" defaultRowHeight="15" customHeight="1" x14ac:dyDescent="0.2"/>
  <cols>
    <col min="1" max="1" width="17.6640625" customWidth="1"/>
    <col min="2" max="2" width="10.6640625" customWidth="1"/>
    <col min="3" max="14" width="8.6640625" customWidth="1"/>
    <col min="15" max="15" width="19" customWidth="1"/>
    <col min="16" max="16" width="13.83203125" customWidth="1"/>
    <col min="17" max="119" width="8.6640625" customWidth="1"/>
  </cols>
  <sheetData>
    <row r="1" spans="1:119" ht="113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2" t="s">
        <v>163</v>
      </c>
      <c r="K1" s="22" t="s">
        <v>164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4" t="s">
        <v>37</v>
      </c>
      <c r="AO1" s="4" t="s">
        <v>38</v>
      </c>
      <c r="AP1" s="5" t="s">
        <v>39</v>
      </c>
      <c r="AQ1" s="5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5" t="s">
        <v>62</v>
      </c>
      <c r="BN1" s="1" t="s">
        <v>63</v>
      </c>
      <c r="BO1" s="1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1" t="s">
        <v>69</v>
      </c>
      <c r="BU1" s="2" t="s">
        <v>70</v>
      </c>
      <c r="BV1" s="2" t="s">
        <v>71</v>
      </c>
      <c r="BW1" s="1" t="s">
        <v>72</v>
      </c>
      <c r="BX1" s="2" t="s">
        <v>73</v>
      </c>
      <c r="BY1" s="2" t="s">
        <v>74</v>
      </c>
      <c r="BZ1" s="1" t="s">
        <v>75</v>
      </c>
      <c r="CA1" s="2" t="s">
        <v>76</v>
      </c>
      <c r="CB1" s="2" t="s">
        <v>77</v>
      </c>
      <c r="CC1" s="4" t="s">
        <v>78</v>
      </c>
      <c r="CD1" s="4" t="s">
        <v>79</v>
      </c>
      <c r="CE1" s="4" t="s">
        <v>80</v>
      </c>
      <c r="CF1" s="4" t="s">
        <v>81</v>
      </c>
      <c r="CG1" s="4" t="s">
        <v>82</v>
      </c>
      <c r="CH1" s="4" t="s">
        <v>82</v>
      </c>
      <c r="CI1" s="1" t="s">
        <v>83</v>
      </c>
      <c r="CJ1" s="2" t="s">
        <v>84</v>
      </c>
      <c r="CK1" s="2" t="s">
        <v>85</v>
      </c>
      <c r="CL1" s="1" t="s">
        <v>86</v>
      </c>
      <c r="CM1" s="2" t="s">
        <v>87</v>
      </c>
      <c r="CN1" s="2" t="s">
        <v>88</v>
      </c>
      <c r="CO1" s="4" t="s">
        <v>89</v>
      </c>
      <c r="CP1" s="4" t="s">
        <v>90</v>
      </c>
      <c r="CQ1" s="4" t="s">
        <v>91</v>
      </c>
      <c r="CR1" s="4" t="s">
        <v>92</v>
      </c>
      <c r="CS1" s="4" t="s">
        <v>93</v>
      </c>
      <c r="CT1" s="4" t="s">
        <v>94</v>
      </c>
      <c r="CU1" s="1" t="s">
        <v>95</v>
      </c>
      <c r="CV1" s="2" t="s">
        <v>96</v>
      </c>
      <c r="CW1" s="2" t="s">
        <v>97</v>
      </c>
      <c r="CX1" s="1" t="s">
        <v>98</v>
      </c>
      <c r="CY1" s="2" t="s">
        <v>99</v>
      </c>
      <c r="CZ1" s="2" t="s">
        <v>100</v>
      </c>
      <c r="DA1" s="1" t="s">
        <v>101</v>
      </c>
      <c r="DB1" s="2" t="s">
        <v>102</v>
      </c>
      <c r="DC1" s="2" t="s">
        <v>103</v>
      </c>
      <c r="DD1" s="1" t="s">
        <v>104</v>
      </c>
      <c r="DE1" s="2" t="s">
        <v>105</v>
      </c>
      <c r="DF1" s="2" t="s">
        <v>106</v>
      </c>
      <c r="DG1" s="1" t="s">
        <v>107</v>
      </c>
      <c r="DH1" s="2" t="s">
        <v>108</v>
      </c>
      <c r="DI1" s="2" t="s">
        <v>109</v>
      </c>
      <c r="DJ1" s="1" t="s">
        <v>110</v>
      </c>
      <c r="DK1" s="2" t="s">
        <v>111</v>
      </c>
      <c r="DL1" s="2" t="s">
        <v>112</v>
      </c>
      <c r="DM1" s="1" t="s">
        <v>113</v>
      </c>
      <c r="DN1" s="2" t="s">
        <v>114</v>
      </c>
      <c r="DO1" s="2" t="s">
        <v>115</v>
      </c>
    </row>
    <row r="2" spans="1:119" ht="16" x14ac:dyDescent="0.2">
      <c r="A2" s="6" t="s">
        <v>116</v>
      </c>
      <c r="B2" s="7" t="s">
        <v>117</v>
      </c>
      <c r="C2" s="8" t="s">
        <v>118</v>
      </c>
      <c r="D2" s="9" t="s">
        <v>119</v>
      </c>
      <c r="E2" s="9" t="s">
        <v>120</v>
      </c>
      <c r="F2" s="7" t="s">
        <v>121</v>
      </c>
      <c r="G2" s="10" t="s">
        <v>122</v>
      </c>
      <c r="H2" s="7">
        <v>2010</v>
      </c>
      <c r="I2" s="7" t="s">
        <v>123</v>
      </c>
      <c r="J2" s="7">
        <v>29</v>
      </c>
      <c r="K2" s="7">
        <v>79.290000000000006</v>
      </c>
      <c r="L2" s="7">
        <v>243.8</v>
      </c>
      <c r="M2" s="11" t="s">
        <v>124</v>
      </c>
      <c r="N2" s="12" t="s">
        <v>125</v>
      </c>
      <c r="O2" s="7" t="s">
        <v>126</v>
      </c>
      <c r="P2" s="13">
        <v>39995</v>
      </c>
      <c r="Q2" s="7">
        <v>182</v>
      </c>
      <c r="R2" s="7">
        <v>26</v>
      </c>
      <c r="S2" s="7">
        <v>54.5</v>
      </c>
      <c r="T2" s="7">
        <v>55.4</v>
      </c>
      <c r="U2" s="14">
        <v>59.1</v>
      </c>
      <c r="V2" s="7">
        <v>61.4</v>
      </c>
      <c r="W2" s="7">
        <v>67.900000000000006</v>
      </c>
      <c r="X2" s="7">
        <v>78.099999999999994</v>
      </c>
      <c r="Y2" s="7">
        <v>80.5</v>
      </c>
      <c r="Z2" s="7">
        <v>28.7</v>
      </c>
      <c r="AA2" s="7">
        <v>26.4</v>
      </c>
      <c r="AB2" s="7">
        <v>23</v>
      </c>
      <c r="AC2" s="7">
        <v>21.5</v>
      </c>
      <c r="AD2" s="7">
        <v>21.1</v>
      </c>
      <c r="AE2" s="7">
        <v>15</v>
      </c>
      <c r="AF2" s="7">
        <v>13</v>
      </c>
      <c r="AG2" s="7">
        <v>16.8</v>
      </c>
      <c r="AH2" s="7">
        <v>18.2</v>
      </c>
      <c r="AI2" s="7">
        <v>17.899999999999999</v>
      </c>
      <c r="AJ2" s="7">
        <v>17.100000000000001</v>
      </c>
      <c r="AK2" s="7">
        <v>11</v>
      </c>
      <c r="AL2" s="7">
        <v>6.8</v>
      </c>
      <c r="AM2" s="7">
        <v>6.5</v>
      </c>
      <c r="AN2" s="7" t="s">
        <v>127</v>
      </c>
      <c r="AO2" s="7">
        <v>21.9</v>
      </c>
      <c r="AP2" s="7">
        <v>7.49</v>
      </c>
      <c r="AQ2" s="7">
        <v>1.3</v>
      </c>
      <c r="AR2" s="7">
        <v>1.48</v>
      </c>
      <c r="AS2" s="7">
        <v>1.52</v>
      </c>
      <c r="AT2" s="7">
        <v>1.54</v>
      </c>
      <c r="AU2" s="7">
        <v>1.55</v>
      </c>
      <c r="AV2" s="7">
        <v>1.59</v>
      </c>
      <c r="AW2" s="7">
        <v>1.61</v>
      </c>
      <c r="AX2" s="7">
        <v>1.62</v>
      </c>
      <c r="AY2" s="7">
        <v>7.12</v>
      </c>
      <c r="AZ2" s="7">
        <v>7.18</v>
      </c>
      <c r="BA2" s="7">
        <v>7.22</v>
      </c>
      <c r="BB2" s="7">
        <v>6.83</v>
      </c>
      <c r="BC2" s="7">
        <v>7.16</v>
      </c>
      <c r="BD2" s="7">
        <v>7.17</v>
      </c>
      <c r="BE2" s="7">
        <v>6.9</v>
      </c>
      <c r="BF2" s="7">
        <v>118</v>
      </c>
      <c r="BG2" s="7">
        <v>82.4</v>
      </c>
      <c r="BH2" s="7">
        <v>70</v>
      </c>
      <c r="BI2" s="7">
        <v>79</v>
      </c>
      <c r="BJ2" s="7">
        <v>92.5</v>
      </c>
      <c r="BK2" s="7">
        <v>94</v>
      </c>
      <c r="BL2" s="7">
        <v>82.2</v>
      </c>
      <c r="BM2" s="7">
        <v>10.8</v>
      </c>
      <c r="BN2" s="7">
        <v>0.89400000000000002</v>
      </c>
      <c r="BO2" s="7">
        <v>245</v>
      </c>
      <c r="BP2" s="7">
        <v>32.799999999999997</v>
      </c>
      <c r="BQ2" s="7">
        <v>128.30000000000001</v>
      </c>
      <c r="BR2" s="7">
        <v>22.2</v>
      </c>
      <c r="BS2" s="7">
        <v>1.46</v>
      </c>
      <c r="CO2" s="14"/>
    </row>
    <row r="3" spans="1:119" ht="16" x14ac:dyDescent="0.2">
      <c r="A3" s="6" t="s">
        <v>116</v>
      </c>
      <c r="B3" s="7" t="s">
        <v>128</v>
      </c>
      <c r="C3" s="8" t="s">
        <v>118</v>
      </c>
      <c r="D3" s="9" t="s">
        <v>119</v>
      </c>
      <c r="E3" s="9" t="s">
        <v>120</v>
      </c>
      <c r="F3" s="7" t="s">
        <v>121</v>
      </c>
      <c r="G3" s="10" t="s">
        <v>122</v>
      </c>
      <c r="H3" s="7">
        <v>2010</v>
      </c>
      <c r="I3" s="7" t="s">
        <v>123</v>
      </c>
      <c r="J3" s="7">
        <v>29</v>
      </c>
      <c r="K3" s="7">
        <v>79.290000000000006</v>
      </c>
      <c r="L3" s="7">
        <v>243.8</v>
      </c>
      <c r="M3" s="11" t="s">
        <v>124</v>
      </c>
      <c r="N3" s="12" t="s">
        <v>125</v>
      </c>
      <c r="O3" s="7" t="s">
        <v>126</v>
      </c>
      <c r="P3" s="15">
        <v>40024</v>
      </c>
      <c r="Q3" s="7">
        <v>211</v>
      </c>
      <c r="R3" s="7">
        <v>31</v>
      </c>
      <c r="S3" s="7">
        <v>54.5</v>
      </c>
      <c r="T3" s="7">
        <v>55.4</v>
      </c>
      <c r="U3" s="14">
        <v>59.1</v>
      </c>
      <c r="V3" s="7">
        <v>61.4</v>
      </c>
      <c r="W3" s="7">
        <v>67.900000000000006</v>
      </c>
      <c r="X3" s="7">
        <v>78.099999999999994</v>
      </c>
      <c r="Y3" s="7">
        <v>80.5</v>
      </c>
      <c r="Z3" s="7">
        <v>28.7</v>
      </c>
      <c r="AA3" s="7">
        <v>26.4</v>
      </c>
      <c r="AB3" s="7">
        <v>23</v>
      </c>
      <c r="AC3" s="7">
        <v>21.5</v>
      </c>
      <c r="AD3" s="7">
        <v>21.1</v>
      </c>
      <c r="AE3" s="7">
        <v>15</v>
      </c>
      <c r="AF3" s="7">
        <v>13</v>
      </c>
      <c r="AG3" s="7">
        <v>16.8</v>
      </c>
      <c r="AH3" s="7">
        <v>18.2</v>
      </c>
      <c r="AI3" s="7">
        <v>17.899999999999999</v>
      </c>
      <c r="AJ3" s="7">
        <v>17.100000000000001</v>
      </c>
      <c r="AK3" s="7">
        <v>11</v>
      </c>
      <c r="AL3" s="7">
        <v>6.8</v>
      </c>
      <c r="AM3" s="7">
        <v>6.5</v>
      </c>
      <c r="AN3" s="7" t="s">
        <v>127</v>
      </c>
      <c r="AO3" s="7">
        <v>21.9</v>
      </c>
      <c r="AP3" s="7">
        <v>7.49</v>
      </c>
      <c r="AQ3" s="7">
        <v>1.3</v>
      </c>
      <c r="AR3" s="7">
        <v>1.48</v>
      </c>
      <c r="AS3" s="7">
        <v>1.52</v>
      </c>
      <c r="AT3" s="7">
        <v>1.54</v>
      </c>
      <c r="AU3" s="7">
        <v>1.55</v>
      </c>
      <c r="AV3" s="7">
        <v>1.59</v>
      </c>
      <c r="AW3" s="7">
        <v>1.61</v>
      </c>
      <c r="AX3" s="7">
        <v>1.62</v>
      </c>
      <c r="AY3" s="7">
        <v>7.12</v>
      </c>
      <c r="AZ3" s="7">
        <v>7.18</v>
      </c>
      <c r="BA3" s="7">
        <v>7.22</v>
      </c>
      <c r="BB3" s="7">
        <v>6.83</v>
      </c>
      <c r="BC3" s="7">
        <v>7.16</v>
      </c>
      <c r="BD3" s="7">
        <v>7.17</v>
      </c>
      <c r="BE3" s="7">
        <v>6.9</v>
      </c>
      <c r="BF3" s="7">
        <v>118</v>
      </c>
      <c r="BG3" s="7">
        <v>82.4</v>
      </c>
      <c r="BH3" s="7">
        <v>70</v>
      </c>
      <c r="BI3" s="7">
        <v>79</v>
      </c>
      <c r="BJ3" s="7">
        <v>92.5</v>
      </c>
      <c r="BK3" s="7">
        <v>94</v>
      </c>
      <c r="BL3" s="7">
        <v>82.2</v>
      </c>
      <c r="BM3" s="7">
        <v>10.8</v>
      </c>
      <c r="BN3" s="7">
        <v>0.89400000000000002</v>
      </c>
      <c r="BO3" s="7">
        <v>245</v>
      </c>
      <c r="BP3" s="7">
        <v>32.799999999999997</v>
      </c>
      <c r="BQ3" s="7">
        <v>128.30000000000001</v>
      </c>
      <c r="BR3" s="7">
        <v>22.2</v>
      </c>
      <c r="BS3" s="7">
        <v>1.46</v>
      </c>
      <c r="BT3" s="7">
        <v>67.2</v>
      </c>
      <c r="BU3" s="7">
        <v>51.2</v>
      </c>
      <c r="BV3" s="7">
        <v>67.3</v>
      </c>
      <c r="BW3" s="7">
        <v>356</v>
      </c>
      <c r="BX3" s="7">
        <v>242</v>
      </c>
      <c r="BY3" s="7">
        <v>317</v>
      </c>
      <c r="BZ3" s="7">
        <v>321</v>
      </c>
      <c r="CA3" s="7">
        <v>240</v>
      </c>
      <c r="CB3" s="7">
        <v>336</v>
      </c>
    </row>
    <row r="4" spans="1:119" ht="16" x14ac:dyDescent="0.2">
      <c r="A4" s="6" t="s">
        <v>116</v>
      </c>
      <c r="B4" s="7" t="s">
        <v>129</v>
      </c>
      <c r="C4" s="8" t="s">
        <v>118</v>
      </c>
      <c r="D4" s="9" t="s">
        <v>119</v>
      </c>
      <c r="E4" s="9" t="s">
        <v>120</v>
      </c>
      <c r="F4" s="7" t="s">
        <v>121</v>
      </c>
      <c r="G4" s="10" t="s">
        <v>122</v>
      </c>
      <c r="H4" s="7">
        <v>2010</v>
      </c>
      <c r="I4" s="7" t="s">
        <v>123</v>
      </c>
      <c r="J4" s="7">
        <v>29</v>
      </c>
      <c r="K4" s="7">
        <v>79.290000000000006</v>
      </c>
      <c r="L4" s="7">
        <v>243.8</v>
      </c>
      <c r="M4" s="11" t="s">
        <v>124</v>
      </c>
      <c r="N4" s="12" t="s">
        <v>125</v>
      </c>
      <c r="O4" s="7" t="s">
        <v>126</v>
      </c>
      <c r="P4" s="16">
        <v>40054</v>
      </c>
      <c r="Q4" s="7">
        <v>241</v>
      </c>
      <c r="R4" s="7">
        <v>35</v>
      </c>
      <c r="S4" s="7">
        <v>54.5</v>
      </c>
      <c r="T4" s="7">
        <v>55.4</v>
      </c>
      <c r="U4" s="14">
        <v>59.1</v>
      </c>
      <c r="V4" s="7">
        <v>61.4</v>
      </c>
      <c r="W4" s="7">
        <v>67.900000000000006</v>
      </c>
      <c r="X4" s="7">
        <v>78.099999999999994</v>
      </c>
      <c r="Y4" s="7">
        <v>80.5</v>
      </c>
      <c r="Z4" s="7">
        <v>28.7</v>
      </c>
      <c r="AA4" s="7">
        <v>26.4</v>
      </c>
      <c r="AB4" s="7">
        <v>23</v>
      </c>
      <c r="AC4" s="7">
        <v>21.5</v>
      </c>
      <c r="AD4" s="7">
        <v>21.1</v>
      </c>
      <c r="AE4" s="7">
        <v>15</v>
      </c>
      <c r="AF4" s="7">
        <v>13</v>
      </c>
      <c r="AG4" s="7">
        <v>16.8</v>
      </c>
      <c r="AH4" s="7">
        <v>18.2</v>
      </c>
      <c r="AI4" s="7">
        <v>17.899999999999999</v>
      </c>
      <c r="AJ4" s="7">
        <v>17.100000000000001</v>
      </c>
      <c r="AK4" s="7">
        <v>11</v>
      </c>
      <c r="AL4" s="7">
        <v>6.8</v>
      </c>
      <c r="AM4" s="7">
        <v>6.5</v>
      </c>
      <c r="AN4" s="7" t="s">
        <v>127</v>
      </c>
      <c r="AO4" s="7">
        <v>21.9</v>
      </c>
      <c r="AP4" s="7">
        <v>7.49</v>
      </c>
      <c r="AQ4" s="7">
        <v>1.3</v>
      </c>
      <c r="AR4" s="7">
        <v>1.48</v>
      </c>
      <c r="AS4" s="7">
        <v>1.52</v>
      </c>
      <c r="AT4" s="7">
        <v>1.54</v>
      </c>
      <c r="AU4" s="7">
        <v>1.55</v>
      </c>
      <c r="AV4" s="7">
        <v>1.59</v>
      </c>
      <c r="AW4" s="7">
        <v>1.61</v>
      </c>
      <c r="AX4" s="7">
        <v>1.62</v>
      </c>
      <c r="AY4" s="7">
        <v>7.12</v>
      </c>
      <c r="AZ4" s="7">
        <v>7.18</v>
      </c>
      <c r="BA4" s="7">
        <v>7.22</v>
      </c>
      <c r="BB4" s="7">
        <v>6.83</v>
      </c>
      <c r="BC4" s="7">
        <v>7.16</v>
      </c>
      <c r="BD4" s="7">
        <v>7.17</v>
      </c>
      <c r="BE4" s="7">
        <v>6.9</v>
      </c>
      <c r="BF4" s="7">
        <v>118</v>
      </c>
      <c r="BG4" s="7">
        <v>82.4</v>
      </c>
      <c r="BH4" s="7">
        <v>70</v>
      </c>
      <c r="BI4" s="7">
        <v>79</v>
      </c>
      <c r="BJ4" s="7">
        <v>92.5</v>
      </c>
      <c r="BK4" s="7">
        <v>94</v>
      </c>
      <c r="BL4" s="7">
        <v>82.2</v>
      </c>
      <c r="BM4" s="7">
        <v>10.8</v>
      </c>
      <c r="BN4" s="7">
        <v>0.89400000000000002</v>
      </c>
      <c r="BO4" s="7">
        <v>245</v>
      </c>
      <c r="BP4" s="7">
        <v>32.799999999999997</v>
      </c>
      <c r="BQ4" s="7">
        <v>128.30000000000001</v>
      </c>
      <c r="BR4" s="7">
        <v>22.2</v>
      </c>
      <c r="BS4" s="7">
        <v>1.46</v>
      </c>
      <c r="BT4" s="7">
        <v>89.9</v>
      </c>
      <c r="BU4" s="7">
        <v>74.099999999999994</v>
      </c>
      <c r="BV4" s="14">
        <v>89.1</v>
      </c>
      <c r="BW4" s="7">
        <v>367</v>
      </c>
      <c r="BX4" s="7">
        <v>300</v>
      </c>
      <c r="BY4" s="14">
        <v>362</v>
      </c>
      <c r="BZ4" s="7">
        <v>635</v>
      </c>
      <c r="CA4" s="7">
        <v>606</v>
      </c>
      <c r="CB4" s="7">
        <v>679</v>
      </c>
    </row>
    <row r="5" spans="1:119" ht="16" x14ac:dyDescent="0.2">
      <c r="A5" s="6" t="s">
        <v>116</v>
      </c>
      <c r="B5" s="7" t="s">
        <v>130</v>
      </c>
      <c r="C5" s="8" t="s">
        <v>118</v>
      </c>
      <c r="D5" s="9" t="s">
        <v>119</v>
      </c>
      <c r="E5" s="9" t="s">
        <v>120</v>
      </c>
      <c r="F5" s="7" t="s">
        <v>121</v>
      </c>
      <c r="G5" s="10" t="s">
        <v>122</v>
      </c>
      <c r="H5" s="7">
        <v>2010</v>
      </c>
      <c r="I5" s="7" t="s">
        <v>123</v>
      </c>
      <c r="J5" s="7">
        <v>29</v>
      </c>
      <c r="K5" s="7">
        <v>79.290000000000006</v>
      </c>
      <c r="L5" s="7">
        <v>243.8</v>
      </c>
      <c r="M5" s="11" t="s">
        <v>124</v>
      </c>
      <c r="N5" s="12" t="s">
        <v>125</v>
      </c>
      <c r="O5" s="7" t="s">
        <v>126</v>
      </c>
      <c r="P5" s="15">
        <v>40084</v>
      </c>
      <c r="Q5" s="7">
        <v>271</v>
      </c>
      <c r="R5" s="7">
        <v>39</v>
      </c>
      <c r="S5" s="7">
        <v>54.5</v>
      </c>
      <c r="T5" s="7">
        <v>55.4</v>
      </c>
      <c r="U5" s="14">
        <v>59.1</v>
      </c>
      <c r="V5" s="7">
        <v>61.4</v>
      </c>
      <c r="W5" s="7">
        <v>67.900000000000006</v>
      </c>
      <c r="X5" s="7">
        <v>78.099999999999994</v>
      </c>
      <c r="Y5" s="7">
        <v>80.5</v>
      </c>
      <c r="Z5" s="7">
        <v>28.7</v>
      </c>
      <c r="AA5" s="7">
        <v>26.4</v>
      </c>
      <c r="AB5" s="7">
        <v>23</v>
      </c>
      <c r="AC5" s="7">
        <v>21.5</v>
      </c>
      <c r="AD5" s="7">
        <v>21.1</v>
      </c>
      <c r="AE5" s="7">
        <v>15</v>
      </c>
      <c r="AF5" s="7">
        <v>13</v>
      </c>
      <c r="AG5" s="7">
        <v>16.8</v>
      </c>
      <c r="AH5" s="7">
        <v>18.2</v>
      </c>
      <c r="AI5" s="7">
        <v>17.899999999999999</v>
      </c>
      <c r="AJ5" s="7">
        <v>17.100000000000001</v>
      </c>
      <c r="AK5" s="7">
        <v>11</v>
      </c>
      <c r="AL5" s="7">
        <v>6.8</v>
      </c>
      <c r="AM5" s="7">
        <v>6.5</v>
      </c>
      <c r="AN5" s="7" t="s">
        <v>127</v>
      </c>
      <c r="AO5" s="7">
        <v>21.9</v>
      </c>
      <c r="AP5" s="7">
        <v>7.49</v>
      </c>
      <c r="AQ5" s="7">
        <v>1.3</v>
      </c>
      <c r="AR5" s="7">
        <v>1.48</v>
      </c>
      <c r="AS5" s="7">
        <v>1.52</v>
      </c>
      <c r="AT5" s="7">
        <v>1.54</v>
      </c>
      <c r="AU5" s="7">
        <v>1.55</v>
      </c>
      <c r="AV5" s="7">
        <v>1.59</v>
      </c>
      <c r="AW5" s="7">
        <v>1.61</v>
      </c>
      <c r="AX5" s="7">
        <v>1.62</v>
      </c>
      <c r="AY5" s="7">
        <v>7.12</v>
      </c>
      <c r="AZ5" s="7">
        <v>7.18</v>
      </c>
      <c r="BA5" s="7">
        <v>7.22</v>
      </c>
      <c r="BB5" s="7">
        <v>6.83</v>
      </c>
      <c r="BC5" s="7">
        <v>7.16</v>
      </c>
      <c r="BD5" s="7">
        <v>7.17</v>
      </c>
      <c r="BE5" s="7">
        <v>6.9</v>
      </c>
      <c r="BF5" s="7">
        <v>118</v>
      </c>
      <c r="BG5" s="7">
        <v>82.4</v>
      </c>
      <c r="BH5" s="7">
        <v>70</v>
      </c>
      <c r="BI5" s="7">
        <v>79</v>
      </c>
      <c r="BJ5" s="7">
        <v>92.5</v>
      </c>
      <c r="BK5" s="7">
        <v>94</v>
      </c>
      <c r="BL5" s="7">
        <v>82.2</v>
      </c>
      <c r="BM5" s="7">
        <v>10.8</v>
      </c>
      <c r="BN5" s="7">
        <v>0.89400000000000002</v>
      </c>
      <c r="BO5" s="7">
        <v>245</v>
      </c>
      <c r="BP5" s="7">
        <v>32.799999999999997</v>
      </c>
      <c r="BQ5" s="7">
        <v>128.30000000000001</v>
      </c>
      <c r="BR5" s="7">
        <v>22.2</v>
      </c>
      <c r="BS5" s="7">
        <v>1.46</v>
      </c>
      <c r="BT5" s="7">
        <v>104.3</v>
      </c>
      <c r="BU5" s="7">
        <v>103.9</v>
      </c>
      <c r="BV5" s="7">
        <v>114.4</v>
      </c>
      <c r="BW5" s="7">
        <v>313</v>
      </c>
      <c r="BX5" s="7">
        <v>272</v>
      </c>
      <c r="BY5" s="7">
        <v>325</v>
      </c>
      <c r="BZ5" s="7">
        <v>1211</v>
      </c>
      <c r="CA5" s="7">
        <v>1119</v>
      </c>
      <c r="CB5" s="7">
        <v>1259</v>
      </c>
    </row>
    <row r="6" spans="1:119" ht="16" x14ac:dyDescent="0.2">
      <c r="A6" s="6" t="s">
        <v>116</v>
      </c>
      <c r="B6" s="7" t="s">
        <v>131</v>
      </c>
      <c r="C6" s="8" t="s">
        <v>118</v>
      </c>
      <c r="D6" s="9" t="s">
        <v>119</v>
      </c>
      <c r="E6" s="9" t="s">
        <v>120</v>
      </c>
      <c r="F6" s="7" t="s">
        <v>121</v>
      </c>
      <c r="G6" s="10" t="s">
        <v>122</v>
      </c>
      <c r="H6" s="7">
        <v>2010</v>
      </c>
      <c r="I6" s="7" t="s">
        <v>123</v>
      </c>
      <c r="J6" s="7">
        <v>29</v>
      </c>
      <c r="K6" s="7">
        <v>79.290000000000006</v>
      </c>
      <c r="L6" s="7">
        <v>243.8</v>
      </c>
      <c r="M6" s="11" t="s">
        <v>124</v>
      </c>
      <c r="N6" s="12" t="s">
        <v>125</v>
      </c>
      <c r="O6" s="7" t="s">
        <v>126</v>
      </c>
      <c r="P6" s="17">
        <v>40116</v>
      </c>
      <c r="Q6" s="7">
        <v>303</v>
      </c>
      <c r="R6" s="7">
        <v>44</v>
      </c>
      <c r="S6" s="7">
        <v>54.5</v>
      </c>
      <c r="T6" s="7">
        <v>55.4</v>
      </c>
      <c r="U6" s="14">
        <v>59.1</v>
      </c>
      <c r="V6" s="7">
        <v>61.4</v>
      </c>
      <c r="W6" s="7">
        <v>67.900000000000006</v>
      </c>
      <c r="X6" s="7">
        <v>78.099999999999994</v>
      </c>
      <c r="Y6" s="7">
        <v>80.5</v>
      </c>
      <c r="Z6" s="7">
        <v>28.7</v>
      </c>
      <c r="AA6" s="7">
        <v>26.4</v>
      </c>
      <c r="AB6" s="7">
        <v>23</v>
      </c>
      <c r="AC6" s="7">
        <v>21.5</v>
      </c>
      <c r="AD6" s="7">
        <v>21.1</v>
      </c>
      <c r="AE6" s="7">
        <v>15</v>
      </c>
      <c r="AF6" s="7">
        <v>13</v>
      </c>
      <c r="AG6" s="7">
        <v>16.8</v>
      </c>
      <c r="AH6" s="7">
        <v>18.2</v>
      </c>
      <c r="AI6" s="7">
        <v>17.899999999999999</v>
      </c>
      <c r="AJ6" s="7">
        <v>17.100000000000001</v>
      </c>
      <c r="AK6" s="7">
        <v>11</v>
      </c>
      <c r="AL6" s="7">
        <v>6.8</v>
      </c>
      <c r="AM6" s="7">
        <v>6.5</v>
      </c>
      <c r="AN6" s="7" t="s">
        <v>127</v>
      </c>
      <c r="AO6" s="7">
        <v>21.9</v>
      </c>
      <c r="AP6" s="7">
        <v>7.49</v>
      </c>
      <c r="AQ6" s="7">
        <v>1.3</v>
      </c>
      <c r="AR6" s="7">
        <v>1.48</v>
      </c>
      <c r="AS6" s="7">
        <v>1.52</v>
      </c>
      <c r="AT6" s="7">
        <v>1.54</v>
      </c>
      <c r="AU6" s="7">
        <v>1.55</v>
      </c>
      <c r="AV6" s="7">
        <v>1.59</v>
      </c>
      <c r="AW6" s="7">
        <v>1.61</v>
      </c>
      <c r="AX6" s="7">
        <v>1.62</v>
      </c>
      <c r="AY6" s="7">
        <v>7.12</v>
      </c>
      <c r="AZ6" s="7">
        <v>7.18</v>
      </c>
      <c r="BA6" s="7">
        <v>7.22</v>
      </c>
      <c r="BB6" s="7">
        <v>6.83</v>
      </c>
      <c r="BC6" s="7">
        <v>7.16</v>
      </c>
      <c r="BD6" s="7">
        <v>7.17</v>
      </c>
      <c r="BE6" s="7">
        <v>6.9</v>
      </c>
      <c r="BF6" s="7">
        <v>118</v>
      </c>
      <c r="BG6" s="7">
        <v>82.4</v>
      </c>
      <c r="BH6" s="7">
        <v>70</v>
      </c>
      <c r="BI6" s="7">
        <v>79</v>
      </c>
      <c r="BJ6" s="7">
        <v>92.5</v>
      </c>
      <c r="BK6" s="7">
        <v>94</v>
      </c>
      <c r="BL6" s="7">
        <v>82.2</v>
      </c>
      <c r="BM6" s="7">
        <v>10.8</v>
      </c>
      <c r="BN6" s="7">
        <v>0.89400000000000002</v>
      </c>
      <c r="BO6" s="7">
        <v>245</v>
      </c>
      <c r="BP6" s="7">
        <v>32.799999999999997</v>
      </c>
      <c r="BQ6" s="7">
        <v>128.30000000000001</v>
      </c>
      <c r="BR6" s="7">
        <v>22.2</v>
      </c>
      <c r="BS6" s="7">
        <v>1.46</v>
      </c>
      <c r="BT6" s="7">
        <v>107.6</v>
      </c>
      <c r="BU6" s="7">
        <v>105.5</v>
      </c>
      <c r="BV6" s="7">
        <v>117.6</v>
      </c>
      <c r="BW6" s="7">
        <v>268</v>
      </c>
      <c r="BX6" s="7">
        <v>235</v>
      </c>
      <c r="BY6" s="7">
        <v>278</v>
      </c>
      <c r="BZ6" s="7">
        <v>1331</v>
      </c>
      <c r="CA6" s="7">
        <v>1266</v>
      </c>
      <c r="CB6" s="7">
        <v>1424</v>
      </c>
      <c r="CC6" s="14">
        <v>391</v>
      </c>
      <c r="CD6" s="7">
        <v>311</v>
      </c>
      <c r="CE6" s="7">
        <v>372</v>
      </c>
      <c r="CF6" s="7">
        <v>1068</v>
      </c>
      <c r="CG6" s="7">
        <v>965</v>
      </c>
      <c r="CH6" s="7">
        <v>1033</v>
      </c>
      <c r="CI6" s="7">
        <v>229.2</v>
      </c>
      <c r="CJ6" s="7">
        <v>227.6</v>
      </c>
      <c r="CK6" s="7">
        <v>253.4</v>
      </c>
      <c r="CL6" s="7">
        <v>28.1</v>
      </c>
      <c r="CM6" s="7">
        <v>25.4</v>
      </c>
      <c r="CN6" s="7">
        <v>27.3</v>
      </c>
      <c r="CO6" s="7">
        <v>118.1</v>
      </c>
      <c r="CP6" s="7">
        <v>104.3</v>
      </c>
      <c r="CQ6" s="7">
        <v>133.80000000000001</v>
      </c>
      <c r="CR6" s="7">
        <v>48.01</v>
      </c>
      <c r="CS6" s="14">
        <v>41.7</v>
      </c>
      <c r="CT6" s="7">
        <v>44.7</v>
      </c>
      <c r="CU6" s="7">
        <v>3.49</v>
      </c>
      <c r="CV6" s="14">
        <v>3</v>
      </c>
      <c r="CW6" s="7">
        <v>3.53</v>
      </c>
      <c r="CX6" s="7">
        <v>0.24</v>
      </c>
      <c r="CY6" s="7">
        <v>0.25</v>
      </c>
      <c r="CZ6" s="7">
        <v>0.21</v>
      </c>
      <c r="DA6" s="7">
        <v>29.03</v>
      </c>
      <c r="DB6" s="7">
        <v>24.48</v>
      </c>
      <c r="DC6" s="7">
        <v>25.49</v>
      </c>
      <c r="DD6" s="7">
        <v>0.4</v>
      </c>
      <c r="DE6" s="7">
        <v>0.38</v>
      </c>
      <c r="DF6" s="7">
        <v>0.41</v>
      </c>
      <c r="DG6" s="7">
        <v>60.7</v>
      </c>
      <c r="DH6" s="7">
        <v>53</v>
      </c>
      <c r="DI6" s="7">
        <v>62.5</v>
      </c>
      <c r="DJ6" s="7">
        <v>89.5</v>
      </c>
      <c r="DK6" s="7">
        <v>85.4</v>
      </c>
      <c r="DL6" s="7">
        <v>90.4</v>
      </c>
      <c r="DM6" s="7">
        <v>150.19999999999999</v>
      </c>
      <c r="DN6" s="7">
        <v>138.4</v>
      </c>
      <c r="DO6" s="7">
        <v>152.80000000000001</v>
      </c>
    </row>
    <row r="7" spans="1:119" ht="16" x14ac:dyDescent="0.2">
      <c r="A7" s="6" t="s">
        <v>116</v>
      </c>
      <c r="B7" s="7" t="s">
        <v>117</v>
      </c>
      <c r="C7" s="8" t="s">
        <v>118</v>
      </c>
      <c r="D7" s="9" t="s">
        <v>119</v>
      </c>
      <c r="E7" s="9" t="s">
        <v>120</v>
      </c>
      <c r="F7" s="7" t="s">
        <v>121</v>
      </c>
      <c r="G7" s="10" t="s">
        <v>122</v>
      </c>
      <c r="H7" s="7">
        <v>2010</v>
      </c>
      <c r="I7" s="7" t="s">
        <v>123</v>
      </c>
      <c r="J7" s="7">
        <v>29</v>
      </c>
      <c r="K7" s="7">
        <v>79.290000000000006</v>
      </c>
      <c r="L7" s="7">
        <v>243.8</v>
      </c>
      <c r="M7" s="11" t="s">
        <v>124</v>
      </c>
      <c r="N7" s="12" t="s">
        <v>125</v>
      </c>
      <c r="O7" s="7" t="s">
        <v>132</v>
      </c>
      <c r="P7" s="13">
        <v>39995</v>
      </c>
      <c r="Q7" s="7">
        <v>182</v>
      </c>
      <c r="R7" s="7">
        <v>26</v>
      </c>
      <c r="S7" s="7">
        <v>54.5</v>
      </c>
      <c r="T7" s="7">
        <v>55.4</v>
      </c>
      <c r="U7" s="14">
        <v>59.1</v>
      </c>
      <c r="V7" s="7">
        <v>61.4</v>
      </c>
      <c r="W7" s="7">
        <v>67.900000000000006</v>
      </c>
      <c r="X7" s="7">
        <v>78.099999999999994</v>
      </c>
      <c r="Y7" s="7">
        <v>80.5</v>
      </c>
      <c r="Z7" s="7">
        <v>28.7</v>
      </c>
      <c r="AA7" s="7">
        <v>26.4</v>
      </c>
      <c r="AB7" s="7">
        <v>23</v>
      </c>
      <c r="AC7" s="7">
        <v>21.5</v>
      </c>
      <c r="AD7" s="7">
        <v>21.1</v>
      </c>
      <c r="AE7" s="7">
        <v>15</v>
      </c>
      <c r="AF7" s="7">
        <v>13</v>
      </c>
      <c r="AG7" s="7">
        <v>16.8</v>
      </c>
      <c r="AH7" s="7">
        <v>18.2</v>
      </c>
      <c r="AI7" s="7">
        <v>17.899999999999999</v>
      </c>
      <c r="AJ7" s="7">
        <v>17.100000000000001</v>
      </c>
      <c r="AK7" s="7">
        <v>11</v>
      </c>
      <c r="AL7" s="7">
        <v>6.8</v>
      </c>
      <c r="AM7" s="7">
        <v>6.5</v>
      </c>
      <c r="AN7" s="7" t="s">
        <v>127</v>
      </c>
      <c r="AO7" s="7">
        <v>21.9</v>
      </c>
      <c r="AP7" s="7">
        <v>7.49</v>
      </c>
      <c r="AQ7" s="7">
        <v>1.3</v>
      </c>
      <c r="AR7" s="7">
        <v>1.48</v>
      </c>
      <c r="AS7" s="7">
        <v>1.52</v>
      </c>
      <c r="AT7" s="7">
        <v>1.54</v>
      </c>
      <c r="AU7" s="7">
        <v>1.55</v>
      </c>
      <c r="AV7" s="7">
        <v>1.59</v>
      </c>
      <c r="AW7" s="7">
        <v>1.61</v>
      </c>
      <c r="AX7" s="7">
        <v>1.62</v>
      </c>
      <c r="AY7" s="7">
        <v>7.12</v>
      </c>
      <c r="AZ7" s="7">
        <v>7.18</v>
      </c>
      <c r="BA7" s="7">
        <v>7.22</v>
      </c>
      <c r="BB7" s="7">
        <v>6.83</v>
      </c>
      <c r="BC7" s="7">
        <v>7.16</v>
      </c>
      <c r="BD7" s="7">
        <v>7.17</v>
      </c>
      <c r="BE7" s="7">
        <v>6.9</v>
      </c>
      <c r="BF7" s="7">
        <v>118</v>
      </c>
      <c r="BG7" s="7">
        <v>82.4</v>
      </c>
      <c r="BH7" s="7">
        <v>70</v>
      </c>
      <c r="BI7" s="7">
        <v>79</v>
      </c>
      <c r="BJ7" s="7">
        <v>92.5</v>
      </c>
      <c r="BK7" s="7">
        <v>94</v>
      </c>
      <c r="BL7" s="7">
        <v>82.2</v>
      </c>
      <c r="BM7" s="7">
        <v>10.8</v>
      </c>
      <c r="BN7" s="7">
        <v>0.89400000000000002</v>
      </c>
      <c r="BO7" s="7">
        <v>245</v>
      </c>
      <c r="BP7" s="7">
        <v>32.799999999999997</v>
      </c>
      <c r="BQ7" s="7">
        <v>128.30000000000001</v>
      </c>
      <c r="BR7" s="7">
        <v>22.2</v>
      </c>
      <c r="BS7" s="7">
        <v>1.46</v>
      </c>
    </row>
    <row r="8" spans="1:119" ht="16" x14ac:dyDescent="0.2">
      <c r="A8" s="6" t="s">
        <v>116</v>
      </c>
      <c r="B8" s="7" t="s">
        <v>128</v>
      </c>
      <c r="C8" s="8" t="s">
        <v>118</v>
      </c>
      <c r="D8" s="9" t="s">
        <v>119</v>
      </c>
      <c r="E8" s="9" t="s">
        <v>120</v>
      </c>
      <c r="F8" s="7" t="s">
        <v>121</v>
      </c>
      <c r="G8" s="10" t="s">
        <v>122</v>
      </c>
      <c r="H8" s="7">
        <v>2010</v>
      </c>
      <c r="I8" s="7" t="s">
        <v>123</v>
      </c>
      <c r="J8" s="7">
        <v>29</v>
      </c>
      <c r="K8" s="7">
        <v>79.290000000000006</v>
      </c>
      <c r="L8" s="7">
        <v>243.8</v>
      </c>
      <c r="M8" s="11" t="s">
        <v>124</v>
      </c>
      <c r="N8" s="12" t="s">
        <v>125</v>
      </c>
      <c r="O8" s="7" t="s">
        <v>132</v>
      </c>
      <c r="P8" s="15">
        <v>40024</v>
      </c>
      <c r="Q8" s="7">
        <v>211</v>
      </c>
      <c r="R8" s="7">
        <v>31</v>
      </c>
      <c r="S8" s="7">
        <v>54.5</v>
      </c>
      <c r="T8" s="7">
        <v>55.4</v>
      </c>
      <c r="U8" s="14">
        <v>59.1</v>
      </c>
      <c r="V8" s="7">
        <v>61.4</v>
      </c>
      <c r="W8" s="7">
        <v>67.900000000000006</v>
      </c>
      <c r="X8" s="7">
        <v>78.099999999999994</v>
      </c>
      <c r="Y8" s="7">
        <v>80.5</v>
      </c>
      <c r="Z8" s="7">
        <v>28.7</v>
      </c>
      <c r="AA8" s="7">
        <v>26.4</v>
      </c>
      <c r="AB8" s="7">
        <v>23</v>
      </c>
      <c r="AC8" s="7">
        <v>21.5</v>
      </c>
      <c r="AD8" s="7">
        <v>21.1</v>
      </c>
      <c r="AE8" s="7">
        <v>15</v>
      </c>
      <c r="AF8" s="7">
        <v>13</v>
      </c>
      <c r="AG8" s="7">
        <v>16.8</v>
      </c>
      <c r="AH8" s="7">
        <v>18.2</v>
      </c>
      <c r="AI8" s="7">
        <v>17.899999999999999</v>
      </c>
      <c r="AJ8" s="7">
        <v>17.100000000000001</v>
      </c>
      <c r="AK8" s="7">
        <v>11</v>
      </c>
      <c r="AL8" s="7">
        <v>6.8</v>
      </c>
      <c r="AM8" s="7">
        <v>6.5</v>
      </c>
      <c r="AN8" s="7" t="s">
        <v>127</v>
      </c>
      <c r="AO8" s="7">
        <v>21.9</v>
      </c>
      <c r="AP8" s="7">
        <v>7.49</v>
      </c>
      <c r="AQ8" s="7">
        <v>1.3</v>
      </c>
      <c r="AR8" s="7">
        <v>1.48</v>
      </c>
      <c r="AS8" s="7">
        <v>1.52</v>
      </c>
      <c r="AT8" s="7">
        <v>1.54</v>
      </c>
      <c r="AU8" s="7">
        <v>1.55</v>
      </c>
      <c r="AV8" s="7">
        <v>1.59</v>
      </c>
      <c r="AW8" s="7">
        <v>1.61</v>
      </c>
      <c r="AX8" s="7">
        <v>1.62</v>
      </c>
      <c r="AY8" s="7">
        <v>7.12</v>
      </c>
      <c r="AZ8" s="7">
        <v>7.18</v>
      </c>
      <c r="BA8" s="7">
        <v>7.22</v>
      </c>
      <c r="BB8" s="7">
        <v>6.83</v>
      </c>
      <c r="BC8" s="7">
        <v>7.16</v>
      </c>
      <c r="BD8" s="7">
        <v>7.17</v>
      </c>
      <c r="BE8" s="7">
        <v>6.9</v>
      </c>
      <c r="BF8" s="7">
        <v>118</v>
      </c>
      <c r="BG8" s="7">
        <v>82.4</v>
      </c>
      <c r="BH8" s="7">
        <v>70</v>
      </c>
      <c r="BI8" s="7">
        <v>79</v>
      </c>
      <c r="BJ8" s="7">
        <v>92.5</v>
      </c>
      <c r="BK8" s="7">
        <v>94</v>
      </c>
      <c r="BL8" s="7">
        <v>82.2</v>
      </c>
      <c r="BM8" s="7">
        <v>10.8</v>
      </c>
      <c r="BN8" s="7">
        <v>0.89400000000000002</v>
      </c>
      <c r="BO8" s="7">
        <v>245</v>
      </c>
      <c r="BP8" s="7">
        <v>32.799999999999997</v>
      </c>
      <c r="BQ8" s="7">
        <v>128.30000000000001</v>
      </c>
      <c r="BR8" s="7">
        <v>22.2</v>
      </c>
      <c r="BS8" s="7">
        <v>1.46</v>
      </c>
      <c r="BT8" s="14">
        <v>67.3</v>
      </c>
      <c r="BW8" s="7">
        <v>516</v>
      </c>
      <c r="BZ8" s="7">
        <v>350</v>
      </c>
    </row>
    <row r="9" spans="1:119" ht="16" x14ac:dyDescent="0.2">
      <c r="A9" s="6" t="s">
        <v>116</v>
      </c>
      <c r="B9" s="7" t="s">
        <v>129</v>
      </c>
      <c r="C9" s="8" t="s">
        <v>118</v>
      </c>
      <c r="D9" s="9" t="s">
        <v>119</v>
      </c>
      <c r="E9" s="9" t="s">
        <v>120</v>
      </c>
      <c r="F9" s="7" t="s">
        <v>121</v>
      </c>
      <c r="G9" s="10" t="s">
        <v>122</v>
      </c>
      <c r="H9" s="7">
        <v>2010</v>
      </c>
      <c r="I9" s="7" t="s">
        <v>123</v>
      </c>
      <c r="J9" s="7">
        <v>29</v>
      </c>
      <c r="K9" s="7">
        <v>79.290000000000006</v>
      </c>
      <c r="L9" s="7">
        <v>243.8</v>
      </c>
      <c r="M9" s="11" t="s">
        <v>124</v>
      </c>
      <c r="N9" s="12" t="s">
        <v>125</v>
      </c>
      <c r="O9" s="7" t="s">
        <v>132</v>
      </c>
      <c r="P9" s="16">
        <v>40054</v>
      </c>
      <c r="Q9" s="7">
        <v>241</v>
      </c>
      <c r="R9" s="7">
        <v>35</v>
      </c>
      <c r="S9" s="7">
        <v>54.5</v>
      </c>
      <c r="T9" s="7">
        <v>55.4</v>
      </c>
      <c r="U9" s="14">
        <v>59.1</v>
      </c>
      <c r="V9" s="7">
        <v>61.4</v>
      </c>
      <c r="W9" s="7">
        <v>67.900000000000006</v>
      </c>
      <c r="X9" s="7">
        <v>78.099999999999994</v>
      </c>
      <c r="Y9" s="7">
        <v>80.5</v>
      </c>
      <c r="Z9" s="7">
        <v>28.7</v>
      </c>
      <c r="AA9" s="7">
        <v>26.4</v>
      </c>
      <c r="AB9" s="7">
        <v>23</v>
      </c>
      <c r="AC9" s="7">
        <v>21.5</v>
      </c>
      <c r="AD9" s="7">
        <v>21.1</v>
      </c>
      <c r="AE9" s="7">
        <v>15</v>
      </c>
      <c r="AF9" s="7">
        <v>13</v>
      </c>
      <c r="AG9" s="7">
        <v>16.8</v>
      </c>
      <c r="AH9" s="7">
        <v>18.2</v>
      </c>
      <c r="AI9" s="7">
        <v>17.899999999999999</v>
      </c>
      <c r="AJ9" s="7">
        <v>17.100000000000001</v>
      </c>
      <c r="AK9" s="7">
        <v>11</v>
      </c>
      <c r="AL9" s="7">
        <v>6.8</v>
      </c>
      <c r="AM9" s="7">
        <v>6.5</v>
      </c>
      <c r="AN9" s="7" t="s">
        <v>127</v>
      </c>
      <c r="AO9" s="7">
        <v>21.9</v>
      </c>
      <c r="AP9" s="7">
        <v>7.49</v>
      </c>
      <c r="AQ9" s="7">
        <v>1.3</v>
      </c>
      <c r="AR9" s="7">
        <v>1.48</v>
      </c>
      <c r="AS9" s="7">
        <v>1.52</v>
      </c>
      <c r="AT9" s="7">
        <v>1.54</v>
      </c>
      <c r="AU9" s="7">
        <v>1.55</v>
      </c>
      <c r="AV9" s="7">
        <v>1.59</v>
      </c>
      <c r="AW9" s="7">
        <v>1.61</v>
      </c>
      <c r="AX9" s="7">
        <v>1.62</v>
      </c>
      <c r="AY9" s="7">
        <v>7.12</v>
      </c>
      <c r="AZ9" s="7">
        <v>7.18</v>
      </c>
      <c r="BA9" s="7">
        <v>7.22</v>
      </c>
      <c r="BB9" s="7">
        <v>6.83</v>
      </c>
      <c r="BC9" s="7">
        <v>7.16</v>
      </c>
      <c r="BD9" s="7">
        <v>7.17</v>
      </c>
      <c r="BE9" s="7">
        <v>6.9</v>
      </c>
      <c r="BF9" s="7">
        <v>118</v>
      </c>
      <c r="BG9" s="7">
        <v>82.4</v>
      </c>
      <c r="BH9" s="7">
        <v>70</v>
      </c>
      <c r="BI9" s="7">
        <v>79</v>
      </c>
      <c r="BJ9" s="7">
        <v>92.5</v>
      </c>
      <c r="BK9" s="7">
        <v>94</v>
      </c>
      <c r="BL9" s="7">
        <v>82.2</v>
      </c>
      <c r="BM9" s="7">
        <v>10.8</v>
      </c>
      <c r="BN9" s="7">
        <v>0.89400000000000002</v>
      </c>
      <c r="BO9" s="7">
        <v>245</v>
      </c>
      <c r="BP9" s="7">
        <v>32.799999999999997</v>
      </c>
      <c r="BQ9" s="7">
        <v>128.30000000000001</v>
      </c>
      <c r="BR9" s="7">
        <v>22.2</v>
      </c>
      <c r="BS9" s="7">
        <v>1.46</v>
      </c>
      <c r="BT9" s="7">
        <v>88.4</v>
      </c>
      <c r="BW9" s="7">
        <v>559</v>
      </c>
      <c r="BZ9" s="7">
        <v>723</v>
      </c>
      <c r="CT9" s="14"/>
    </row>
    <row r="10" spans="1:119" ht="16" x14ac:dyDescent="0.2">
      <c r="A10" s="6" t="s">
        <v>116</v>
      </c>
      <c r="B10" s="7" t="s">
        <v>130</v>
      </c>
      <c r="C10" s="8" t="s">
        <v>118</v>
      </c>
      <c r="D10" s="9" t="s">
        <v>119</v>
      </c>
      <c r="E10" s="9" t="s">
        <v>120</v>
      </c>
      <c r="F10" s="7" t="s">
        <v>121</v>
      </c>
      <c r="G10" s="10" t="s">
        <v>122</v>
      </c>
      <c r="H10" s="7">
        <v>2010</v>
      </c>
      <c r="I10" s="7" t="s">
        <v>123</v>
      </c>
      <c r="J10" s="7">
        <v>29</v>
      </c>
      <c r="K10" s="7">
        <v>79.290000000000006</v>
      </c>
      <c r="L10" s="7">
        <v>243.8</v>
      </c>
      <c r="M10" s="11" t="s">
        <v>124</v>
      </c>
      <c r="N10" s="12" t="s">
        <v>125</v>
      </c>
      <c r="O10" s="7" t="s">
        <v>132</v>
      </c>
      <c r="P10" s="15">
        <v>40084</v>
      </c>
      <c r="Q10" s="7">
        <v>271</v>
      </c>
      <c r="R10" s="7">
        <v>39</v>
      </c>
      <c r="S10" s="7">
        <v>54.5</v>
      </c>
      <c r="T10" s="7">
        <v>55.4</v>
      </c>
      <c r="U10" s="14">
        <v>59.1</v>
      </c>
      <c r="V10" s="7">
        <v>61.4</v>
      </c>
      <c r="W10" s="7">
        <v>67.900000000000006</v>
      </c>
      <c r="X10" s="7">
        <v>78.099999999999994</v>
      </c>
      <c r="Y10" s="7">
        <v>80.5</v>
      </c>
      <c r="Z10" s="7">
        <v>28.7</v>
      </c>
      <c r="AA10" s="7">
        <v>26.4</v>
      </c>
      <c r="AB10" s="7">
        <v>23</v>
      </c>
      <c r="AC10" s="7">
        <v>21.5</v>
      </c>
      <c r="AD10" s="7">
        <v>21.1</v>
      </c>
      <c r="AE10" s="7">
        <v>15</v>
      </c>
      <c r="AF10" s="7">
        <v>13</v>
      </c>
      <c r="AG10" s="7">
        <v>16.8</v>
      </c>
      <c r="AH10" s="7">
        <v>18.2</v>
      </c>
      <c r="AI10" s="7">
        <v>17.899999999999999</v>
      </c>
      <c r="AJ10" s="7">
        <v>17.100000000000001</v>
      </c>
      <c r="AK10" s="7">
        <v>11</v>
      </c>
      <c r="AL10" s="7">
        <v>6.8</v>
      </c>
      <c r="AM10" s="7">
        <v>6.5</v>
      </c>
      <c r="AN10" s="7" t="s">
        <v>127</v>
      </c>
      <c r="AO10" s="7">
        <v>21.9</v>
      </c>
      <c r="AP10" s="7">
        <v>7.49</v>
      </c>
      <c r="AQ10" s="7">
        <v>1.3</v>
      </c>
      <c r="AR10" s="7">
        <v>1.48</v>
      </c>
      <c r="AS10" s="7">
        <v>1.52</v>
      </c>
      <c r="AT10" s="7">
        <v>1.54</v>
      </c>
      <c r="AU10" s="7">
        <v>1.55</v>
      </c>
      <c r="AV10" s="7">
        <v>1.59</v>
      </c>
      <c r="AW10" s="7">
        <v>1.61</v>
      </c>
      <c r="AX10" s="7">
        <v>1.62</v>
      </c>
      <c r="AY10" s="7">
        <v>7.12</v>
      </c>
      <c r="AZ10" s="7">
        <v>7.18</v>
      </c>
      <c r="BA10" s="7">
        <v>7.22</v>
      </c>
      <c r="BB10" s="7">
        <v>6.83</v>
      </c>
      <c r="BC10" s="7">
        <v>7.16</v>
      </c>
      <c r="BD10" s="7">
        <v>7.17</v>
      </c>
      <c r="BE10" s="7">
        <v>6.9</v>
      </c>
      <c r="BF10" s="7">
        <v>118</v>
      </c>
      <c r="BG10" s="7">
        <v>82.4</v>
      </c>
      <c r="BH10" s="7">
        <v>70</v>
      </c>
      <c r="BI10" s="7">
        <v>79</v>
      </c>
      <c r="BJ10" s="7">
        <v>92.5</v>
      </c>
      <c r="BK10" s="7">
        <v>94</v>
      </c>
      <c r="BL10" s="7">
        <v>82.2</v>
      </c>
      <c r="BM10" s="7">
        <v>10.8</v>
      </c>
      <c r="BN10" s="7">
        <v>0.89400000000000002</v>
      </c>
      <c r="BO10" s="7">
        <v>245</v>
      </c>
      <c r="BP10" s="7">
        <v>32.799999999999997</v>
      </c>
      <c r="BQ10" s="7">
        <v>128.30000000000001</v>
      </c>
      <c r="BR10" s="7">
        <v>22.2</v>
      </c>
      <c r="BS10" s="7">
        <v>1.46</v>
      </c>
      <c r="BT10" s="7">
        <v>124.3</v>
      </c>
      <c r="BW10" s="7">
        <v>352</v>
      </c>
      <c r="BZ10" s="7">
        <v>1306</v>
      </c>
      <c r="CT10" s="14"/>
    </row>
    <row r="11" spans="1:119" ht="16" x14ac:dyDescent="0.2">
      <c r="A11" s="6" t="s">
        <v>116</v>
      </c>
      <c r="B11" s="7" t="s">
        <v>131</v>
      </c>
      <c r="C11" s="8" t="s">
        <v>118</v>
      </c>
      <c r="D11" s="9" t="s">
        <v>119</v>
      </c>
      <c r="E11" s="9" t="s">
        <v>120</v>
      </c>
      <c r="F11" s="7" t="s">
        <v>121</v>
      </c>
      <c r="G11" s="10" t="s">
        <v>122</v>
      </c>
      <c r="H11" s="7">
        <v>2010</v>
      </c>
      <c r="I11" s="7" t="s">
        <v>123</v>
      </c>
      <c r="J11" s="7">
        <v>29</v>
      </c>
      <c r="K11" s="7">
        <v>79.290000000000006</v>
      </c>
      <c r="L11" s="7">
        <v>243.8</v>
      </c>
      <c r="M11" s="11" t="s">
        <v>124</v>
      </c>
      <c r="N11" s="12" t="s">
        <v>125</v>
      </c>
      <c r="O11" s="7" t="s">
        <v>132</v>
      </c>
      <c r="P11" s="17">
        <v>40116</v>
      </c>
      <c r="Q11" s="7">
        <v>303</v>
      </c>
      <c r="R11" s="7">
        <v>44</v>
      </c>
      <c r="S11" s="7">
        <v>54.5</v>
      </c>
      <c r="T11" s="7">
        <v>55.4</v>
      </c>
      <c r="U11" s="14">
        <v>59.1</v>
      </c>
      <c r="V11" s="7">
        <v>61.4</v>
      </c>
      <c r="W11" s="7">
        <v>67.900000000000006</v>
      </c>
      <c r="X11" s="7">
        <v>78.099999999999994</v>
      </c>
      <c r="Y11" s="7">
        <v>80.5</v>
      </c>
      <c r="Z11" s="7">
        <v>28.7</v>
      </c>
      <c r="AA11" s="7">
        <v>26.4</v>
      </c>
      <c r="AB11" s="7">
        <v>23</v>
      </c>
      <c r="AC11" s="7">
        <v>21.5</v>
      </c>
      <c r="AD11" s="7">
        <v>21.1</v>
      </c>
      <c r="AE11" s="7">
        <v>15</v>
      </c>
      <c r="AF11" s="7">
        <v>13</v>
      </c>
      <c r="AG11" s="7">
        <v>16.8</v>
      </c>
      <c r="AH11" s="7">
        <v>18.2</v>
      </c>
      <c r="AI11" s="7">
        <v>17.899999999999999</v>
      </c>
      <c r="AJ11" s="7">
        <v>17.100000000000001</v>
      </c>
      <c r="AK11" s="7">
        <v>11</v>
      </c>
      <c r="AL11" s="7">
        <v>6.8</v>
      </c>
      <c r="AM11" s="7">
        <v>6.5</v>
      </c>
      <c r="AN11" s="7" t="s">
        <v>127</v>
      </c>
      <c r="AO11" s="7">
        <v>21.9</v>
      </c>
      <c r="AP11" s="7">
        <v>7.49</v>
      </c>
      <c r="AQ11" s="7">
        <v>1.3</v>
      </c>
      <c r="AR11" s="7">
        <v>1.48</v>
      </c>
      <c r="AS11" s="7">
        <v>1.52</v>
      </c>
      <c r="AT11" s="7">
        <v>1.54</v>
      </c>
      <c r="AU11" s="7">
        <v>1.55</v>
      </c>
      <c r="AV11" s="7">
        <v>1.59</v>
      </c>
      <c r="AW11" s="7">
        <v>1.61</v>
      </c>
      <c r="AX11" s="7">
        <v>1.62</v>
      </c>
      <c r="AY11" s="7">
        <v>7.12</v>
      </c>
      <c r="AZ11" s="7">
        <v>7.18</v>
      </c>
      <c r="BA11" s="7">
        <v>7.22</v>
      </c>
      <c r="BB11" s="7">
        <v>6.83</v>
      </c>
      <c r="BC11" s="7">
        <v>7.16</v>
      </c>
      <c r="BD11" s="7">
        <v>7.17</v>
      </c>
      <c r="BE11" s="7">
        <v>6.9</v>
      </c>
      <c r="BF11" s="7">
        <v>118</v>
      </c>
      <c r="BG11" s="7">
        <v>82.4</v>
      </c>
      <c r="BH11" s="7">
        <v>70</v>
      </c>
      <c r="BI11" s="7">
        <v>79</v>
      </c>
      <c r="BJ11" s="7">
        <v>92.5</v>
      </c>
      <c r="BK11" s="7">
        <v>94</v>
      </c>
      <c r="BL11" s="7">
        <v>82.2</v>
      </c>
      <c r="BM11" s="7">
        <v>10.8</v>
      </c>
      <c r="BN11" s="7">
        <v>0.89400000000000002</v>
      </c>
      <c r="BO11" s="7">
        <v>245</v>
      </c>
      <c r="BP11" s="7">
        <v>32.799999999999997</v>
      </c>
      <c r="BQ11" s="7">
        <v>128.30000000000001</v>
      </c>
      <c r="BR11" s="7">
        <v>22.2</v>
      </c>
      <c r="BS11" s="7">
        <v>1.46</v>
      </c>
      <c r="BT11" s="7">
        <v>127.7</v>
      </c>
      <c r="BW11" s="7">
        <v>311</v>
      </c>
      <c r="BZ11" s="7">
        <v>1516</v>
      </c>
      <c r="CC11" s="7">
        <v>354</v>
      </c>
      <c r="CF11" s="7">
        <v>999</v>
      </c>
      <c r="CI11" s="7">
        <v>277.60000000000002</v>
      </c>
      <c r="CL11" s="7">
        <v>26.5</v>
      </c>
      <c r="CO11" s="7">
        <v>148.5</v>
      </c>
      <c r="CR11" s="7">
        <v>41.3</v>
      </c>
      <c r="CU11" s="7">
        <v>3.57</v>
      </c>
      <c r="CX11" s="7">
        <v>0.18</v>
      </c>
      <c r="DA11" s="7">
        <v>21.94</v>
      </c>
      <c r="DD11" s="7">
        <v>0.41</v>
      </c>
      <c r="DG11" s="7">
        <v>64.2</v>
      </c>
      <c r="DJ11" s="7">
        <v>91.2</v>
      </c>
      <c r="DM11" s="7">
        <v>155.4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tabSelected="1" workbookViewId="0">
      <selection activeCell="A2" sqref="A2:A21"/>
    </sheetView>
  </sheetViews>
  <sheetFormatPr baseColWidth="10" defaultColWidth="12.6640625" defaultRowHeight="15" customHeight="1" x14ac:dyDescent="0.2"/>
  <cols>
    <col min="1" max="26" width="8.6640625" customWidth="1"/>
  </cols>
  <sheetData>
    <row r="1" spans="1:12" ht="71" x14ac:dyDescent="0.2">
      <c r="A1" s="2" t="s">
        <v>8</v>
      </c>
      <c r="B1" s="22" t="s">
        <v>163</v>
      </c>
      <c r="C1" s="22" t="s">
        <v>164</v>
      </c>
      <c r="D1" s="2" t="s">
        <v>9</v>
      </c>
      <c r="E1" s="18" t="s">
        <v>15</v>
      </c>
      <c r="F1" s="2" t="s">
        <v>133</v>
      </c>
      <c r="G1" s="2" t="s">
        <v>134</v>
      </c>
      <c r="H1" s="2" t="s">
        <v>135</v>
      </c>
      <c r="I1" s="2" t="s">
        <v>136</v>
      </c>
      <c r="J1" s="19" t="s">
        <v>137</v>
      </c>
      <c r="K1" s="18" t="s">
        <v>138</v>
      </c>
      <c r="L1" s="2" t="s">
        <v>139</v>
      </c>
    </row>
    <row r="2" spans="1:12" x14ac:dyDescent="0.2">
      <c r="A2" s="7" t="s">
        <v>123</v>
      </c>
      <c r="B2" s="7">
        <v>29</v>
      </c>
      <c r="C2" s="7">
        <v>79.290000000000006</v>
      </c>
      <c r="D2" s="7">
        <v>243.8</v>
      </c>
      <c r="E2" s="7">
        <v>25</v>
      </c>
      <c r="F2" s="7">
        <v>41.84</v>
      </c>
      <c r="G2" s="7">
        <v>22.9</v>
      </c>
      <c r="H2" s="7">
        <v>56</v>
      </c>
      <c r="I2" s="7">
        <v>20.57</v>
      </c>
      <c r="J2" s="7">
        <v>11.66</v>
      </c>
      <c r="K2" s="7">
        <v>0</v>
      </c>
      <c r="L2" s="7">
        <v>12.49</v>
      </c>
    </row>
    <row r="3" spans="1:12" x14ac:dyDescent="0.2">
      <c r="A3" s="7" t="s">
        <v>123</v>
      </c>
      <c r="B3" s="7">
        <v>29</v>
      </c>
      <c r="C3" s="7">
        <v>79.290000000000006</v>
      </c>
      <c r="D3" s="7">
        <v>243.8</v>
      </c>
      <c r="E3" s="7">
        <v>26</v>
      </c>
      <c r="F3" s="7">
        <v>36.1</v>
      </c>
      <c r="G3" s="7">
        <v>26.43</v>
      </c>
      <c r="H3" s="7">
        <v>74</v>
      </c>
      <c r="I3" s="7">
        <v>53.14</v>
      </c>
      <c r="J3" s="7">
        <v>5.93</v>
      </c>
      <c r="K3" s="7">
        <v>53.4</v>
      </c>
      <c r="L3" s="7">
        <v>8.57</v>
      </c>
    </row>
    <row r="4" spans="1:12" x14ac:dyDescent="0.2">
      <c r="A4" s="7" t="s">
        <v>123</v>
      </c>
      <c r="B4" s="7">
        <v>29</v>
      </c>
      <c r="C4" s="7">
        <v>79.290000000000006</v>
      </c>
      <c r="D4" s="7">
        <v>243.8</v>
      </c>
      <c r="E4" s="7">
        <v>27</v>
      </c>
      <c r="F4" s="7">
        <v>35.56</v>
      </c>
      <c r="G4" s="7">
        <v>26.49</v>
      </c>
      <c r="H4" s="7">
        <v>80.709999999999994</v>
      </c>
      <c r="I4" s="7">
        <v>47.86</v>
      </c>
      <c r="J4" s="7">
        <v>8.9</v>
      </c>
      <c r="K4" s="7">
        <v>0</v>
      </c>
      <c r="L4" s="7">
        <v>8.41</v>
      </c>
    </row>
    <row r="5" spans="1:12" x14ac:dyDescent="0.2">
      <c r="A5" s="7" t="s">
        <v>123</v>
      </c>
      <c r="B5" s="7">
        <v>29</v>
      </c>
      <c r="C5" s="7">
        <v>79.290000000000006</v>
      </c>
      <c r="D5" s="7">
        <v>243.8</v>
      </c>
      <c r="E5" s="7">
        <v>28</v>
      </c>
      <c r="F5" s="7">
        <v>34.340000000000003</v>
      </c>
      <c r="G5" s="7">
        <v>26.36</v>
      </c>
      <c r="H5" s="7">
        <v>84.43</v>
      </c>
      <c r="I5" s="7">
        <v>67.430000000000007</v>
      </c>
      <c r="J5" s="7">
        <v>6.21</v>
      </c>
      <c r="K5" s="7">
        <v>37.799999999999997</v>
      </c>
      <c r="L5" s="7">
        <v>4.5999999999999996</v>
      </c>
    </row>
    <row r="6" spans="1:12" x14ac:dyDescent="0.2">
      <c r="A6" s="7" t="s">
        <v>123</v>
      </c>
      <c r="B6" s="7">
        <v>29</v>
      </c>
      <c r="C6" s="7">
        <v>79.290000000000006</v>
      </c>
      <c r="D6" s="7">
        <v>243.8</v>
      </c>
      <c r="E6" s="7">
        <v>29</v>
      </c>
      <c r="F6" s="7">
        <v>34.79</v>
      </c>
      <c r="G6" s="7">
        <v>25.76</v>
      </c>
      <c r="H6" s="7">
        <v>88.14</v>
      </c>
      <c r="I6" s="7">
        <v>64.569999999999993</v>
      </c>
      <c r="J6" s="7">
        <v>8.44</v>
      </c>
      <c r="K6" s="14">
        <v>70.599999999999994</v>
      </c>
      <c r="L6" s="7">
        <v>6.73</v>
      </c>
    </row>
    <row r="7" spans="1:12" x14ac:dyDescent="0.2">
      <c r="A7" s="7" t="s">
        <v>123</v>
      </c>
      <c r="B7" s="7">
        <v>29</v>
      </c>
      <c r="C7" s="7">
        <v>79.290000000000006</v>
      </c>
      <c r="D7" s="7">
        <v>243.8</v>
      </c>
      <c r="E7" s="7">
        <v>30</v>
      </c>
      <c r="F7" s="7">
        <v>34.04</v>
      </c>
      <c r="G7" s="7">
        <v>26.44</v>
      </c>
      <c r="H7" s="7">
        <v>87.29</v>
      </c>
      <c r="I7" s="7">
        <v>76.709999999999994</v>
      </c>
      <c r="J7" s="7">
        <v>7.31</v>
      </c>
      <c r="K7" s="7">
        <v>32.799999999999997</v>
      </c>
      <c r="L7" s="7">
        <v>4.7300000000000004</v>
      </c>
    </row>
    <row r="8" spans="1:12" x14ac:dyDescent="0.2">
      <c r="A8" s="7" t="s">
        <v>123</v>
      </c>
      <c r="B8" s="7">
        <v>29</v>
      </c>
      <c r="C8" s="7">
        <v>79.290000000000006</v>
      </c>
      <c r="D8" s="7">
        <v>243.8</v>
      </c>
      <c r="E8" s="7">
        <v>31</v>
      </c>
      <c r="F8" s="7">
        <v>34.44</v>
      </c>
      <c r="G8" s="7">
        <v>27.09</v>
      </c>
      <c r="H8" s="7">
        <v>86.43</v>
      </c>
      <c r="I8" s="7">
        <v>62.86</v>
      </c>
      <c r="J8" s="7">
        <v>7.51</v>
      </c>
      <c r="K8" s="7">
        <v>2.2000000000000002</v>
      </c>
      <c r="L8" s="7">
        <v>4.84</v>
      </c>
    </row>
    <row r="9" spans="1:12" x14ac:dyDescent="0.2">
      <c r="A9" s="7" t="s">
        <v>123</v>
      </c>
      <c r="B9" s="7">
        <v>29</v>
      </c>
      <c r="C9" s="7">
        <v>79.290000000000006</v>
      </c>
      <c r="D9" s="7">
        <v>243.8</v>
      </c>
      <c r="E9" s="7">
        <v>32</v>
      </c>
      <c r="F9" s="7">
        <v>32.69</v>
      </c>
      <c r="G9" s="7">
        <v>26.14</v>
      </c>
      <c r="H9" s="7">
        <v>89.71</v>
      </c>
      <c r="I9" s="7">
        <v>65.14</v>
      </c>
      <c r="J9" s="7">
        <v>4.3899999999999997</v>
      </c>
      <c r="K9" s="7">
        <v>43.4</v>
      </c>
      <c r="L9" s="7">
        <v>4.91</v>
      </c>
    </row>
    <row r="10" spans="1:12" x14ac:dyDescent="0.2">
      <c r="A10" s="7" t="s">
        <v>123</v>
      </c>
      <c r="B10" s="7">
        <v>29</v>
      </c>
      <c r="C10" s="7">
        <v>79.290000000000006</v>
      </c>
      <c r="D10" s="7">
        <v>243.8</v>
      </c>
      <c r="E10" s="7">
        <v>33</v>
      </c>
      <c r="F10" s="7">
        <v>29.6</v>
      </c>
      <c r="G10" s="7">
        <v>24.29</v>
      </c>
      <c r="H10" s="7">
        <v>91.57</v>
      </c>
      <c r="I10" s="7">
        <v>86.29</v>
      </c>
      <c r="J10" s="7">
        <v>1.8</v>
      </c>
      <c r="K10" s="7">
        <v>325.60000000000002</v>
      </c>
      <c r="L10" s="7">
        <v>4.34</v>
      </c>
    </row>
    <row r="11" spans="1:12" x14ac:dyDescent="0.2">
      <c r="A11" s="7" t="s">
        <v>123</v>
      </c>
      <c r="B11" s="7">
        <v>29</v>
      </c>
      <c r="C11" s="7">
        <v>79.290000000000006</v>
      </c>
      <c r="D11" s="7">
        <v>243.8</v>
      </c>
      <c r="E11" s="7">
        <v>34</v>
      </c>
      <c r="F11" s="7">
        <v>33.14</v>
      </c>
      <c r="G11" s="7">
        <v>25.13</v>
      </c>
      <c r="H11" s="7">
        <v>85.43</v>
      </c>
      <c r="I11" s="7">
        <v>63.43</v>
      </c>
      <c r="J11" s="7">
        <v>8.7100000000000009</v>
      </c>
      <c r="K11" s="7">
        <v>0</v>
      </c>
      <c r="L11" s="7">
        <v>4.34</v>
      </c>
    </row>
    <row r="12" spans="1:12" x14ac:dyDescent="0.2">
      <c r="A12" s="7" t="s">
        <v>123</v>
      </c>
      <c r="B12" s="7">
        <v>29</v>
      </c>
      <c r="C12" s="7">
        <v>79.290000000000006</v>
      </c>
      <c r="D12" s="7">
        <v>243.8</v>
      </c>
      <c r="E12" s="7">
        <v>35</v>
      </c>
      <c r="F12" s="7">
        <v>32.770000000000003</v>
      </c>
      <c r="G12" s="7">
        <v>25.23</v>
      </c>
      <c r="H12" s="7">
        <v>84.29</v>
      </c>
      <c r="I12" s="7">
        <v>67.709999999999994</v>
      </c>
      <c r="J12" s="7">
        <v>6.83</v>
      </c>
      <c r="K12" s="7">
        <v>20.2</v>
      </c>
      <c r="L12" s="7">
        <v>4.1399999999999997</v>
      </c>
    </row>
    <row r="13" spans="1:12" x14ac:dyDescent="0.2">
      <c r="A13" s="7" t="s">
        <v>123</v>
      </c>
      <c r="B13" s="7">
        <v>29</v>
      </c>
      <c r="C13" s="7">
        <v>79.290000000000006</v>
      </c>
      <c r="D13" s="7">
        <v>243.8</v>
      </c>
      <c r="E13" s="7">
        <v>36</v>
      </c>
      <c r="F13" s="7">
        <v>31.4</v>
      </c>
      <c r="G13" s="7">
        <v>23.86</v>
      </c>
      <c r="H13" s="7">
        <v>85.29</v>
      </c>
      <c r="I13" s="7">
        <v>75.430000000000007</v>
      </c>
      <c r="J13" s="7">
        <v>5.04</v>
      </c>
      <c r="K13" s="7">
        <v>45.6</v>
      </c>
      <c r="L13" s="7">
        <v>3.39</v>
      </c>
    </row>
    <row r="14" spans="1:12" x14ac:dyDescent="0.2">
      <c r="A14" s="7" t="s">
        <v>123</v>
      </c>
      <c r="B14" s="7">
        <v>29</v>
      </c>
      <c r="C14" s="7">
        <v>79.290000000000006</v>
      </c>
      <c r="D14" s="7">
        <v>243.8</v>
      </c>
      <c r="E14" s="7">
        <v>37</v>
      </c>
      <c r="F14" s="7">
        <v>30.77</v>
      </c>
      <c r="G14" s="7">
        <v>23</v>
      </c>
      <c r="H14" s="7">
        <v>88</v>
      </c>
      <c r="I14" s="7">
        <v>73.290000000000006</v>
      </c>
      <c r="J14" s="7">
        <v>5.61</v>
      </c>
      <c r="K14" s="7">
        <v>142.4</v>
      </c>
      <c r="L14" s="7">
        <v>3.22</v>
      </c>
    </row>
    <row r="15" spans="1:12" x14ac:dyDescent="0.2">
      <c r="A15" s="7" t="s">
        <v>123</v>
      </c>
      <c r="B15" s="7">
        <v>29</v>
      </c>
      <c r="C15" s="7">
        <v>79.290000000000006</v>
      </c>
      <c r="D15" s="7">
        <v>243.8</v>
      </c>
      <c r="E15" s="7">
        <v>38</v>
      </c>
      <c r="F15" s="7">
        <v>32.83</v>
      </c>
      <c r="G15" s="7">
        <v>24.04</v>
      </c>
      <c r="H15" s="7">
        <v>87.29</v>
      </c>
      <c r="I15" s="7">
        <v>63.29</v>
      </c>
      <c r="J15" s="7">
        <v>8.64</v>
      </c>
      <c r="K15" s="7">
        <v>0.4</v>
      </c>
      <c r="L15" s="7">
        <v>3.26</v>
      </c>
    </row>
    <row r="16" spans="1:12" x14ac:dyDescent="0.2">
      <c r="A16" s="7" t="s">
        <v>123</v>
      </c>
      <c r="B16" s="7">
        <v>29</v>
      </c>
      <c r="C16" s="7">
        <v>79.290000000000006</v>
      </c>
      <c r="D16" s="7">
        <v>243.8</v>
      </c>
      <c r="E16" s="7">
        <v>39</v>
      </c>
      <c r="F16" s="7">
        <v>33.07</v>
      </c>
      <c r="G16" s="7">
        <v>24.87</v>
      </c>
      <c r="H16" s="7">
        <v>86</v>
      </c>
      <c r="I16" s="7">
        <v>64.290000000000006</v>
      </c>
      <c r="J16" s="7">
        <v>5.71</v>
      </c>
      <c r="K16" s="7">
        <v>0</v>
      </c>
      <c r="L16" s="7">
        <v>2.8</v>
      </c>
    </row>
    <row r="17" spans="1:12" x14ac:dyDescent="0.2">
      <c r="A17" s="7" t="s">
        <v>123</v>
      </c>
      <c r="B17" s="7">
        <v>29</v>
      </c>
      <c r="C17" s="7">
        <v>79.290000000000006</v>
      </c>
      <c r="D17" s="7">
        <v>243.8</v>
      </c>
      <c r="E17" s="7">
        <v>40</v>
      </c>
      <c r="F17" s="7">
        <v>30.1</v>
      </c>
      <c r="G17" s="7">
        <v>22.6</v>
      </c>
      <c r="H17" s="7">
        <v>88.86</v>
      </c>
      <c r="I17" s="7">
        <v>75.14</v>
      </c>
      <c r="J17" s="7">
        <v>4.99</v>
      </c>
      <c r="K17" s="7">
        <v>208.6</v>
      </c>
      <c r="L17" s="7">
        <v>3.72</v>
      </c>
    </row>
    <row r="18" spans="1:12" x14ac:dyDescent="0.2">
      <c r="A18" s="7" t="s">
        <v>123</v>
      </c>
      <c r="B18" s="7">
        <v>29</v>
      </c>
      <c r="C18" s="7">
        <v>79.290000000000006</v>
      </c>
      <c r="D18" s="7">
        <v>243.8</v>
      </c>
      <c r="E18" s="7">
        <v>41</v>
      </c>
      <c r="F18" s="7">
        <v>30.84</v>
      </c>
      <c r="G18" s="7">
        <v>16.600000000000001</v>
      </c>
      <c r="H18" s="7">
        <v>90.86</v>
      </c>
      <c r="I18" s="7">
        <v>56.14</v>
      </c>
      <c r="J18" s="7">
        <v>8.89</v>
      </c>
      <c r="K18" s="7">
        <v>0</v>
      </c>
      <c r="L18" s="7">
        <v>3.1</v>
      </c>
    </row>
    <row r="19" spans="1:12" x14ac:dyDescent="0.2">
      <c r="A19" s="7" t="s">
        <v>123</v>
      </c>
      <c r="B19" s="7">
        <v>29</v>
      </c>
      <c r="C19" s="7">
        <v>79.290000000000006</v>
      </c>
      <c r="D19" s="7">
        <v>243.8</v>
      </c>
      <c r="E19" s="7">
        <v>42</v>
      </c>
      <c r="F19" s="7">
        <v>30.77</v>
      </c>
      <c r="G19" s="7">
        <v>13.81</v>
      </c>
      <c r="H19" s="7">
        <v>83.71</v>
      </c>
      <c r="I19" s="7">
        <v>48.43</v>
      </c>
      <c r="J19" s="7">
        <v>9.6999999999999993</v>
      </c>
      <c r="K19" s="7">
        <v>0</v>
      </c>
      <c r="L19" s="7">
        <v>3.14</v>
      </c>
    </row>
    <row r="20" spans="1:12" x14ac:dyDescent="0.2">
      <c r="A20" s="7" t="s">
        <v>123</v>
      </c>
      <c r="B20" s="7">
        <v>29</v>
      </c>
      <c r="C20" s="7">
        <v>79.290000000000006</v>
      </c>
      <c r="D20" s="7">
        <v>243.8</v>
      </c>
      <c r="E20" s="7">
        <v>43</v>
      </c>
      <c r="F20" s="7">
        <v>29.7</v>
      </c>
      <c r="G20" s="7">
        <v>11.6</v>
      </c>
      <c r="H20" s="7">
        <v>86.86</v>
      </c>
      <c r="I20" s="7">
        <v>39.71</v>
      </c>
      <c r="J20" s="7">
        <v>9.61</v>
      </c>
      <c r="K20" s="7">
        <v>0</v>
      </c>
      <c r="L20" s="7">
        <v>2.46</v>
      </c>
    </row>
    <row r="21" spans="1:12" ht="15.75" customHeight="1" x14ac:dyDescent="0.2">
      <c r="A21" s="7" t="s">
        <v>123</v>
      </c>
      <c r="B21" s="7">
        <v>29</v>
      </c>
      <c r="C21" s="7">
        <v>79.290000000000006</v>
      </c>
      <c r="D21" s="7">
        <v>243.8</v>
      </c>
      <c r="E21" s="7">
        <v>44</v>
      </c>
      <c r="F21" s="7">
        <v>30.11</v>
      </c>
      <c r="G21" s="7">
        <v>13.83</v>
      </c>
      <c r="H21" s="7">
        <v>85.43</v>
      </c>
      <c r="I21" s="7">
        <v>39.43</v>
      </c>
      <c r="J21" s="7">
        <v>8.67</v>
      </c>
      <c r="K21" s="7">
        <v>0</v>
      </c>
      <c r="L21" s="7">
        <v>2.77</v>
      </c>
    </row>
    <row r="22" spans="1:12" ht="15.75" customHeight="1" x14ac:dyDescent="0.2">
      <c r="F22" s="7">
        <f t="shared" ref="F22:G22" si="0">AVERAGE(F2:F21)</f>
        <v>32.945</v>
      </c>
      <c r="G22" s="7">
        <f t="shared" si="0"/>
        <v>22.823500000000006</v>
      </c>
    </row>
    <row r="23" spans="1:12" ht="15.75" customHeight="1" x14ac:dyDescent="0.2"/>
    <row r="24" spans="1:12" ht="15.75" customHeight="1" x14ac:dyDescent="0.2"/>
    <row r="25" spans="1:12" ht="15.75" customHeight="1" x14ac:dyDescent="0.2"/>
    <row r="26" spans="1:12" ht="15.75" customHeight="1" x14ac:dyDescent="0.2"/>
    <row r="27" spans="1:12" ht="15.75" customHeight="1" x14ac:dyDescent="0.2"/>
    <row r="28" spans="1:12" ht="15.75" customHeight="1" x14ac:dyDescent="0.2"/>
    <row r="29" spans="1:12" ht="15.75" customHeight="1" x14ac:dyDescent="0.2"/>
    <row r="30" spans="1:12" ht="15.75" customHeight="1" x14ac:dyDescent="0.2"/>
    <row r="31" spans="1:12" ht="15.75" customHeight="1" x14ac:dyDescent="0.2"/>
    <row r="32" spans="1:1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6640625" defaultRowHeight="15" customHeight="1" x14ac:dyDescent="0.2"/>
  <cols>
    <col min="1" max="1" width="71.1640625" customWidth="1"/>
    <col min="2" max="26" width="8.6640625" customWidth="1"/>
  </cols>
  <sheetData>
    <row r="1" spans="1:2" x14ac:dyDescent="0.2">
      <c r="A1" s="1" t="s">
        <v>140</v>
      </c>
      <c r="B1" s="2" t="s">
        <v>141</v>
      </c>
    </row>
    <row r="2" spans="1:2" x14ac:dyDescent="0.2">
      <c r="A2" s="7" t="s">
        <v>142</v>
      </c>
      <c r="B2" s="7" t="s">
        <v>143</v>
      </c>
    </row>
    <row r="3" spans="1:2" x14ac:dyDescent="0.2">
      <c r="A3" s="7" t="s">
        <v>144</v>
      </c>
      <c r="B3" s="7" t="s">
        <v>145</v>
      </c>
    </row>
    <row r="4" spans="1:2" x14ac:dyDescent="0.2">
      <c r="A4" s="7" t="s">
        <v>146</v>
      </c>
      <c r="B4" s="7" t="s">
        <v>147</v>
      </c>
    </row>
    <row r="5" spans="1:2" x14ac:dyDescent="0.2">
      <c r="A5" s="7" t="s">
        <v>148</v>
      </c>
      <c r="B5" s="7" t="s">
        <v>149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baseColWidth="10" defaultColWidth="12.6640625" defaultRowHeight="15" customHeight="1" x14ac:dyDescent="0.2"/>
  <cols>
    <col min="1" max="1" width="8.6640625" customWidth="1"/>
    <col min="2" max="2" width="52.33203125" customWidth="1"/>
    <col min="3" max="3" width="14.1640625" customWidth="1"/>
    <col min="4" max="26" width="8.6640625" customWidth="1"/>
  </cols>
  <sheetData>
    <row r="1" spans="1:3" ht="18.75" customHeight="1" x14ac:dyDescent="0.2">
      <c r="A1" s="20" t="s">
        <v>150</v>
      </c>
      <c r="B1" s="18" t="s">
        <v>151</v>
      </c>
      <c r="C1" s="21" t="s">
        <v>152</v>
      </c>
    </row>
    <row r="2" spans="1:3" x14ac:dyDescent="0.2">
      <c r="A2" s="7">
        <v>1</v>
      </c>
      <c r="B2" s="7" t="s">
        <v>153</v>
      </c>
      <c r="C2" s="13">
        <v>39984</v>
      </c>
    </row>
    <row r="3" spans="1:3" x14ac:dyDescent="0.2">
      <c r="A3" s="7">
        <v>2</v>
      </c>
      <c r="B3" s="7" t="s">
        <v>154</v>
      </c>
      <c r="C3" s="13">
        <v>39995</v>
      </c>
    </row>
    <row r="4" spans="1:3" x14ac:dyDescent="0.2">
      <c r="A4" s="7">
        <v>3</v>
      </c>
      <c r="B4" s="7" t="s">
        <v>155</v>
      </c>
      <c r="C4" s="13">
        <v>40005</v>
      </c>
    </row>
    <row r="5" spans="1:3" x14ac:dyDescent="0.2">
      <c r="A5" s="7">
        <v>4</v>
      </c>
      <c r="B5" s="7" t="s">
        <v>156</v>
      </c>
      <c r="C5" s="13">
        <v>40015</v>
      </c>
    </row>
    <row r="6" spans="1:3" x14ac:dyDescent="0.2">
      <c r="A6" s="7">
        <v>5</v>
      </c>
      <c r="B6" s="7" t="s">
        <v>157</v>
      </c>
      <c r="C6" s="13">
        <v>40019</v>
      </c>
    </row>
    <row r="7" spans="1:3" x14ac:dyDescent="0.2">
      <c r="A7" s="7">
        <v>6</v>
      </c>
      <c r="B7" s="7" t="s">
        <v>158</v>
      </c>
      <c r="C7" s="17">
        <v>40039</v>
      </c>
    </row>
    <row r="8" spans="1:3" x14ac:dyDescent="0.2">
      <c r="A8" s="7">
        <v>7</v>
      </c>
      <c r="B8" s="7" t="s">
        <v>159</v>
      </c>
      <c r="C8" s="17">
        <v>40028</v>
      </c>
    </row>
    <row r="9" spans="1:3" x14ac:dyDescent="0.2">
      <c r="A9" s="7">
        <v>8</v>
      </c>
      <c r="B9" s="7" t="s">
        <v>160</v>
      </c>
      <c r="C9" s="17">
        <v>40060</v>
      </c>
    </row>
    <row r="10" spans="1:3" x14ac:dyDescent="0.2">
      <c r="A10" s="7">
        <v>9</v>
      </c>
      <c r="B10" s="7" t="s">
        <v>161</v>
      </c>
      <c r="C10" s="17">
        <v>40116</v>
      </c>
    </row>
    <row r="11" spans="1:3" x14ac:dyDescent="0.2">
      <c r="A11" s="7">
        <v>10</v>
      </c>
      <c r="B11" s="7" t="s">
        <v>162</v>
      </c>
      <c r="C11" s="16">
        <v>40122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Timeseries</vt:lpstr>
      <vt:lpstr>Weather data</vt:lpstr>
      <vt:lpstr>Treatments</vt:lpstr>
      <vt:lpstr>Timeline field activities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V. Varma</dc:creator>
  <cp:lastModifiedBy>Narender Kangari Reddy</cp:lastModifiedBy>
  <dcterms:created xsi:type="dcterms:W3CDTF">2024-04-04T10:14:14Z</dcterms:created>
  <dcterms:modified xsi:type="dcterms:W3CDTF">2025-02-22T02:39:39Z</dcterms:modified>
</cp:coreProperties>
</file>