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Central_India_Region/"/>
    </mc:Choice>
  </mc:AlternateContent>
  <xr:revisionPtr revIDLastSave="0" documentId="13_ncr:1_{81358B5D-D21C-D442-B67E-7499D32F15F9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dUubkRiB6zgvGUNlysFifrU36ps8/5+V+vnZTfKKoE="/>
    </ext>
  </extLst>
</workbook>
</file>

<file path=xl/calcChain.xml><?xml version="1.0" encoding="utf-8"?>
<calcChain xmlns="http://schemas.openxmlformats.org/spreadsheetml/2006/main">
  <c r="F8" i="2" l="1"/>
  <c r="E8" i="2"/>
</calcChain>
</file>

<file path=xl/sharedStrings.xml><?xml version="1.0" encoding="utf-8"?>
<sst xmlns="http://schemas.openxmlformats.org/spreadsheetml/2006/main" count="465" uniqueCount="174">
  <si>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</si>
  <si>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</si>
  <si>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</si>
  <si>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</si>
  <si>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</si>
  <si>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</si>
  <si>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</si>
  <si>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</si>
  <si>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</si>
  <si>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Crop type []</t>
  </si>
  <si>
    <t>Season []</t>
  </si>
  <si>
    <t>Species []</t>
  </si>
  <si>
    <t xml:space="preserve">DATE/TIME []//*of growing season </t>
  </si>
  <si>
    <t>Day of the year []</t>
  </si>
  <si>
    <t>Standard meteorological week []</t>
  </si>
  <si>
    <t>Sand [%]</t>
  </si>
  <si>
    <t>Silt [%]</t>
  </si>
  <si>
    <t>Clay [%]</t>
  </si>
  <si>
    <t>Soil composition []</t>
  </si>
  <si>
    <t>Bulk density [mg/m**3]</t>
  </si>
  <si>
    <t>Rate of infiltration [cm/h]</t>
  </si>
  <si>
    <t>Nitrogen, plant-available [kg/ha]</t>
  </si>
  <si>
    <t>Phosphorus, plant-available [kg/ha]</t>
  </si>
  <si>
    <t>Potassium, plant-available  [kg/ha]</t>
  </si>
  <si>
    <t>Organic carbon, soil [%]</t>
  </si>
  <si>
    <t>pH, soil []//*1:2.5 soil water ratio</t>
  </si>
  <si>
    <t>Conductivity, electrical [dS/m]</t>
  </si>
  <si>
    <t>Plant, height, mean [cm]</t>
  </si>
  <si>
    <t>Plant, height, mean [cm]//*Treatment:T7</t>
  </si>
  <si>
    <t>Plant, height, mean [cm]//*Treatment:T8</t>
  </si>
  <si>
    <t>Plant, height, mean [cm]//*Treatment:T9</t>
  </si>
  <si>
    <t>Plant, height, mean [cm]//*Treatment:T10</t>
  </si>
  <si>
    <t>Tiller, mean [#/m**2]</t>
  </si>
  <si>
    <t>Tiller, mean [#/m**2]//*Treatment:T7</t>
  </si>
  <si>
    <t>Tiller, mean [#/m**2]//*Treatment:T8</t>
  </si>
  <si>
    <t>Tiller, mean [#/m**2]//*Treatment:T9</t>
  </si>
  <si>
    <t>Tiller, mean [#/m**2]//*Treatment:T10</t>
  </si>
  <si>
    <t>Leaf area index, mean [m**2/m**2]</t>
  </si>
  <si>
    <t>Leaf area index, mean [m**2/m**2]//*Treatment:T7</t>
  </si>
  <si>
    <t>Leaf area index, mean [m**2/m**2]//*Treatment:T8</t>
  </si>
  <si>
    <t>Leaf area index, mean [m**2/m**2]//*Treatment:T9</t>
  </si>
  <si>
    <t>Leaf area index, mean [m**2/m**2]//*Treatment:T10</t>
  </si>
  <si>
    <t>Plant, dry matter, production [g/m**2]</t>
  </si>
  <si>
    <t>Plant, dry matter, production [g/m**2]//*Treatment:T7</t>
  </si>
  <si>
    <t>Plant, dry matter, production [g/m**2]//*Treatment:T8</t>
  </si>
  <si>
    <t>Plant, dry matter, production [g/m**2]//*Treatment:T9</t>
  </si>
  <si>
    <t>Plant, dry matter, production [g/m**2]//*Treatment:T10</t>
  </si>
  <si>
    <t>Tiller, effective [#/m**2]</t>
  </si>
  <si>
    <t>Tiller, effective [#/m**2]//*Treatment:T7</t>
  </si>
  <si>
    <t>Tiller, effective [#/m**2]//*Treatment:T8</t>
  </si>
  <si>
    <t>Tiller, effective [#/m**2]//*Treatment:T9</t>
  </si>
  <si>
    <t>Tiller, effective [#/m**2]//*Treatment:T10</t>
  </si>
  <si>
    <t>Panicle, length [cm]</t>
  </si>
  <si>
    <t>Panicle, length [cm]//*Treatment:T7</t>
  </si>
  <si>
    <t>Panicle, length [cm]//*Treatment:T8</t>
  </si>
  <si>
    <t>Panicle, length [cm]//*Treatment:T9</t>
  </si>
  <si>
    <t>Panicle, length [cm]//*Treatment:T10</t>
  </si>
  <si>
    <t>Grain, filled [#/panicle]</t>
  </si>
  <si>
    <t>Grain, filled [#/panicle]//*Treatment:T7</t>
  </si>
  <si>
    <t>Grain, filled [#/panicle]//*Treatment:T8</t>
  </si>
  <si>
    <t>Grain, filled [#/panicle]//*Treatment:T9</t>
  </si>
  <si>
    <t>Grain, filled [#/panicle]//*Treatment:T10</t>
  </si>
  <si>
    <t>Grain, unfilled [#/panicle]</t>
  </si>
  <si>
    <t>Grain, unfilled [#/panicle]//*Treatment:T7</t>
  </si>
  <si>
    <t>Grain, unfilled [#/panicle]//*Treatment:T8</t>
  </si>
  <si>
    <t>Grain, unfilled [#/panicle]//*Treatment:T9</t>
  </si>
  <si>
    <t>Grain, unfilled [#/panicle]//*Treatment:T10</t>
  </si>
  <si>
    <t>Panicle, weight [g]</t>
  </si>
  <si>
    <t>Panicle, weight [g]//*Treatment:T7</t>
  </si>
  <si>
    <t>Panicle, weight [g]//*Treatment:T8</t>
  </si>
  <si>
    <t>Panicle, weight [g]//*Treatment:T9</t>
  </si>
  <si>
    <t>Panicle, weight [g]//*Treatment:T10</t>
  </si>
  <si>
    <t>1000-grain weight [g]</t>
  </si>
  <si>
    <t>1000-grain weight [g]//*Treatment:T7</t>
  </si>
  <si>
    <t>1000-grain weight [g]//*Treatment:T8</t>
  </si>
  <si>
    <t>1000-grain weight [g]//*Treatment:T9</t>
  </si>
  <si>
    <t>1000-grain weight [g]//*Treatment:T10</t>
  </si>
  <si>
    <t>Grain yield [q/ha]</t>
  </si>
  <si>
    <t>Grain yield [q/ha]//*Treatment:T7</t>
  </si>
  <si>
    <t>Grain yield [q/ha]//*Treatment:T8</t>
  </si>
  <si>
    <t>Grain yield [g/ha]//*Treatment:T9</t>
  </si>
  <si>
    <t>Grain yield [q/ha]//*Treatment:T10</t>
  </si>
  <si>
    <t>Straw yield [q/ha]</t>
  </si>
  <si>
    <t>Straw yield [q/ha]//*Treatment:T7</t>
  </si>
  <si>
    <t>Straw yield [q/ha]//*Treatment:T8</t>
  </si>
  <si>
    <t>Straw yield [q/ha]//*Treatment:T9</t>
  </si>
  <si>
    <t>Straw yield [q/ha]//*Treatment:T10</t>
  </si>
  <si>
    <t>Harvest index [%]</t>
  </si>
  <si>
    <t>Harvest index [%]//*Treatment:T7</t>
  </si>
  <si>
    <t>Harvest index [%]//*Treatment:T8</t>
  </si>
  <si>
    <t>Harvest index [%]//*Treatment:T9</t>
  </si>
  <si>
    <t>Harvest index [%]//*Treatment:T10</t>
  </si>
  <si>
    <t>IND_RI_JAB_2002</t>
  </si>
  <si>
    <t>0 DAS/DAT</t>
  </si>
  <si>
    <t>India</t>
  </si>
  <si>
    <t>Development of Agro-Techniques for Sustainable Productivity of Rice-Wheat Cropping System</t>
  </si>
  <si>
    <t>Khan, Jamal Ahmed</t>
  </si>
  <si>
    <t>https://krishikosh.egranth.ac.in/assets/pdfjs/web/viewer.html?file=https%3A%2F%2Fkrishikosh.egranth.ac.in%2Fserver%2Fapi%2Fcore%2Fbitstreams%2F9ae0d2ec-24d0-4758-99ab-10f2c25605ef%2Fcontent</t>
  </si>
  <si>
    <t>Jawaharlal Nehru Krishi Vishwa Vidyalaya, Jabalpur</t>
  </si>
  <si>
    <t>Jabalpur</t>
  </si>
  <si>
    <t>Rice</t>
  </si>
  <si>
    <t>Kharif</t>
  </si>
  <si>
    <t xml:space="preserve">Kranti </t>
  </si>
  <si>
    <t>Sandy clay loam</t>
  </si>
  <si>
    <t>30 DAS/DAT</t>
  </si>
  <si>
    <t>60 DAS/DAT</t>
  </si>
  <si>
    <t>90 DAS/DAT</t>
  </si>
  <si>
    <t>AT HARVEST</t>
  </si>
  <si>
    <t>IR-36</t>
  </si>
  <si>
    <t>Kranti, IR-36</t>
  </si>
  <si>
    <t>Month of the year</t>
  </si>
  <si>
    <t>Temperature, maximum, mean [°C]</t>
  </si>
  <si>
    <t>Temperature, minimum, mean [°C]</t>
  </si>
  <si>
    <t>Rainfall [mm]</t>
  </si>
  <si>
    <t>Rain [day]</t>
  </si>
  <si>
    <t>Relative humidity, Morning [%]</t>
  </si>
  <si>
    <t>Relative humidity, Evening [%]</t>
  </si>
  <si>
    <t>Sunshine [hour]</t>
  </si>
  <si>
    <t>June</t>
  </si>
  <si>
    <t>July</t>
  </si>
  <si>
    <t>August</t>
  </si>
  <si>
    <t>September</t>
  </si>
  <si>
    <t>October</t>
  </si>
  <si>
    <t>November</t>
  </si>
  <si>
    <t>Treatments</t>
  </si>
  <si>
    <t>Symbol</t>
  </si>
  <si>
    <t>Transplanted medium duration rice(kranti)</t>
  </si>
  <si>
    <t>T1</t>
  </si>
  <si>
    <t>Transplanted medium duration rice (IR-36)</t>
  </si>
  <si>
    <t>T2</t>
  </si>
  <si>
    <t>Direct sown medium duration rice (kranti)</t>
  </si>
  <si>
    <t>T3</t>
  </si>
  <si>
    <t>Direct sown medium duration rice (IR-36)</t>
  </si>
  <si>
    <t>T4</t>
  </si>
  <si>
    <t>Crop variety (Kranti )</t>
  </si>
  <si>
    <t>T5</t>
  </si>
  <si>
    <t>Crop variety (IR-36 )</t>
  </si>
  <si>
    <t>T6</t>
  </si>
  <si>
    <t>Method of transplanting (transpalnted rice)</t>
  </si>
  <si>
    <t>T7</t>
  </si>
  <si>
    <t>Method of transplanting (Direct sown rice)</t>
  </si>
  <si>
    <t>T8</t>
  </si>
  <si>
    <t>100% RDF to rice</t>
  </si>
  <si>
    <t>T9</t>
  </si>
  <si>
    <t>75% RDF + 7.5 t/ha FYM to rice</t>
  </si>
  <si>
    <t>T10</t>
  </si>
  <si>
    <t>Sl.No</t>
  </si>
  <si>
    <t>Agricultural operation</t>
  </si>
  <si>
    <t xml:space="preserve">Date of operation </t>
  </si>
  <si>
    <t>Date of sowing (NURSERY): T1</t>
  </si>
  <si>
    <t>Date of TRANSPLANTING: T1</t>
  </si>
  <si>
    <t>Harvesting: T1</t>
  </si>
  <si>
    <t>Threshing: T1</t>
  </si>
  <si>
    <t>Date of sowing (NURSERY): T2</t>
  </si>
  <si>
    <t>Date of TRANSPLANTING: T2</t>
  </si>
  <si>
    <t>Harvesting: T2</t>
  </si>
  <si>
    <t>Threshing: T2</t>
  </si>
  <si>
    <t>Date of  direct sowing: T3</t>
  </si>
  <si>
    <t>Harvesting: T3</t>
  </si>
  <si>
    <t>Threshing: T3</t>
  </si>
  <si>
    <t>Date of  direct sowing : T4</t>
  </si>
  <si>
    <t>Harvesting: T4</t>
  </si>
  <si>
    <t>Threshing: T4</t>
  </si>
  <si>
    <t>1st top dressing of urea to direct seeded plots</t>
  </si>
  <si>
    <t>2nd top dressing of urea to direct seeded plots</t>
  </si>
  <si>
    <t>Pre-emergence application of butachlor in direct seeded plots &amp; nuresry plots</t>
  </si>
  <si>
    <t>Application of butachlor in transplanted rice plots</t>
  </si>
  <si>
    <t>1st hand weeding to direct seeded plots</t>
  </si>
  <si>
    <t>2nd hand weeding to direct seeded plots</t>
  </si>
  <si>
    <t xml:space="preserve">1st top dressing of urea to transplanted rice </t>
  </si>
  <si>
    <t xml:space="preserve">2nd top dressing of urea to  transplanted rice </t>
  </si>
  <si>
    <t xml:space="preserve"> Hand weeding in transplanted rice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</si>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</sst>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-&quot;dd&quot;-&quot;yyyy"/>
    <numFmt numFmtId="165" formatCode="mm\-dd\-yyyy"/>
    <numFmt numFmtId="166" formatCode="m\-d\-yyyy"/>
  </numFmts>
  <fonts count="6" x14ac:knownFonts="1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43A4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3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8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3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1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7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2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7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5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6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0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6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1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4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5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5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3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0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9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4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9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4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2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000"/>
  <sheetViews>
    <sheetView workbookViewId="0">
      <selection activeCell="I1" sqref="I1:K1"/>
    </sheetView>
  </sheetViews>
  <sheetFormatPr baseColWidth="10" defaultColWidth="12.6640625" defaultRowHeight="15" customHeight="1" x14ac:dyDescent="0.2"/>
  <cols>
    <col min="1" max="1" width="19" customWidth="1"/>
    <col min="2" max="2" width="10.33203125" customWidth="1"/>
    <col min="3" max="13" width="8.6640625" customWidth="1"/>
    <col min="14" max="14" width="13.1640625" customWidth="1"/>
    <col min="15" max="15" width="14.5" customWidth="1"/>
    <col min="16" max="20" width="8.6640625" customWidth="1"/>
    <col min="21" max="21" width="16.5" customWidth="1"/>
    <col min="22" max="94" width="8.6640625" customWidth="1"/>
  </cols>
  <sheetData>
    <row r="1" spans="1:94" ht="2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0" t="s">
        <v>8</v>
      </c>
      <c r="J1" s="19" t="s">
        <v>172</v>
      </c>
      <c r="K1" s="19" t="s">
        <v>173</v>
      </c>
      <c r="L1" s="2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</row>
    <row r="2" spans="1:94" x14ac:dyDescent="0.2">
      <c r="A2" s="4" t="s">
        <v>92</v>
      </c>
      <c r="B2" s="4" t="s">
        <v>93</v>
      </c>
      <c r="C2" s="4" t="s">
        <v>94</v>
      </c>
      <c r="D2" s="5" t="s">
        <v>95</v>
      </c>
      <c r="E2" s="5" t="s">
        <v>96</v>
      </c>
      <c r="F2" s="6" t="s">
        <v>97</v>
      </c>
      <c r="G2" s="4" t="s">
        <v>98</v>
      </c>
      <c r="H2" s="4">
        <v>2004</v>
      </c>
      <c r="I2" s="7" t="s">
        <v>99</v>
      </c>
      <c r="J2" s="8">
        <v>23.9</v>
      </c>
      <c r="K2" s="8">
        <v>79.5</v>
      </c>
      <c r="L2" s="4" t="s">
        <v>100</v>
      </c>
      <c r="M2" s="4" t="s">
        <v>101</v>
      </c>
      <c r="N2" s="4" t="s">
        <v>102</v>
      </c>
      <c r="O2" s="9">
        <v>37433</v>
      </c>
      <c r="P2" s="4">
        <v>177</v>
      </c>
      <c r="Q2" s="4">
        <v>26</v>
      </c>
      <c r="R2" s="4">
        <v>46.39</v>
      </c>
      <c r="S2" s="4">
        <v>23.25</v>
      </c>
      <c r="T2" s="4">
        <v>30.36</v>
      </c>
      <c r="U2" s="4" t="s">
        <v>103</v>
      </c>
      <c r="V2" s="4">
        <v>1.45</v>
      </c>
      <c r="W2" s="4">
        <v>1.61</v>
      </c>
      <c r="X2" s="4">
        <v>220</v>
      </c>
      <c r="Y2" s="4">
        <v>9.1999999999999993</v>
      </c>
      <c r="Z2" s="4">
        <v>268</v>
      </c>
      <c r="AA2" s="4">
        <v>0.64</v>
      </c>
      <c r="AB2" s="4">
        <v>7.3</v>
      </c>
      <c r="AC2" s="4">
        <v>0.32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</row>
    <row r="3" spans="1:94" x14ac:dyDescent="0.2">
      <c r="A3" s="4" t="s">
        <v>92</v>
      </c>
      <c r="B3" s="4" t="s">
        <v>104</v>
      </c>
      <c r="C3" s="4" t="s">
        <v>94</v>
      </c>
      <c r="D3" s="5" t="s">
        <v>95</v>
      </c>
      <c r="E3" s="5" t="s">
        <v>96</v>
      </c>
      <c r="F3" s="6" t="s">
        <v>97</v>
      </c>
      <c r="G3" s="4" t="s">
        <v>98</v>
      </c>
      <c r="H3" s="4">
        <v>2004</v>
      </c>
      <c r="I3" s="7" t="s">
        <v>99</v>
      </c>
      <c r="J3" s="8">
        <v>23.9</v>
      </c>
      <c r="K3" s="8">
        <v>79.5</v>
      </c>
      <c r="L3" s="4" t="s">
        <v>100</v>
      </c>
      <c r="M3" s="4" t="s">
        <v>101</v>
      </c>
      <c r="N3" s="4" t="s">
        <v>102</v>
      </c>
      <c r="O3" s="10">
        <v>37462</v>
      </c>
      <c r="P3" s="4">
        <v>206</v>
      </c>
      <c r="Q3" s="4">
        <v>30</v>
      </c>
      <c r="R3" s="4">
        <v>46.39</v>
      </c>
      <c r="S3" s="4">
        <v>23.25</v>
      </c>
      <c r="T3" s="4">
        <v>30.36</v>
      </c>
      <c r="U3" s="4" t="s">
        <v>103</v>
      </c>
      <c r="V3" s="4">
        <v>1.45</v>
      </c>
      <c r="W3" s="4">
        <v>1.61</v>
      </c>
      <c r="X3" s="4">
        <v>220</v>
      </c>
      <c r="Y3" s="4">
        <v>9.1999999999999993</v>
      </c>
      <c r="Z3" s="4">
        <v>268</v>
      </c>
      <c r="AA3" s="4">
        <v>0.64</v>
      </c>
      <c r="AB3" s="4">
        <v>7.3</v>
      </c>
      <c r="AC3" s="4">
        <v>0.32</v>
      </c>
      <c r="AD3" s="4">
        <v>23.9</v>
      </c>
      <c r="AE3" s="4"/>
      <c r="AF3" s="4"/>
      <c r="AG3" s="4"/>
      <c r="AH3" s="4"/>
      <c r="AI3" s="4">
        <v>332.25</v>
      </c>
      <c r="AJ3" s="4"/>
      <c r="AK3" s="4"/>
      <c r="AL3" s="4"/>
      <c r="AM3" s="4"/>
      <c r="AN3" s="4">
        <v>1.46</v>
      </c>
      <c r="AO3" s="4"/>
      <c r="AP3" s="4"/>
      <c r="AQ3" s="4"/>
      <c r="AR3" s="4"/>
      <c r="AS3" s="4">
        <v>297.07</v>
      </c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</row>
    <row r="4" spans="1:94" x14ac:dyDescent="0.2">
      <c r="A4" s="4" t="s">
        <v>92</v>
      </c>
      <c r="B4" s="4" t="s">
        <v>105</v>
      </c>
      <c r="C4" s="4" t="s">
        <v>94</v>
      </c>
      <c r="D4" s="5" t="s">
        <v>95</v>
      </c>
      <c r="E4" s="5" t="s">
        <v>96</v>
      </c>
      <c r="F4" s="6" t="s">
        <v>97</v>
      </c>
      <c r="G4" s="4" t="s">
        <v>98</v>
      </c>
      <c r="H4" s="4">
        <v>2004</v>
      </c>
      <c r="I4" s="7" t="s">
        <v>99</v>
      </c>
      <c r="J4" s="8">
        <v>23.9</v>
      </c>
      <c r="K4" s="8">
        <v>79.5</v>
      </c>
      <c r="L4" s="4" t="s">
        <v>100</v>
      </c>
      <c r="M4" s="4" t="s">
        <v>101</v>
      </c>
      <c r="N4" s="4" t="s">
        <v>102</v>
      </c>
      <c r="O4" s="10">
        <v>37492</v>
      </c>
      <c r="P4" s="4">
        <v>236</v>
      </c>
      <c r="Q4" s="4">
        <v>34</v>
      </c>
      <c r="R4" s="4">
        <v>46.39</v>
      </c>
      <c r="S4" s="4">
        <v>23.25</v>
      </c>
      <c r="T4" s="4">
        <v>30.36</v>
      </c>
      <c r="U4" s="4" t="s">
        <v>103</v>
      </c>
      <c r="V4" s="4">
        <v>1.45</v>
      </c>
      <c r="W4" s="4">
        <v>1.61</v>
      </c>
      <c r="X4" s="4">
        <v>220</v>
      </c>
      <c r="Y4" s="4">
        <v>9.1999999999999993</v>
      </c>
      <c r="Z4" s="4">
        <v>268</v>
      </c>
      <c r="AA4" s="4">
        <v>0.64</v>
      </c>
      <c r="AB4" s="4">
        <v>7.3</v>
      </c>
      <c r="AC4" s="4">
        <v>0.32</v>
      </c>
      <c r="AD4" s="4">
        <v>49.14</v>
      </c>
      <c r="AE4" s="4"/>
      <c r="AF4" s="4"/>
      <c r="AG4" s="4"/>
      <c r="AH4" s="4"/>
      <c r="AI4" s="4">
        <v>454.45</v>
      </c>
      <c r="AJ4" s="4"/>
      <c r="AK4" s="4"/>
      <c r="AL4" s="4"/>
      <c r="AM4" s="4"/>
      <c r="AN4" s="4">
        <v>4.71</v>
      </c>
      <c r="AO4" s="4"/>
      <c r="AP4" s="4"/>
      <c r="AQ4" s="4"/>
      <c r="AR4" s="4"/>
      <c r="AS4" s="4">
        <v>698.75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</row>
    <row r="5" spans="1:94" x14ac:dyDescent="0.2">
      <c r="A5" s="4" t="s">
        <v>92</v>
      </c>
      <c r="B5" s="4" t="s">
        <v>106</v>
      </c>
      <c r="C5" s="4" t="s">
        <v>94</v>
      </c>
      <c r="D5" s="5" t="s">
        <v>95</v>
      </c>
      <c r="E5" s="5" t="s">
        <v>96</v>
      </c>
      <c r="F5" s="6" t="s">
        <v>97</v>
      </c>
      <c r="G5" s="4" t="s">
        <v>98</v>
      </c>
      <c r="H5" s="4">
        <v>2004</v>
      </c>
      <c r="I5" s="7" t="s">
        <v>99</v>
      </c>
      <c r="J5" s="8">
        <v>23.9</v>
      </c>
      <c r="K5" s="8">
        <v>79.5</v>
      </c>
      <c r="L5" s="4" t="s">
        <v>100</v>
      </c>
      <c r="M5" s="4" t="s">
        <v>101</v>
      </c>
      <c r="N5" s="4" t="s">
        <v>102</v>
      </c>
      <c r="O5" s="10">
        <v>37522</v>
      </c>
      <c r="P5" s="4">
        <v>266</v>
      </c>
      <c r="Q5" s="4">
        <v>38</v>
      </c>
      <c r="R5" s="4">
        <v>46.39</v>
      </c>
      <c r="S5" s="4">
        <v>23.25</v>
      </c>
      <c r="T5" s="4">
        <v>30.36</v>
      </c>
      <c r="U5" s="4" t="s">
        <v>103</v>
      </c>
      <c r="V5" s="4">
        <v>1.45</v>
      </c>
      <c r="W5" s="4">
        <v>1.61</v>
      </c>
      <c r="X5" s="4">
        <v>220</v>
      </c>
      <c r="Y5" s="4">
        <v>9.1999999999999993</v>
      </c>
      <c r="Z5" s="4">
        <v>268</v>
      </c>
      <c r="AA5" s="4">
        <v>0.64</v>
      </c>
      <c r="AB5" s="4">
        <v>7.3</v>
      </c>
      <c r="AC5" s="4">
        <v>0.32</v>
      </c>
      <c r="AD5" s="4">
        <v>52.6</v>
      </c>
      <c r="AE5" s="4"/>
      <c r="AF5" s="4"/>
      <c r="AG5" s="4"/>
      <c r="AH5" s="4"/>
      <c r="AI5" s="4">
        <v>475.4</v>
      </c>
      <c r="AJ5" s="4"/>
      <c r="AK5" s="4"/>
      <c r="AL5" s="4"/>
      <c r="AM5" s="4"/>
      <c r="AN5" s="4">
        <v>3.11</v>
      </c>
      <c r="AO5" s="4"/>
      <c r="AP5" s="4"/>
      <c r="AQ5" s="4"/>
      <c r="AR5" s="4"/>
      <c r="AS5" s="4">
        <v>1062.7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x14ac:dyDescent="0.2">
      <c r="A6" s="4" t="s">
        <v>92</v>
      </c>
      <c r="B6" s="4" t="s">
        <v>107</v>
      </c>
      <c r="C6" s="4" t="s">
        <v>94</v>
      </c>
      <c r="D6" s="5" t="s">
        <v>95</v>
      </c>
      <c r="E6" s="5" t="s">
        <v>96</v>
      </c>
      <c r="F6" s="6" t="s">
        <v>97</v>
      </c>
      <c r="G6" s="4" t="s">
        <v>98</v>
      </c>
      <c r="H6" s="4">
        <v>2004</v>
      </c>
      <c r="I6" s="7" t="s">
        <v>99</v>
      </c>
      <c r="J6" s="8">
        <v>23.9</v>
      </c>
      <c r="K6" s="8">
        <v>79.5</v>
      </c>
      <c r="L6" s="4" t="s">
        <v>100</v>
      </c>
      <c r="M6" s="4" t="s">
        <v>101</v>
      </c>
      <c r="N6" s="4" t="s">
        <v>102</v>
      </c>
      <c r="O6" s="11">
        <v>37577</v>
      </c>
      <c r="P6" s="4">
        <v>321</v>
      </c>
      <c r="Q6" s="4">
        <v>46</v>
      </c>
      <c r="R6" s="4">
        <v>46.39</v>
      </c>
      <c r="S6" s="4">
        <v>23.25</v>
      </c>
      <c r="T6" s="4">
        <v>30.36</v>
      </c>
      <c r="U6" s="4" t="s">
        <v>103</v>
      </c>
      <c r="V6" s="4">
        <v>1.45</v>
      </c>
      <c r="W6" s="4">
        <v>1.61</v>
      </c>
      <c r="X6" s="4">
        <v>220</v>
      </c>
      <c r="Y6" s="4">
        <v>9.1999999999999993</v>
      </c>
      <c r="Z6" s="4">
        <v>268</v>
      </c>
      <c r="AA6" s="4">
        <v>0.64</v>
      </c>
      <c r="AB6" s="4">
        <v>7.3</v>
      </c>
      <c r="AC6" s="4">
        <v>0.32</v>
      </c>
      <c r="AD6" s="4">
        <v>51.9</v>
      </c>
      <c r="AE6" s="4"/>
      <c r="AF6" s="4"/>
      <c r="AG6" s="4"/>
      <c r="AH6" s="4"/>
      <c r="AI6" s="4">
        <v>473.85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>
        <v>366.55</v>
      </c>
      <c r="AY6" s="4"/>
      <c r="AZ6" s="4"/>
      <c r="BA6" s="4"/>
      <c r="BB6" s="4"/>
      <c r="BC6" s="4">
        <v>38.299999999999997</v>
      </c>
      <c r="BD6" s="4"/>
      <c r="BE6" s="4"/>
      <c r="BF6" s="4"/>
      <c r="BG6" s="4"/>
      <c r="BH6" s="4">
        <v>169.37</v>
      </c>
      <c r="BI6" s="4"/>
      <c r="BJ6" s="4"/>
      <c r="BK6" s="4"/>
      <c r="BL6" s="4"/>
      <c r="BM6" s="4">
        <v>8.75</v>
      </c>
      <c r="BN6" s="4"/>
      <c r="BO6" s="4"/>
      <c r="BP6" s="4"/>
      <c r="BQ6" s="4"/>
      <c r="BR6" s="4">
        <v>2.76</v>
      </c>
      <c r="BS6" s="4"/>
      <c r="BT6" s="4"/>
      <c r="BU6" s="4"/>
      <c r="BV6" s="4"/>
      <c r="BW6" s="4">
        <v>28.01</v>
      </c>
      <c r="BX6" s="4"/>
      <c r="BY6" s="4"/>
      <c r="BZ6" s="4"/>
      <c r="CA6" s="4"/>
      <c r="CB6" s="4">
        <v>63.85</v>
      </c>
      <c r="CC6" s="4"/>
      <c r="CD6" s="4"/>
      <c r="CE6" s="4"/>
      <c r="CF6" s="4"/>
      <c r="CG6" s="4">
        <v>94.78</v>
      </c>
      <c r="CH6" s="4"/>
      <c r="CI6" s="4"/>
      <c r="CJ6" s="4"/>
      <c r="CK6" s="4"/>
      <c r="CL6" s="4">
        <v>40.24</v>
      </c>
      <c r="CM6" s="4"/>
      <c r="CN6" s="4"/>
      <c r="CO6" s="4"/>
      <c r="CP6" s="4"/>
    </row>
    <row r="7" spans="1:94" x14ac:dyDescent="0.2">
      <c r="A7" s="4" t="s">
        <v>92</v>
      </c>
      <c r="B7" s="4" t="s">
        <v>93</v>
      </c>
      <c r="C7" s="4" t="s">
        <v>94</v>
      </c>
      <c r="D7" s="5" t="s">
        <v>95</v>
      </c>
      <c r="E7" s="5" t="s">
        <v>96</v>
      </c>
      <c r="F7" s="6" t="s">
        <v>97</v>
      </c>
      <c r="G7" s="4" t="s">
        <v>98</v>
      </c>
      <c r="H7" s="4">
        <v>2004</v>
      </c>
      <c r="I7" s="7" t="s">
        <v>99</v>
      </c>
      <c r="J7" s="8">
        <v>23.9</v>
      </c>
      <c r="K7" s="8">
        <v>79.5</v>
      </c>
      <c r="L7" s="4" t="s">
        <v>100</v>
      </c>
      <c r="M7" s="4" t="s">
        <v>101</v>
      </c>
      <c r="N7" s="4" t="s">
        <v>102</v>
      </c>
      <c r="O7" s="9">
        <v>37433</v>
      </c>
      <c r="P7" s="4">
        <v>177</v>
      </c>
      <c r="Q7" s="4">
        <v>26</v>
      </c>
      <c r="R7" s="4">
        <v>46.39</v>
      </c>
      <c r="S7" s="4">
        <v>23.25</v>
      </c>
      <c r="T7" s="4">
        <v>30.36</v>
      </c>
      <c r="U7" s="4" t="s">
        <v>103</v>
      </c>
      <c r="V7" s="4">
        <v>1.45</v>
      </c>
      <c r="W7" s="4">
        <v>1.61</v>
      </c>
      <c r="X7" s="4">
        <v>220</v>
      </c>
      <c r="Y7" s="4">
        <v>9.1999999999999993</v>
      </c>
      <c r="Z7" s="4">
        <v>268</v>
      </c>
      <c r="AA7" s="4">
        <v>0.64</v>
      </c>
      <c r="AB7" s="4">
        <v>7.3</v>
      </c>
      <c r="AC7" s="4">
        <v>0.32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x14ac:dyDescent="0.2">
      <c r="A8" s="4" t="s">
        <v>92</v>
      </c>
      <c r="B8" s="4" t="s">
        <v>104</v>
      </c>
      <c r="C8" s="4" t="s">
        <v>94</v>
      </c>
      <c r="D8" s="5" t="s">
        <v>95</v>
      </c>
      <c r="E8" s="5" t="s">
        <v>96</v>
      </c>
      <c r="F8" s="6" t="s">
        <v>97</v>
      </c>
      <c r="G8" s="4" t="s">
        <v>98</v>
      </c>
      <c r="H8" s="4">
        <v>2004</v>
      </c>
      <c r="I8" s="7" t="s">
        <v>99</v>
      </c>
      <c r="J8" s="8">
        <v>23.9</v>
      </c>
      <c r="K8" s="8">
        <v>79.5</v>
      </c>
      <c r="L8" s="4" t="s">
        <v>100</v>
      </c>
      <c r="M8" s="4" t="s">
        <v>101</v>
      </c>
      <c r="N8" s="4" t="s">
        <v>102</v>
      </c>
      <c r="O8" s="10">
        <v>37462</v>
      </c>
      <c r="P8" s="4">
        <v>206</v>
      </c>
      <c r="Q8" s="4">
        <v>30</v>
      </c>
      <c r="R8" s="4">
        <v>46.39</v>
      </c>
      <c r="S8" s="4">
        <v>23.25</v>
      </c>
      <c r="T8" s="4">
        <v>30.36</v>
      </c>
      <c r="U8" s="4" t="s">
        <v>103</v>
      </c>
      <c r="V8" s="4">
        <v>1.45</v>
      </c>
      <c r="W8" s="4">
        <v>1.61</v>
      </c>
      <c r="X8" s="4">
        <v>220</v>
      </c>
      <c r="Y8" s="4">
        <v>9.1999999999999993</v>
      </c>
      <c r="Z8" s="4">
        <v>268</v>
      </c>
      <c r="AA8" s="4">
        <v>0.64</v>
      </c>
      <c r="AB8" s="4">
        <v>7.3</v>
      </c>
      <c r="AC8" s="4">
        <v>0.32</v>
      </c>
      <c r="AD8" s="4">
        <v>23.9</v>
      </c>
      <c r="AE8" s="4"/>
      <c r="AF8" s="4"/>
      <c r="AG8" s="4"/>
      <c r="AH8" s="4"/>
      <c r="AI8" s="4">
        <v>332.25</v>
      </c>
      <c r="AJ8" s="4"/>
      <c r="AK8" s="4"/>
      <c r="AL8" s="4"/>
      <c r="AM8" s="4"/>
      <c r="AN8" s="4">
        <v>1.46</v>
      </c>
      <c r="AO8" s="4"/>
      <c r="AP8" s="4"/>
      <c r="AQ8" s="4"/>
      <c r="AR8" s="4"/>
      <c r="AS8" s="4">
        <v>297.07</v>
      </c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</row>
    <row r="9" spans="1:94" x14ac:dyDescent="0.2">
      <c r="A9" s="4" t="s">
        <v>92</v>
      </c>
      <c r="B9" s="4" t="s">
        <v>105</v>
      </c>
      <c r="C9" s="4" t="s">
        <v>94</v>
      </c>
      <c r="D9" s="5" t="s">
        <v>95</v>
      </c>
      <c r="E9" s="5" t="s">
        <v>96</v>
      </c>
      <c r="F9" s="6" t="s">
        <v>97</v>
      </c>
      <c r="G9" s="4" t="s">
        <v>98</v>
      </c>
      <c r="H9" s="4">
        <v>2004</v>
      </c>
      <c r="I9" s="7" t="s">
        <v>99</v>
      </c>
      <c r="J9" s="8">
        <v>23.9</v>
      </c>
      <c r="K9" s="8">
        <v>79.5</v>
      </c>
      <c r="L9" s="4" t="s">
        <v>100</v>
      </c>
      <c r="M9" s="4" t="s">
        <v>101</v>
      </c>
      <c r="N9" s="4" t="s">
        <v>102</v>
      </c>
      <c r="O9" s="10">
        <v>37492</v>
      </c>
      <c r="P9" s="4">
        <v>236</v>
      </c>
      <c r="Q9" s="4">
        <v>34</v>
      </c>
      <c r="R9" s="4">
        <v>46.39</v>
      </c>
      <c r="S9" s="4">
        <v>23.25</v>
      </c>
      <c r="T9" s="4">
        <v>30.36</v>
      </c>
      <c r="U9" s="4" t="s">
        <v>103</v>
      </c>
      <c r="V9" s="4">
        <v>1.45</v>
      </c>
      <c r="W9" s="4">
        <v>1.61</v>
      </c>
      <c r="X9" s="4">
        <v>220</v>
      </c>
      <c r="Y9" s="4">
        <v>9.1999999999999993</v>
      </c>
      <c r="Z9" s="4">
        <v>268</v>
      </c>
      <c r="AA9" s="4">
        <v>0.64</v>
      </c>
      <c r="AB9" s="4">
        <v>7.3</v>
      </c>
      <c r="AC9" s="4">
        <v>0.32</v>
      </c>
      <c r="AD9" s="4">
        <v>49.14</v>
      </c>
      <c r="AE9" s="4"/>
      <c r="AF9" s="4"/>
      <c r="AG9" s="4"/>
      <c r="AH9" s="4"/>
      <c r="AI9" s="4">
        <v>454.45</v>
      </c>
      <c r="AJ9" s="4"/>
      <c r="AK9" s="4"/>
      <c r="AL9" s="4"/>
      <c r="AM9" s="4"/>
      <c r="AN9" s="4">
        <v>4.71</v>
      </c>
      <c r="AO9" s="4"/>
      <c r="AP9" s="4"/>
      <c r="AQ9" s="4"/>
      <c r="AR9" s="4"/>
      <c r="AS9" s="4">
        <v>698.75</v>
      </c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</row>
    <row r="10" spans="1:94" x14ac:dyDescent="0.2">
      <c r="A10" s="4" t="s">
        <v>92</v>
      </c>
      <c r="B10" s="4" t="s">
        <v>106</v>
      </c>
      <c r="C10" s="4" t="s">
        <v>94</v>
      </c>
      <c r="D10" s="5" t="s">
        <v>95</v>
      </c>
      <c r="E10" s="5" t="s">
        <v>96</v>
      </c>
      <c r="F10" s="6" t="s">
        <v>97</v>
      </c>
      <c r="G10" s="4" t="s">
        <v>98</v>
      </c>
      <c r="H10" s="4">
        <v>2004</v>
      </c>
      <c r="I10" s="7" t="s">
        <v>99</v>
      </c>
      <c r="J10" s="8">
        <v>23.9</v>
      </c>
      <c r="K10" s="8">
        <v>79.5</v>
      </c>
      <c r="L10" s="4" t="s">
        <v>100</v>
      </c>
      <c r="M10" s="4" t="s">
        <v>101</v>
      </c>
      <c r="N10" s="4" t="s">
        <v>102</v>
      </c>
      <c r="O10" s="10">
        <v>37522</v>
      </c>
      <c r="P10" s="4">
        <v>266</v>
      </c>
      <c r="Q10" s="4">
        <v>38</v>
      </c>
      <c r="R10" s="4">
        <v>46.39</v>
      </c>
      <c r="S10" s="4">
        <v>23.25</v>
      </c>
      <c r="T10" s="4">
        <v>30.36</v>
      </c>
      <c r="U10" s="4" t="s">
        <v>103</v>
      </c>
      <c r="V10" s="4">
        <v>1.45</v>
      </c>
      <c r="W10" s="4">
        <v>1.61</v>
      </c>
      <c r="X10" s="4">
        <v>220</v>
      </c>
      <c r="Y10" s="4">
        <v>9.1999999999999993</v>
      </c>
      <c r="Z10" s="4">
        <v>268</v>
      </c>
      <c r="AA10" s="4">
        <v>0.64</v>
      </c>
      <c r="AB10" s="4">
        <v>7.3</v>
      </c>
      <c r="AC10" s="4">
        <v>0.32</v>
      </c>
      <c r="AD10" s="4">
        <v>52.6</v>
      </c>
      <c r="AE10" s="4"/>
      <c r="AF10" s="4"/>
      <c r="AG10" s="4"/>
      <c r="AH10" s="4"/>
      <c r="AI10" s="4">
        <v>475.4</v>
      </c>
      <c r="AJ10" s="4"/>
      <c r="AK10" s="4"/>
      <c r="AL10" s="4"/>
      <c r="AM10" s="4"/>
      <c r="AN10" s="4">
        <v>3.11</v>
      </c>
      <c r="AO10" s="4"/>
      <c r="AP10" s="4"/>
      <c r="AQ10" s="4"/>
      <c r="AR10" s="4"/>
      <c r="AS10" s="4">
        <v>1062.7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</row>
    <row r="11" spans="1:94" x14ac:dyDescent="0.2">
      <c r="A11" s="4" t="s">
        <v>92</v>
      </c>
      <c r="B11" s="4" t="s">
        <v>107</v>
      </c>
      <c r="C11" s="4" t="s">
        <v>94</v>
      </c>
      <c r="D11" s="5" t="s">
        <v>95</v>
      </c>
      <c r="E11" s="5" t="s">
        <v>96</v>
      </c>
      <c r="F11" s="6" t="s">
        <v>97</v>
      </c>
      <c r="G11" s="4" t="s">
        <v>98</v>
      </c>
      <c r="H11" s="4">
        <v>2004</v>
      </c>
      <c r="I11" s="7" t="s">
        <v>99</v>
      </c>
      <c r="J11" s="8">
        <v>23.9</v>
      </c>
      <c r="K11" s="8">
        <v>79.5</v>
      </c>
      <c r="L11" s="4" t="s">
        <v>100</v>
      </c>
      <c r="M11" s="4" t="s">
        <v>101</v>
      </c>
      <c r="N11" s="4" t="s">
        <v>102</v>
      </c>
      <c r="O11" s="11">
        <v>37570</v>
      </c>
      <c r="P11" s="4">
        <v>314</v>
      </c>
      <c r="Q11" s="4">
        <v>45</v>
      </c>
      <c r="R11" s="4">
        <v>46.39</v>
      </c>
      <c r="S11" s="4">
        <v>23.25</v>
      </c>
      <c r="T11" s="4">
        <v>30.36</v>
      </c>
      <c r="U11" s="4" t="s">
        <v>103</v>
      </c>
      <c r="V11" s="4">
        <v>1.45</v>
      </c>
      <c r="W11" s="4">
        <v>1.61</v>
      </c>
      <c r="X11" s="4">
        <v>220</v>
      </c>
      <c r="Y11" s="4">
        <v>9.1999999999999993</v>
      </c>
      <c r="Z11" s="4">
        <v>268</v>
      </c>
      <c r="AA11" s="4">
        <v>0.64</v>
      </c>
      <c r="AB11" s="4">
        <v>7.3</v>
      </c>
      <c r="AC11" s="4">
        <v>0.32</v>
      </c>
      <c r="AD11" s="4">
        <v>51.9</v>
      </c>
      <c r="AE11" s="4"/>
      <c r="AF11" s="4"/>
      <c r="AG11" s="4"/>
      <c r="AH11" s="4"/>
      <c r="AI11" s="4">
        <v>473.85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>
        <v>366.55</v>
      </c>
      <c r="AY11" s="4"/>
      <c r="AZ11" s="4"/>
      <c r="BA11" s="4"/>
      <c r="BB11" s="4"/>
      <c r="BC11" s="4">
        <v>38.299999999999997</v>
      </c>
      <c r="BD11" s="4"/>
      <c r="BE11" s="4"/>
      <c r="BF11" s="4"/>
      <c r="BG11" s="4"/>
      <c r="BH11" s="4">
        <v>169.37</v>
      </c>
      <c r="BI11" s="4"/>
      <c r="BJ11" s="4"/>
      <c r="BK11" s="4"/>
      <c r="BL11" s="4"/>
      <c r="BM11" s="4">
        <v>8.75</v>
      </c>
      <c r="BN11" s="4"/>
      <c r="BO11" s="4"/>
      <c r="BP11" s="4"/>
      <c r="BQ11" s="4"/>
      <c r="BR11" s="4">
        <v>2.76</v>
      </c>
      <c r="BS11" s="4"/>
      <c r="BT11" s="4"/>
      <c r="BU11" s="4"/>
      <c r="BV11" s="4"/>
      <c r="BW11" s="4">
        <v>28.01</v>
      </c>
      <c r="BX11" s="4"/>
      <c r="BY11" s="4"/>
      <c r="BZ11" s="4"/>
      <c r="CA11" s="4"/>
      <c r="CB11" s="4">
        <v>63.85</v>
      </c>
      <c r="CC11" s="4"/>
      <c r="CD11" s="4"/>
      <c r="CE11" s="4"/>
      <c r="CF11" s="4"/>
      <c r="CG11" s="4">
        <v>94.78</v>
      </c>
      <c r="CH11" s="4"/>
      <c r="CI11" s="4"/>
      <c r="CJ11" s="4"/>
      <c r="CK11" s="4"/>
      <c r="CL11" s="4">
        <v>40.24</v>
      </c>
      <c r="CM11" s="4"/>
      <c r="CN11" s="4"/>
      <c r="CO11" s="4"/>
      <c r="CP11" s="4"/>
    </row>
    <row r="12" spans="1:94" x14ac:dyDescent="0.2">
      <c r="A12" s="4" t="s">
        <v>92</v>
      </c>
      <c r="B12" s="4" t="s">
        <v>93</v>
      </c>
      <c r="C12" s="4" t="s">
        <v>94</v>
      </c>
      <c r="D12" s="5" t="s">
        <v>95</v>
      </c>
      <c r="E12" s="5" t="s">
        <v>96</v>
      </c>
      <c r="F12" s="6" t="s">
        <v>97</v>
      </c>
      <c r="G12" s="4" t="s">
        <v>98</v>
      </c>
      <c r="H12" s="4">
        <v>2004</v>
      </c>
      <c r="I12" s="7" t="s">
        <v>99</v>
      </c>
      <c r="J12" s="8">
        <v>23.9</v>
      </c>
      <c r="K12" s="8">
        <v>79.5</v>
      </c>
      <c r="L12" s="4" t="s">
        <v>100</v>
      </c>
      <c r="M12" s="4" t="s">
        <v>101</v>
      </c>
      <c r="N12" s="4" t="s">
        <v>108</v>
      </c>
      <c r="O12" s="9">
        <v>37433</v>
      </c>
      <c r="P12" s="4">
        <v>177</v>
      </c>
      <c r="Q12" s="4">
        <v>26</v>
      </c>
      <c r="R12" s="4">
        <v>46.39</v>
      </c>
      <c r="S12" s="4">
        <v>23.25</v>
      </c>
      <c r="T12" s="4">
        <v>30.36</v>
      </c>
      <c r="U12" s="4" t="s">
        <v>103</v>
      </c>
      <c r="V12" s="4">
        <v>1.45</v>
      </c>
      <c r="W12" s="4">
        <v>1.61</v>
      </c>
      <c r="X12" s="4">
        <v>220</v>
      </c>
      <c r="Y12" s="4">
        <v>9.1999999999999993</v>
      </c>
      <c r="Z12" s="4">
        <v>268</v>
      </c>
      <c r="AA12" s="4">
        <v>0.64</v>
      </c>
      <c r="AB12" s="4">
        <v>7.3</v>
      </c>
      <c r="AC12" s="4">
        <v>0.32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</row>
    <row r="13" spans="1:94" x14ac:dyDescent="0.2">
      <c r="A13" s="4" t="s">
        <v>92</v>
      </c>
      <c r="B13" s="4" t="s">
        <v>104</v>
      </c>
      <c r="C13" s="4" t="s">
        <v>94</v>
      </c>
      <c r="D13" s="5" t="s">
        <v>95</v>
      </c>
      <c r="E13" s="5" t="s">
        <v>96</v>
      </c>
      <c r="F13" s="6" t="s">
        <v>97</v>
      </c>
      <c r="G13" s="4" t="s">
        <v>98</v>
      </c>
      <c r="H13" s="4">
        <v>2004</v>
      </c>
      <c r="I13" s="7" t="s">
        <v>99</v>
      </c>
      <c r="J13" s="8">
        <v>23.9</v>
      </c>
      <c r="K13" s="8">
        <v>79.5</v>
      </c>
      <c r="L13" s="4" t="s">
        <v>100</v>
      </c>
      <c r="M13" s="4" t="s">
        <v>101</v>
      </c>
      <c r="N13" s="4" t="s">
        <v>108</v>
      </c>
      <c r="O13" s="10">
        <v>37462</v>
      </c>
      <c r="P13" s="4">
        <v>206</v>
      </c>
      <c r="Q13" s="4">
        <v>30</v>
      </c>
      <c r="R13" s="4">
        <v>46.39</v>
      </c>
      <c r="S13" s="4">
        <v>23.25</v>
      </c>
      <c r="T13" s="4">
        <v>30.36</v>
      </c>
      <c r="U13" s="4" t="s">
        <v>103</v>
      </c>
      <c r="V13" s="4">
        <v>1.45</v>
      </c>
      <c r="W13" s="4">
        <v>1.61</v>
      </c>
      <c r="X13" s="4">
        <v>220</v>
      </c>
      <c r="Y13" s="4">
        <v>9.1999999999999993</v>
      </c>
      <c r="Z13" s="4">
        <v>268</v>
      </c>
      <c r="AA13" s="4">
        <v>0.64</v>
      </c>
      <c r="AB13" s="4">
        <v>7.3</v>
      </c>
      <c r="AC13" s="4">
        <v>0.32</v>
      </c>
      <c r="AD13" s="4">
        <v>23.62</v>
      </c>
      <c r="AE13" s="4"/>
      <c r="AF13" s="4"/>
      <c r="AG13" s="4"/>
      <c r="AH13" s="4"/>
      <c r="AI13" s="4">
        <v>331.76</v>
      </c>
      <c r="AJ13" s="4"/>
      <c r="AK13" s="4"/>
      <c r="AL13" s="4"/>
      <c r="AM13" s="4"/>
      <c r="AN13" s="4">
        <v>1.24</v>
      </c>
      <c r="AO13" s="4"/>
      <c r="AP13" s="4"/>
      <c r="AQ13" s="4"/>
      <c r="AR13" s="4"/>
      <c r="AS13" s="4">
        <v>293.24</v>
      </c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</row>
    <row r="14" spans="1:94" x14ac:dyDescent="0.2">
      <c r="A14" s="4" t="s">
        <v>92</v>
      </c>
      <c r="B14" s="4" t="s">
        <v>105</v>
      </c>
      <c r="C14" s="4" t="s">
        <v>94</v>
      </c>
      <c r="D14" s="5" t="s">
        <v>95</v>
      </c>
      <c r="E14" s="5" t="s">
        <v>96</v>
      </c>
      <c r="F14" s="6" t="s">
        <v>97</v>
      </c>
      <c r="G14" s="4" t="s">
        <v>98</v>
      </c>
      <c r="H14" s="4">
        <v>2004</v>
      </c>
      <c r="I14" s="7" t="s">
        <v>99</v>
      </c>
      <c r="J14" s="8">
        <v>23.9</v>
      </c>
      <c r="K14" s="8">
        <v>79.5</v>
      </c>
      <c r="L14" s="4" t="s">
        <v>100</v>
      </c>
      <c r="M14" s="4" t="s">
        <v>101</v>
      </c>
      <c r="N14" s="4" t="s">
        <v>108</v>
      </c>
      <c r="O14" s="10">
        <v>37492</v>
      </c>
      <c r="P14" s="4">
        <v>236</v>
      </c>
      <c r="Q14" s="4">
        <v>34</v>
      </c>
      <c r="R14" s="4">
        <v>46.39</v>
      </c>
      <c r="S14" s="4">
        <v>23.25</v>
      </c>
      <c r="T14" s="4">
        <v>30.36</v>
      </c>
      <c r="U14" s="4" t="s">
        <v>103</v>
      </c>
      <c r="V14" s="4">
        <v>1.45</v>
      </c>
      <c r="W14" s="4">
        <v>1.61</v>
      </c>
      <c r="X14" s="4">
        <v>220</v>
      </c>
      <c r="Y14" s="4">
        <v>9.1999999999999993</v>
      </c>
      <c r="Z14" s="4">
        <v>268</v>
      </c>
      <c r="AA14" s="4">
        <v>0.64</v>
      </c>
      <c r="AB14" s="4">
        <v>7.3</v>
      </c>
      <c r="AC14" s="4">
        <v>0.32</v>
      </c>
      <c r="AD14" s="4">
        <v>49.65</v>
      </c>
      <c r="AE14" s="4"/>
      <c r="AF14" s="4"/>
      <c r="AG14" s="4"/>
      <c r="AH14" s="4"/>
      <c r="AI14" s="4">
        <v>429.1</v>
      </c>
      <c r="AJ14" s="4"/>
      <c r="AK14" s="4"/>
      <c r="AL14" s="4"/>
      <c r="AM14" s="4"/>
      <c r="AN14" s="4">
        <v>4.32</v>
      </c>
      <c r="AO14" s="4"/>
      <c r="AP14" s="4"/>
      <c r="AQ14" s="4"/>
      <c r="AR14" s="4"/>
      <c r="AS14" s="4">
        <v>638.61</v>
      </c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</row>
    <row r="15" spans="1:94" x14ac:dyDescent="0.2">
      <c r="A15" s="4" t="s">
        <v>92</v>
      </c>
      <c r="B15" s="4" t="s">
        <v>106</v>
      </c>
      <c r="C15" s="4" t="s">
        <v>94</v>
      </c>
      <c r="D15" s="5" t="s">
        <v>95</v>
      </c>
      <c r="E15" s="5" t="s">
        <v>96</v>
      </c>
      <c r="F15" s="6" t="s">
        <v>97</v>
      </c>
      <c r="G15" s="4" t="s">
        <v>98</v>
      </c>
      <c r="H15" s="4">
        <v>2004</v>
      </c>
      <c r="I15" s="7" t="s">
        <v>99</v>
      </c>
      <c r="J15" s="8">
        <v>23.9</v>
      </c>
      <c r="K15" s="8">
        <v>79.5</v>
      </c>
      <c r="L15" s="4" t="s">
        <v>100</v>
      </c>
      <c r="M15" s="4" t="s">
        <v>101</v>
      </c>
      <c r="N15" s="4" t="s">
        <v>108</v>
      </c>
      <c r="O15" s="10">
        <v>37522</v>
      </c>
      <c r="P15" s="4">
        <v>266</v>
      </c>
      <c r="Q15" s="4">
        <v>38</v>
      </c>
      <c r="R15" s="4">
        <v>46.39</v>
      </c>
      <c r="S15" s="4">
        <v>23.25</v>
      </c>
      <c r="T15" s="4">
        <v>30.36</v>
      </c>
      <c r="U15" s="4" t="s">
        <v>103</v>
      </c>
      <c r="V15" s="4">
        <v>1.45</v>
      </c>
      <c r="W15" s="4">
        <v>1.61</v>
      </c>
      <c r="X15" s="4">
        <v>220</v>
      </c>
      <c r="Y15" s="4">
        <v>9.1999999999999993</v>
      </c>
      <c r="Z15" s="4">
        <v>268</v>
      </c>
      <c r="AA15" s="4">
        <v>0.64</v>
      </c>
      <c r="AB15" s="4">
        <v>7.3</v>
      </c>
      <c r="AC15" s="4">
        <v>0.32</v>
      </c>
      <c r="AD15" s="4">
        <v>50.5</v>
      </c>
      <c r="AE15" s="4"/>
      <c r="AF15" s="4"/>
      <c r="AG15" s="4"/>
      <c r="AH15" s="4"/>
      <c r="AI15" s="4">
        <v>447.9</v>
      </c>
      <c r="AJ15" s="4"/>
      <c r="AK15" s="4"/>
      <c r="AL15" s="4"/>
      <c r="AM15" s="4"/>
      <c r="AN15" s="4">
        <v>2.83</v>
      </c>
      <c r="AO15" s="4"/>
      <c r="AP15" s="4"/>
      <c r="AQ15" s="4"/>
      <c r="AR15" s="4"/>
      <c r="AS15" s="4">
        <v>977.31</v>
      </c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</row>
    <row r="16" spans="1:94" x14ac:dyDescent="0.2">
      <c r="A16" s="4" t="s">
        <v>92</v>
      </c>
      <c r="B16" s="4" t="s">
        <v>107</v>
      </c>
      <c r="C16" s="4" t="s">
        <v>94</v>
      </c>
      <c r="D16" s="5" t="s">
        <v>95</v>
      </c>
      <c r="E16" s="5" t="s">
        <v>96</v>
      </c>
      <c r="F16" s="6" t="s">
        <v>97</v>
      </c>
      <c r="G16" s="4" t="s">
        <v>98</v>
      </c>
      <c r="H16" s="4">
        <v>2004</v>
      </c>
      <c r="I16" s="7" t="s">
        <v>99</v>
      </c>
      <c r="J16" s="8">
        <v>23.9</v>
      </c>
      <c r="K16" s="8">
        <v>79.5</v>
      </c>
      <c r="L16" s="4" t="s">
        <v>100</v>
      </c>
      <c r="M16" s="4" t="s">
        <v>101</v>
      </c>
      <c r="N16" s="4" t="s">
        <v>108</v>
      </c>
      <c r="O16" s="11">
        <v>37559</v>
      </c>
      <c r="P16" s="4">
        <v>303</v>
      </c>
      <c r="Q16" s="4">
        <v>44</v>
      </c>
      <c r="R16" s="4">
        <v>46.39</v>
      </c>
      <c r="S16" s="4">
        <v>23.25</v>
      </c>
      <c r="T16" s="4">
        <v>30.36</v>
      </c>
      <c r="U16" s="4" t="s">
        <v>103</v>
      </c>
      <c r="V16" s="4">
        <v>1.45</v>
      </c>
      <c r="W16" s="4">
        <v>1.61</v>
      </c>
      <c r="X16" s="4">
        <v>220</v>
      </c>
      <c r="Y16" s="4">
        <v>9.1999999999999993</v>
      </c>
      <c r="Z16" s="4">
        <v>268</v>
      </c>
      <c r="AA16" s="4">
        <v>0.64</v>
      </c>
      <c r="AB16" s="4">
        <v>7.3</v>
      </c>
      <c r="AC16" s="4">
        <v>0.32</v>
      </c>
      <c r="AD16" s="4">
        <v>49.5</v>
      </c>
      <c r="AE16" s="4"/>
      <c r="AF16" s="4"/>
      <c r="AG16" s="4"/>
      <c r="AH16" s="4"/>
      <c r="AI16" s="4">
        <v>448.67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>
        <v>365.95</v>
      </c>
      <c r="AY16" s="4"/>
      <c r="AZ16" s="4"/>
      <c r="BA16" s="4"/>
      <c r="BB16" s="4"/>
      <c r="BC16" s="4">
        <v>33.799999999999997</v>
      </c>
      <c r="BD16" s="4"/>
      <c r="BE16" s="4"/>
      <c r="BF16" s="4"/>
      <c r="BG16" s="4"/>
      <c r="BH16" s="4">
        <v>154.16999999999999</v>
      </c>
      <c r="BI16" s="4"/>
      <c r="BJ16" s="4"/>
      <c r="BK16" s="4"/>
      <c r="BL16" s="4"/>
      <c r="BM16" s="4">
        <v>8.1199999999999992</v>
      </c>
      <c r="BN16" s="4"/>
      <c r="BO16" s="4"/>
      <c r="BP16" s="4"/>
      <c r="BQ16" s="4"/>
      <c r="BR16" s="4">
        <v>2.46</v>
      </c>
      <c r="BS16" s="4"/>
      <c r="BT16" s="4"/>
      <c r="BU16" s="4"/>
      <c r="BV16" s="4"/>
      <c r="BW16" s="4">
        <v>20.75</v>
      </c>
      <c r="BX16" s="4"/>
      <c r="BY16" s="4"/>
      <c r="BZ16" s="4"/>
      <c r="CA16" s="4"/>
      <c r="CB16" s="4">
        <v>54.65</v>
      </c>
      <c r="CC16" s="4"/>
      <c r="CD16" s="4"/>
      <c r="CE16" s="4"/>
      <c r="CF16" s="4"/>
      <c r="CG16" s="4">
        <v>75.22</v>
      </c>
      <c r="CH16" s="4"/>
      <c r="CI16" s="4"/>
      <c r="CJ16" s="4"/>
      <c r="CK16" s="4"/>
      <c r="CL16" s="4">
        <v>42.08</v>
      </c>
      <c r="CM16" s="4"/>
      <c r="CN16" s="4"/>
      <c r="CO16" s="4"/>
      <c r="CP16" s="4"/>
    </row>
    <row r="17" spans="1:94" x14ac:dyDescent="0.2">
      <c r="A17" s="4" t="s">
        <v>92</v>
      </c>
      <c r="B17" s="4" t="s">
        <v>93</v>
      </c>
      <c r="C17" s="4" t="s">
        <v>94</v>
      </c>
      <c r="D17" s="5" t="s">
        <v>95</v>
      </c>
      <c r="E17" s="5" t="s">
        <v>96</v>
      </c>
      <c r="F17" s="6" t="s">
        <v>97</v>
      </c>
      <c r="G17" s="4" t="s">
        <v>98</v>
      </c>
      <c r="H17" s="4">
        <v>2004</v>
      </c>
      <c r="I17" s="7" t="s">
        <v>99</v>
      </c>
      <c r="J17" s="8">
        <v>23.9</v>
      </c>
      <c r="K17" s="8">
        <v>79.5</v>
      </c>
      <c r="L17" s="4" t="s">
        <v>100</v>
      </c>
      <c r="M17" s="4" t="s">
        <v>101</v>
      </c>
      <c r="N17" s="4" t="s">
        <v>108</v>
      </c>
      <c r="O17" s="9">
        <v>37433</v>
      </c>
      <c r="P17" s="4">
        <v>177</v>
      </c>
      <c r="Q17" s="4">
        <v>26</v>
      </c>
      <c r="R17" s="4">
        <v>46.39</v>
      </c>
      <c r="S17" s="4">
        <v>23.25</v>
      </c>
      <c r="T17" s="4">
        <v>30.36</v>
      </c>
      <c r="U17" s="4" t="s">
        <v>103</v>
      </c>
      <c r="V17" s="4">
        <v>1.45</v>
      </c>
      <c r="W17" s="4">
        <v>1.61</v>
      </c>
      <c r="X17" s="4">
        <v>220</v>
      </c>
      <c r="Y17" s="4">
        <v>9.1999999999999993</v>
      </c>
      <c r="Z17" s="4">
        <v>268</v>
      </c>
      <c r="AA17" s="4">
        <v>0.64</v>
      </c>
      <c r="AB17" s="4">
        <v>7.3</v>
      </c>
      <c r="AC17" s="4">
        <v>0.32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</row>
    <row r="18" spans="1:94" x14ac:dyDescent="0.2">
      <c r="A18" s="4" t="s">
        <v>92</v>
      </c>
      <c r="B18" s="4" t="s">
        <v>104</v>
      </c>
      <c r="C18" s="4" t="s">
        <v>94</v>
      </c>
      <c r="D18" s="5" t="s">
        <v>95</v>
      </c>
      <c r="E18" s="5" t="s">
        <v>96</v>
      </c>
      <c r="F18" s="6" t="s">
        <v>97</v>
      </c>
      <c r="G18" s="4" t="s">
        <v>98</v>
      </c>
      <c r="H18" s="4">
        <v>2004</v>
      </c>
      <c r="I18" s="7" t="s">
        <v>99</v>
      </c>
      <c r="J18" s="8">
        <v>23.9</v>
      </c>
      <c r="K18" s="8">
        <v>79.5</v>
      </c>
      <c r="L18" s="4" t="s">
        <v>100</v>
      </c>
      <c r="M18" s="4" t="s">
        <v>101</v>
      </c>
      <c r="N18" s="4" t="s">
        <v>108</v>
      </c>
      <c r="O18" s="10">
        <v>37462</v>
      </c>
      <c r="P18" s="4">
        <v>206</v>
      </c>
      <c r="Q18" s="4">
        <v>30</v>
      </c>
      <c r="R18" s="4">
        <v>46.39</v>
      </c>
      <c r="S18" s="4">
        <v>23.25</v>
      </c>
      <c r="T18" s="4">
        <v>30.36</v>
      </c>
      <c r="U18" s="4" t="s">
        <v>103</v>
      </c>
      <c r="V18" s="4">
        <v>1.45</v>
      </c>
      <c r="W18" s="4">
        <v>1.61</v>
      </c>
      <c r="X18" s="4">
        <v>220</v>
      </c>
      <c r="Y18" s="4">
        <v>9.1999999999999993</v>
      </c>
      <c r="Z18" s="4">
        <v>268</v>
      </c>
      <c r="AA18" s="4">
        <v>0.64</v>
      </c>
      <c r="AB18" s="4">
        <v>7.3</v>
      </c>
      <c r="AC18" s="4">
        <v>0.32</v>
      </c>
      <c r="AD18" s="4">
        <v>23.62</v>
      </c>
      <c r="AE18" s="4"/>
      <c r="AF18" s="4"/>
      <c r="AG18" s="4"/>
      <c r="AH18" s="4"/>
      <c r="AI18" s="4">
        <v>331.76</v>
      </c>
      <c r="AJ18" s="4"/>
      <c r="AK18" s="4"/>
      <c r="AL18" s="4"/>
      <c r="AM18" s="4"/>
      <c r="AN18" s="4">
        <v>1.24</v>
      </c>
      <c r="AO18" s="4"/>
      <c r="AP18" s="4"/>
      <c r="AQ18" s="4"/>
      <c r="AR18" s="4"/>
      <c r="AS18" s="4">
        <v>293.24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</row>
    <row r="19" spans="1:94" x14ac:dyDescent="0.2">
      <c r="A19" s="4" t="s">
        <v>92</v>
      </c>
      <c r="B19" s="4" t="s">
        <v>105</v>
      </c>
      <c r="C19" s="4" t="s">
        <v>94</v>
      </c>
      <c r="D19" s="5" t="s">
        <v>95</v>
      </c>
      <c r="E19" s="5" t="s">
        <v>96</v>
      </c>
      <c r="F19" s="6" t="s">
        <v>97</v>
      </c>
      <c r="G19" s="4" t="s">
        <v>98</v>
      </c>
      <c r="H19" s="4">
        <v>2004</v>
      </c>
      <c r="I19" s="7" t="s">
        <v>99</v>
      </c>
      <c r="J19" s="8">
        <v>23.9</v>
      </c>
      <c r="K19" s="8">
        <v>79.5</v>
      </c>
      <c r="L19" s="4" t="s">
        <v>100</v>
      </c>
      <c r="M19" s="4" t="s">
        <v>101</v>
      </c>
      <c r="N19" s="4" t="s">
        <v>108</v>
      </c>
      <c r="O19" s="10">
        <v>37492</v>
      </c>
      <c r="P19" s="4">
        <v>236</v>
      </c>
      <c r="Q19" s="4">
        <v>34</v>
      </c>
      <c r="R19" s="4">
        <v>46.39</v>
      </c>
      <c r="S19" s="4">
        <v>23.25</v>
      </c>
      <c r="T19" s="4">
        <v>30.36</v>
      </c>
      <c r="U19" s="4" t="s">
        <v>103</v>
      </c>
      <c r="V19" s="4">
        <v>1.45</v>
      </c>
      <c r="W19" s="4">
        <v>1.61</v>
      </c>
      <c r="X19" s="4">
        <v>220</v>
      </c>
      <c r="Y19" s="4">
        <v>9.1999999999999993</v>
      </c>
      <c r="Z19" s="4">
        <v>268</v>
      </c>
      <c r="AA19" s="4">
        <v>0.64</v>
      </c>
      <c r="AB19" s="4">
        <v>7.3</v>
      </c>
      <c r="AC19" s="4">
        <v>0.32</v>
      </c>
      <c r="AD19" s="4">
        <v>49.65</v>
      </c>
      <c r="AE19" s="4"/>
      <c r="AF19" s="4"/>
      <c r="AG19" s="4"/>
      <c r="AH19" s="4"/>
      <c r="AI19" s="4">
        <v>429.1</v>
      </c>
      <c r="AJ19" s="4"/>
      <c r="AK19" s="4"/>
      <c r="AL19" s="4"/>
      <c r="AM19" s="4"/>
      <c r="AN19" s="4">
        <v>4.32</v>
      </c>
      <c r="AO19" s="4"/>
      <c r="AP19" s="4"/>
      <c r="AQ19" s="4"/>
      <c r="AR19" s="4"/>
      <c r="AS19" s="4">
        <v>638.61</v>
      </c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</row>
    <row r="20" spans="1:94" x14ac:dyDescent="0.2">
      <c r="A20" s="4" t="s">
        <v>92</v>
      </c>
      <c r="B20" s="4" t="s">
        <v>106</v>
      </c>
      <c r="C20" s="4" t="s">
        <v>94</v>
      </c>
      <c r="D20" s="5" t="s">
        <v>95</v>
      </c>
      <c r="E20" s="5" t="s">
        <v>96</v>
      </c>
      <c r="F20" s="6" t="s">
        <v>97</v>
      </c>
      <c r="G20" s="4" t="s">
        <v>98</v>
      </c>
      <c r="H20" s="4">
        <v>2004</v>
      </c>
      <c r="I20" s="7" t="s">
        <v>99</v>
      </c>
      <c r="J20" s="8">
        <v>23.9</v>
      </c>
      <c r="K20" s="8">
        <v>79.5</v>
      </c>
      <c r="L20" s="4" t="s">
        <v>100</v>
      </c>
      <c r="M20" s="4" t="s">
        <v>101</v>
      </c>
      <c r="N20" s="4" t="s">
        <v>108</v>
      </c>
      <c r="O20" s="10">
        <v>37522</v>
      </c>
      <c r="P20" s="4">
        <v>266</v>
      </c>
      <c r="Q20" s="4">
        <v>38</v>
      </c>
      <c r="R20" s="4">
        <v>46.39</v>
      </c>
      <c r="S20" s="4">
        <v>23.25</v>
      </c>
      <c r="T20" s="4">
        <v>30.36</v>
      </c>
      <c r="U20" s="4" t="s">
        <v>103</v>
      </c>
      <c r="V20" s="4">
        <v>1.45</v>
      </c>
      <c r="W20" s="4">
        <v>1.61</v>
      </c>
      <c r="X20" s="4">
        <v>220</v>
      </c>
      <c r="Y20" s="4">
        <v>9.1999999999999993</v>
      </c>
      <c r="Z20" s="4">
        <v>268</v>
      </c>
      <c r="AA20" s="4">
        <v>0.64</v>
      </c>
      <c r="AB20" s="4">
        <v>7.3</v>
      </c>
      <c r="AC20" s="4">
        <v>0.32</v>
      </c>
      <c r="AD20" s="4">
        <v>50.5</v>
      </c>
      <c r="AE20" s="4"/>
      <c r="AF20" s="4"/>
      <c r="AG20" s="4"/>
      <c r="AH20" s="4"/>
      <c r="AI20" s="4">
        <v>447.9</v>
      </c>
      <c r="AJ20" s="4"/>
      <c r="AK20" s="4"/>
      <c r="AL20" s="4"/>
      <c r="AM20" s="4"/>
      <c r="AN20" s="4">
        <v>2.83</v>
      </c>
      <c r="AO20" s="4"/>
      <c r="AP20" s="4"/>
      <c r="AQ20" s="4"/>
      <c r="AR20" s="4"/>
      <c r="AS20" s="4">
        <v>977.31</v>
      </c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</row>
    <row r="21" spans="1:94" ht="15.75" customHeight="1" x14ac:dyDescent="0.2">
      <c r="A21" s="4" t="s">
        <v>92</v>
      </c>
      <c r="B21" s="4" t="s">
        <v>107</v>
      </c>
      <c r="C21" s="4" t="s">
        <v>94</v>
      </c>
      <c r="D21" s="5" t="s">
        <v>95</v>
      </c>
      <c r="E21" s="5" t="s">
        <v>96</v>
      </c>
      <c r="F21" s="6" t="s">
        <v>97</v>
      </c>
      <c r="G21" s="4" t="s">
        <v>98</v>
      </c>
      <c r="H21" s="4">
        <v>2004</v>
      </c>
      <c r="I21" s="7" t="s">
        <v>99</v>
      </c>
      <c r="J21" s="8">
        <v>23.9</v>
      </c>
      <c r="K21" s="8">
        <v>79.5</v>
      </c>
      <c r="L21" s="4" t="s">
        <v>100</v>
      </c>
      <c r="M21" s="4" t="s">
        <v>101</v>
      </c>
      <c r="N21" s="4" t="s">
        <v>108</v>
      </c>
      <c r="O21" s="11">
        <v>37550</v>
      </c>
      <c r="P21" s="4">
        <v>294</v>
      </c>
      <c r="Q21" s="4">
        <v>42</v>
      </c>
      <c r="R21" s="4">
        <v>46.39</v>
      </c>
      <c r="S21" s="4">
        <v>23.25</v>
      </c>
      <c r="T21" s="4">
        <v>30.36</v>
      </c>
      <c r="U21" s="4" t="s">
        <v>103</v>
      </c>
      <c r="V21" s="4">
        <v>1.45</v>
      </c>
      <c r="W21" s="4">
        <v>1.61</v>
      </c>
      <c r="X21" s="4">
        <v>220</v>
      </c>
      <c r="Y21" s="4">
        <v>9.1999999999999993</v>
      </c>
      <c r="Z21" s="4">
        <v>268</v>
      </c>
      <c r="AA21" s="4">
        <v>0.64</v>
      </c>
      <c r="AB21" s="4">
        <v>7.3</v>
      </c>
      <c r="AC21" s="4">
        <v>0.32</v>
      </c>
      <c r="AD21" s="4">
        <v>49.5</v>
      </c>
      <c r="AE21" s="4"/>
      <c r="AF21" s="4"/>
      <c r="AG21" s="4"/>
      <c r="AH21" s="4"/>
      <c r="AI21" s="4">
        <v>448.67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>
        <v>365.95</v>
      </c>
      <c r="AY21" s="4"/>
      <c r="AZ21" s="4"/>
      <c r="BA21" s="4"/>
      <c r="BB21" s="4"/>
      <c r="BC21" s="4">
        <v>33.799999999999997</v>
      </c>
      <c r="BD21" s="4"/>
      <c r="BE21" s="4"/>
      <c r="BF21" s="4"/>
      <c r="BG21" s="4"/>
      <c r="BH21" s="4">
        <v>154.16999999999999</v>
      </c>
      <c r="BI21" s="4"/>
      <c r="BJ21" s="4"/>
      <c r="BK21" s="4"/>
      <c r="BL21" s="4"/>
      <c r="BM21" s="4">
        <v>8.1199999999999992</v>
      </c>
      <c r="BN21" s="4"/>
      <c r="BO21" s="4"/>
      <c r="BP21" s="4"/>
      <c r="BQ21" s="4"/>
      <c r="BR21" s="4">
        <v>2.46</v>
      </c>
      <c r="BS21" s="4"/>
      <c r="BT21" s="4"/>
      <c r="BU21" s="4"/>
      <c r="BV21" s="4"/>
      <c r="BW21" s="4">
        <v>20.75</v>
      </c>
      <c r="BX21" s="4"/>
      <c r="BY21" s="4"/>
      <c r="BZ21" s="4"/>
      <c r="CA21" s="4"/>
      <c r="CB21" s="4">
        <v>54.65</v>
      </c>
      <c r="CC21" s="4"/>
      <c r="CD21" s="4"/>
      <c r="CE21" s="4"/>
      <c r="CF21" s="4"/>
      <c r="CG21" s="4">
        <v>75.22</v>
      </c>
      <c r="CH21" s="4"/>
      <c r="CI21" s="4"/>
      <c r="CJ21" s="4"/>
      <c r="CK21" s="4"/>
      <c r="CL21" s="4">
        <v>42.08</v>
      </c>
      <c r="CM21" s="4"/>
      <c r="CN21" s="4"/>
      <c r="CO21" s="4"/>
      <c r="CP21" s="4"/>
    </row>
    <row r="22" spans="1:94" ht="15.75" customHeight="1" x14ac:dyDescent="0.2">
      <c r="A22" s="4" t="s">
        <v>92</v>
      </c>
      <c r="B22" s="4" t="s">
        <v>93</v>
      </c>
      <c r="C22" s="4" t="s">
        <v>94</v>
      </c>
      <c r="D22" s="5" t="s">
        <v>95</v>
      </c>
      <c r="E22" s="5" t="s">
        <v>96</v>
      </c>
      <c r="F22" s="6" t="s">
        <v>97</v>
      </c>
      <c r="G22" s="4" t="s">
        <v>98</v>
      </c>
      <c r="H22" s="4">
        <v>2004</v>
      </c>
      <c r="I22" s="7" t="s">
        <v>99</v>
      </c>
      <c r="J22" s="8">
        <v>23.9</v>
      </c>
      <c r="K22" s="8">
        <v>79.5</v>
      </c>
      <c r="L22" s="4" t="s">
        <v>100</v>
      </c>
      <c r="M22" s="4" t="s">
        <v>101</v>
      </c>
      <c r="N22" s="4" t="s">
        <v>109</v>
      </c>
      <c r="O22" s="9">
        <v>37433</v>
      </c>
      <c r="P22" s="4">
        <v>177</v>
      </c>
      <c r="Q22" s="4">
        <v>26</v>
      </c>
      <c r="R22" s="4">
        <v>46.39</v>
      </c>
      <c r="S22" s="4">
        <v>23.25</v>
      </c>
      <c r="T22" s="4">
        <v>30.36</v>
      </c>
      <c r="U22" s="4" t="s">
        <v>103</v>
      </c>
      <c r="V22" s="4">
        <v>1.45</v>
      </c>
      <c r="W22" s="4">
        <v>1.61</v>
      </c>
      <c r="X22" s="4">
        <v>220</v>
      </c>
      <c r="Y22" s="4">
        <v>9.1999999999999993</v>
      </c>
      <c r="Z22" s="4">
        <v>268</v>
      </c>
      <c r="AA22" s="4">
        <v>0.64</v>
      </c>
      <c r="AB22" s="4">
        <v>7.3</v>
      </c>
      <c r="AC22" s="4">
        <v>0.32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</row>
    <row r="23" spans="1:94" ht="15.75" customHeight="1" x14ac:dyDescent="0.2">
      <c r="A23" s="4" t="s">
        <v>92</v>
      </c>
      <c r="B23" s="4" t="s">
        <v>104</v>
      </c>
      <c r="C23" s="4" t="s">
        <v>94</v>
      </c>
      <c r="D23" s="5" t="s">
        <v>95</v>
      </c>
      <c r="E23" s="5" t="s">
        <v>96</v>
      </c>
      <c r="F23" s="6" t="s">
        <v>97</v>
      </c>
      <c r="G23" s="4" t="s">
        <v>98</v>
      </c>
      <c r="H23" s="4">
        <v>2004</v>
      </c>
      <c r="I23" s="7" t="s">
        <v>99</v>
      </c>
      <c r="J23" s="8">
        <v>23.9</v>
      </c>
      <c r="K23" s="8">
        <v>79.5</v>
      </c>
      <c r="L23" s="4" t="s">
        <v>100</v>
      </c>
      <c r="M23" s="4" t="s">
        <v>101</v>
      </c>
      <c r="N23" s="4" t="s">
        <v>109</v>
      </c>
      <c r="O23" s="10">
        <v>37462</v>
      </c>
      <c r="P23" s="4">
        <v>206</v>
      </c>
      <c r="Q23" s="4">
        <v>30</v>
      </c>
      <c r="R23" s="4">
        <v>46.39</v>
      </c>
      <c r="S23" s="4">
        <v>23.25</v>
      </c>
      <c r="T23" s="4">
        <v>30.36</v>
      </c>
      <c r="U23" s="4" t="s">
        <v>103</v>
      </c>
      <c r="V23" s="4">
        <v>1.45</v>
      </c>
      <c r="W23" s="4">
        <v>1.61</v>
      </c>
      <c r="X23" s="4">
        <v>220</v>
      </c>
      <c r="Y23" s="4">
        <v>9.1999999999999993</v>
      </c>
      <c r="Z23" s="4">
        <v>268</v>
      </c>
      <c r="AA23" s="4">
        <v>0.64</v>
      </c>
      <c r="AB23" s="4">
        <v>7.3</v>
      </c>
      <c r="AC23" s="4">
        <v>0.32</v>
      </c>
      <c r="AD23" s="4"/>
      <c r="AE23" s="4">
        <v>25.84</v>
      </c>
      <c r="AF23" s="4">
        <v>20.96</v>
      </c>
      <c r="AG23" s="4">
        <v>23.56</v>
      </c>
      <c r="AH23" s="4">
        <v>23.97</v>
      </c>
      <c r="AI23" s="4"/>
      <c r="AJ23" s="4">
        <v>332.51</v>
      </c>
      <c r="AK23" s="4">
        <v>331.5</v>
      </c>
      <c r="AL23" s="4">
        <v>331.75</v>
      </c>
      <c r="AM23" s="4">
        <v>332.26</v>
      </c>
      <c r="AN23" s="4"/>
      <c r="AO23" s="4">
        <v>1.38</v>
      </c>
      <c r="AP23" s="4">
        <v>1.19</v>
      </c>
      <c r="AQ23" s="4">
        <v>1.32</v>
      </c>
      <c r="AR23" s="4">
        <v>1.26</v>
      </c>
      <c r="AS23" s="4"/>
      <c r="AT23" s="4">
        <v>296.24</v>
      </c>
      <c r="AU23" s="4">
        <v>294.07</v>
      </c>
      <c r="AV23" s="4">
        <v>293.95999999999998</v>
      </c>
      <c r="AW23" s="4">
        <v>296.35000000000002</v>
      </c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</row>
    <row r="24" spans="1:94" ht="15.75" customHeight="1" x14ac:dyDescent="0.2">
      <c r="A24" s="4" t="s">
        <v>92</v>
      </c>
      <c r="B24" s="4" t="s">
        <v>105</v>
      </c>
      <c r="C24" s="4" t="s">
        <v>94</v>
      </c>
      <c r="D24" s="5" t="s">
        <v>95</v>
      </c>
      <c r="E24" s="5" t="s">
        <v>96</v>
      </c>
      <c r="F24" s="6" t="s">
        <v>97</v>
      </c>
      <c r="G24" s="4" t="s">
        <v>98</v>
      </c>
      <c r="H24" s="4">
        <v>2004</v>
      </c>
      <c r="I24" s="7" t="s">
        <v>99</v>
      </c>
      <c r="J24" s="8">
        <v>23.9</v>
      </c>
      <c r="K24" s="8">
        <v>79.5</v>
      </c>
      <c r="L24" s="4" t="s">
        <v>100</v>
      </c>
      <c r="M24" s="4" t="s">
        <v>101</v>
      </c>
      <c r="N24" s="4" t="s">
        <v>109</v>
      </c>
      <c r="O24" s="10">
        <v>37492</v>
      </c>
      <c r="P24" s="4">
        <v>236</v>
      </c>
      <c r="Q24" s="4">
        <v>34</v>
      </c>
      <c r="R24" s="4">
        <v>46.39</v>
      </c>
      <c r="S24" s="4">
        <v>23.25</v>
      </c>
      <c r="T24" s="4">
        <v>30.36</v>
      </c>
      <c r="U24" s="4" t="s">
        <v>103</v>
      </c>
      <c r="V24" s="4">
        <v>1.45</v>
      </c>
      <c r="W24" s="4">
        <v>1.61</v>
      </c>
      <c r="X24" s="4">
        <v>220</v>
      </c>
      <c r="Y24" s="4">
        <v>9.1999999999999993</v>
      </c>
      <c r="Z24" s="4">
        <v>268</v>
      </c>
      <c r="AA24" s="4">
        <v>0.64</v>
      </c>
      <c r="AB24" s="4">
        <v>7.3</v>
      </c>
      <c r="AC24" s="4">
        <v>0.32</v>
      </c>
      <c r="AD24" s="4"/>
      <c r="AE24" s="4">
        <v>49.77</v>
      </c>
      <c r="AF24" s="4">
        <v>47.65</v>
      </c>
      <c r="AG24" s="4">
        <v>48.81</v>
      </c>
      <c r="AH24" s="4">
        <v>50.06</v>
      </c>
      <c r="AI24" s="4"/>
      <c r="AJ24" s="4">
        <v>444.5</v>
      </c>
      <c r="AK24" s="4">
        <v>439.05</v>
      </c>
      <c r="AL24" s="4">
        <v>448.9</v>
      </c>
      <c r="AM24" s="4">
        <v>434.65</v>
      </c>
      <c r="AN24" s="4"/>
      <c r="AO24" s="4">
        <v>4.55</v>
      </c>
      <c r="AP24" s="4">
        <v>4.4800000000000004</v>
      </c>
      <c r="AQ24" s="4">
        <v>4.46</v>
      </c>
      <c r="AR24" s="4">
        <v>4.57</v>
      </c>
      <c r="AS24" s="4"/>
      <c r="AT24" s="4">
        <v>672.26</v>
      </c>
      <c r="AU24" s="4">
        <v>665.09</v>
      </c>
      <c r="AV24" s="4">
        <v>664.23</v>
      </c>
      <c r="AW24" s="4">
        <v>673.13</v>
      </c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</row>
    <row r="25" spans="1:94" ht="15.75" customHeight="1" x14ac:dyDescent="0.2">
      <c r="A25" s="4" t="s">
        <v>92</v>
      </c>
      <c r="B25" s="4" t="s">
        <v>106</v>
      </c>
      <c r="C25" s="4" t="s">
        <v>94</v>
      </c>
      <c r="D25" s="5" t="s">
        <v>95</v>
      </c>
      <c r="E25" s="5" t="s">
        <v>96</v>
      </c>
      <c r="F25" s="6" t="s">
        <v>97</v>
      </c>
      <c r="G25" s="4" t="s">
        <v>98</v>
      </c>
      <c r="H25" s="4">
        <v>2004</v>
      </c>
      <c r="I25" s="7" t="s">
        <v>99</v>
      </c>
      <c r="J25" s="8">
        <v>23.9</v>
      </c>
      <c r="K25" s="8">
        <v>79.5</v>
      </c>
      <c r="L25" s="4" t="s">
        <v>100</v>
      </c>
      <c r="M25" s="4" t="s">
        <v>101</v>
      </c>
      <c r="N25" s="4" t="s">
        <v>109</v>
      </c>
      <c r="O25" s="10">
        <v>37522</v>
      </c>
      <c r="P25" s="4">
        <v>266</v>
      </c>
      <c r="Q25" s="4">
        <v>38</v>
      </c>
      <c r="R25" s="4">
        <v>46.39</v>
      </c>
      <c r="S25" s="4">
        <v>23.25</v>
      </c>
      <c r="T25" s="4">
        <v>30.36</v>
      </c>
      <c r="U25" s="4" t="s">
        <v>103</v>
      </c>
      <c r="V25" s="4">
        <v>1.45</v>
      </c>
      <c r="W25" s="4">
        <v>1.61</v>
      </c>
      <c r="X25" s="4">
        <v>220</v>
      </c>
      <c r="Y25" s="4">
        <v>9.1999999999999993</v>
      </c>
      <c r="Z25" s="4">
        <v>268</v>
      </c>
      <c r="AA25" s="4">
        <v>0.64</v>
      </c>
      <c r="AB25" s="4">
        <v>7.3</v>
      </c>
      <c r="AC25" s="4">
        <v>0.32</v>
      </c>
      <c r="AD25" s="4"/>
      <c r="AE25" s="4">
        <v>52.05</v>
      </c>
      <c r="AF25" s="4">
        <v>51.05</v>
      </c>
      <c r="AG25" s="4">
        <v>51</v>
      </c>
      <c r="AH25" s="4">
        <v>52</v>
      </c>
      <c r="AI25" s="4"/>
      <c r="AJ25" s="4">
        <v>462.95</v>
      </c>
      <c r="AK25" s="4">
        <v>460.35</v>
      </c>
      <c r="AL25" s="4">
        <v>464.75</v>
      </c>
      <c r="AM25" s="4">
        <v>458.55</v>
      </c>
      <c r="AN25" s="4"/>
      <c r="AO25" s="4">
        <v>3.01</v>
      </c>
      <c r="AP25" s="4">
        <v>2.93</v>
      </c>
      <c r="AQ25" s="4">
        <v>2.88</v>
      </c>
      <c r="AR25" s="4">
        <v>3.06</v>
      </c>
      <c r="AS25" s="4"/>
      <c r="AT25" s="4">
        <v>1040.74</v>
      </c>
      <c r="AU25" s="4">
        <v>999.28</v>
      </c>
      <c r="AV25" s="4">
        <v>1019.27</v>
      </c>
      <c r="AW25" s="4">
        <v>1020.74</v>
      </c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</row>
    <row r="26" spans="1:94" ht="15.75" customHeight="1" x14ac:dyDescent="0.2">
      <c r="A26" s="4" t="s">
        <v>92</v>
      </c>
      <c r="B26" s="4" t="s">
        <v>107</v>
      </c>
      <c r="C26" s="4" t="s">
        <v>94</v>
      </c>
      <c r="D26" s="5" t="s">
        <v>95</v>
      </c>
      <c r="E26" s="5" t="s">
        <v>96</v>
      </c>
      <c r="F26" s="6" t="s">
        <v>97</v>
      </c>
      <c r="G26" s="4" t="s">
        <v>98</v>
      </c>
      <c r="H26" s="4">
        <v>2004</v>
      </c>
      <c r="I26" s="7" t="s">
        <v>99</v>
      </c>
      <c r="J26" s="8">
        <v>23.9</v>
      </c>
      <c r="K26" s="8">
        <v>79.5</v>
      </c>
      <c r="L26" s="4" t="s">
        <v>100</v>
      </c>
      <c r="M26" s="4" t="s">
        <v>101</v>
      </c>
      <c r="N26" s="4" t="s">
        <v>109</v>
      </c>
      <c r="O26" s="4"/>
      <c r="P26" s="4"/>
      <c r="Q26" s="4"/>
      <c r="R26" s="4">
        <v>46.39</v>
      </c>
      <c r="S26" s="4">
        <v>23.25</v>
      </c>
      <c r="T26" s="4">
        <v>30.36</v>
      </c>
      <c r="U26" s="4" t="s">
        <v>103</v>
      </c>
      <c r="V26" s="4">
        <v>1.45</v>
      </c>
      <c r="W26" s="4">
        <v>1.61</v>
      </c>
      <c r="X26" s="4">
        <v>220</v>
      </c>
      <c r="Y26" s="4">
        <v>9.1999999999999993</v>
      </c>
      <c r="Z26" s="4">
        <v>268</v>
      </c>
      <c r="AA26" s="4">
        <v>0.64</v>
      </c>
      <c r="AB26" s="4">
        <v>7.3</v>
      </c>
      <c r="AC26" s="4">
        <v>0.32</v>
      </c>
      <c r="AD26" s="4"/>
      <c r="AE26" s="4">
        <v>51.02</v>
      </c>
      <c r="AF26" s="4">
        <v>50.38</v>
      </c>
      <c r="AG26" s="4">
        <v>50.4</v>
      </c>
      <c r="AH26" s="4">
        <v>51</v>
      </c>
      <c r="AI26" s="4"/>
      <c r="AJ26" s="4">
        <v>464.67</v>
      </c>
      <c r="AK26" s="4">
        <v>457.85</v>
      </c>
      <c r="AL26" s="4">
        <v>465.9</v>
      </c>
      <c r="AM26" s="4">
        <v>456.62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>
        <v>370.6</v>
      </c>
      <c r="AZ26" s="4">
        <v>361.85</v>
      </c>
      <c r="BA26" s="4">
        <v>362.2</v>
      </c>
      <c r="BB26" s="4">
        <v>370.3</v>
      </c>
      <c r="BC26" s="4"/>
      <c r="BD26" s="4">
        <v>36.5</v>
      </c>
      <c r="BE26" s="4">
        <v>35.6</v>
      </c>
      <c r="BF26" s="4">
        <v>35.85</v>
      </c>
      <c r="BG26" s="4">
        <v>36.25</v>
      </c>
      <c r="BH26" s="4"/>
      <c r="BI26" s="4">
        <v>162.91999999999999</v>
      </c>
      <c r="BJ26" s="4">
        <v>160.62</v>
      </c>
      <c r="BK26" s="4">
        <v>159.80000000000001</v>
      </c>
      <c r="BL26" s="4">
        <v>163.75</v>
      </c>
      <c r="BM26" s="4"/>
      <c r="BN26" s="4">
        <v>9.1199999999999992</v>
      </c>
      <c r="BO26" s="4">
        <v>9.75</v>
      </c>
      <c r="BP26" s="4">
        <v>8.25</v>
      </c>
      <c r="BQ26" s="4">
        <v>8.6199999999999992</v>
      </c>
      <c r="BR26" s="4"/>
      <c r="BS26" s="4">
        <v>2.74</v>
      </c>
      <c r="BT26" s="4">
        <v>2.48</v>
      </c>
      <c r="BU26" s="4">
        <v>2.62</v>
      </c>
      <c r="BV26" s="4">
        <v>2.6</v>
      </c>
      <c r="BW26" s="4"/>
      <c r="BX26" s="4">
        <v>24.5</v>
      </c>
      <c r="BY26" s="4">
        <v>24.26</v>
      </c>
      <c r="BZ26" s="4">
        <v>24.34</v>
      </c>
      <c r="CA26" s="4">
        <v>24.37</v>
      </c>
      <c r="CB26" s="4"/>
      <c r="CC26" s="4">
        <v>59.85</v>
      </c>
      <c r="CD26" s="4">
        <v>58.65</v>
      </c>
      <c r="CE26" s="4">
        <v>59.23</v>
      </c>
      <c r="CF26" s="4">
        <v>59.24</v>
      </c>
      <c r="CG26" s="4"/>
      <c r="CH26" s="4">
        <v>85.07</v>
      </c>
      <c r="CI26" s="4">
        <v>84.94</v>
      </c>
      <c r="CJ26" s="4">
        <v>84.74</v>
      </c>
      <c r="CK26" s="4">
        <v>85.26</v>
      </c>
      <c r="CL26" s="4"/>
      <c r="CM26" s="4">
        <v>41.4</v>
      </c>
      <c r="CN26" s="4">
        <v>40.93</v>
      </c>
      <c r="CO26" s="4">
        <v>41.21</v>
      </c>
      <c r="CP26" s="4">
        <v>41.11</v>
      </c>
    </row>
    <row r="27" spans="1:94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</row>
    <row r="28" spans="1:94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</row>
    <row r="29" spans="1:94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</row>
    <row r="30" spans="1:94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</row>
    <row r="31" spans="1:94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</row>
    <row r="32" spans="1:94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</row>
    <row r="33" spans="1:94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1:94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1:94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1:94" ht="15.75" customHeight="1" x14ac:dyDescent="0.2"/>
    <row r="37" spans="1:94" ht="15.75" customHeight="1" x14ac:dyDescent="0.2"/>
    <row r="38" spans="1:94" ht="15.75" customHeight="1" x14ac:dyDescent="0.2"/>
    <row r="39" spans="1:94" ht="15.75" customHeight="1" x14ac:dyDescent="0.2"/>
    <row r="40" spans="1:94" ht="15.75" customHeight="1" x14ac:dyDescent="0.2"/>
    <row r="41" spans="1:94" ht="15.75" customHeight="1" x14ac:dyDescent="0.2"/>
    <row r="42" spans="1:94" ht="15.75" customHeight="1" x14ac:dyDescent="0.2"/>
    <row r="43" spans="1:94" ht="15.75" customHeight="1" x14ac:dyDescent="0.2"/>
    <row r="44" spans="1:94" ht="15.75" customHeight="1" x14ac:dyDescent="0.2"/>
    <row r="45" spans="1:94" ht="15.75" customHeight="1" x14ac:dyDescent="0.2"/>
    <row r="46" spans="1:94" ht="15.75" customHeight="1" x14ac:dyDescent="0.2"/>
    <row r="47" spans="1:94" ht="15.75" customHeight="1" x14ac:dyDescent="0.2"/>
    <row r="48" spans="1:9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sqref="A1:C1"/>
    </sheetView>
  </sheetViews>
  <sheetFormatPr baseColWidth="10" defaultColWidth="12.6640625" defaultRowHeight="15" customHeight="1" x14ac:dyDescent="0.2"/>
  <cols>
    <col min="1" max="1" width="11.1640625" customWidth="1"/>
    <col min="2" max="3" width="8.6640625" customWidth="1"/>
    <col min="4" max="4" width="16.1640625" customWidth="1"/>
    <col min="5" max="26" width="8.6640625" customWidth="1"/>
  </cols>
  <sheetData>
    <row r="1" spans="1:26" ht="22.5" customHeight="1" x14ac:dyDescent="0.2">
      <c r="A1" s="20" t="s">
        <v>8</v>
      </c>
      <c r="B1" s="19" t="s">
        <v>172</v>
      </c>
      <c r="C1" s="19" t="s">
        <v>173</v>
      </c>
      <c r="D1" s="13" t="s">
        <v>110</v>
      </c>
      <c r="E1" s="1" t="s">
        <v>111</v>
      </c>
      <c r="F1" s="1" t="s">
        <v>112</v>
      </c>
      <c r="G1" s="2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7" t="s">
        <v>99</v>
      </c>
      <c r="B2" s="8">
        <v>23.9</v>
      </c>
      <c r="C2" s="8">
        <v>79.5</v>
      </c>
      <c r="D2" s="7" t="s">
        <v>118</v>
      </c>
      <c r="E2" s="4">
        <v>39.119999999999997</v>
      </c>
      <c r="F2" s="4">
        <v>27</v>
      </c>
      <c r="G2" s="4">
        <v>130.19999999999999</v>
      </c>
      <c r="H2" s="4">
        <v>36</v>
      </c>
      <c r="I2" s="4">
        <v>60.75</v>
      </c>
      <c r="J2" s="4">
        <v>35.25</v>
      </c>
      <c r="K2" s="4">
        <v>6.25</v>
      </c>
      <c r="L2" s="4"/>
      <c r="M2" s="4"/>
      <c r="N2" s="4"/>
    </row>
    <row r="3" spans="1:26" x14ac:dyDescent="0.2">
      <c r="A3" s="7" t="s">
        <v>99</v>
      </c>
      <c r="B3" s="8">
        <v>23.9</v>
      </c>
      <c r="C3" s="8">
        <v>79.5</v>
      </c>
      <c r="D3" s="14" t="s">
        <v>119</v>
      </c>
      <c r="E3" s="4">
        <v>33.200000000000003</v>
      </c>
      <c r="F3" s="4">
        <v>25.8</v>
      </c>
      <c r="G3" s="4">
        <v>121.2</v>
      </c>
      <c r="H3" s="4">
        <v>6</v>
      </c>
      <c r="I3" s="4">
        <v>71.7</v>
      </c>
      <c r="J3" s="4">
        <v>49.7</v>
      </c>
      <c r="K3" s="4">
        <v>4.37</v>
      </c>
      <c r="L3" s="4"/>
      <c r="M3" s="4"/>
      <c r="N3" s="4"/>
    </row>
    <row r="4" spans="1:26" x14ac:dyDescent="0.2">
      <c r="A4" s="7" t="s">
        <v>99</v>
      </c>
      <c r="B4" s="8">
        <v>23.9</v>
      </c>
      <c r="C4" s="8">
        <v>79.5</v>
      </c>
      <c r="D4" s="14" t="s">
        <v>120</v>
      </c>
      <c r="E4" s="4">
        <v>29.92</v>
      </c>
      <c r="F4" s="4">
        <v>24.07</v>
      </c>
      <c r="G4" s="4">
        <v>673.4</v>
      </c>
      <c r="H4" s="4">
        <v>17</v>
      </c>
      <c r="I4" s="4">
        <v>89.5</v>
      </c>
      <c r="J4" s="4">
        <v>74.75</v>
      </c>
      <c r="K4" s="4">
        <v>3.33</v>
      </c>
      <c r="L4" s="4"/>
      <c r="M4" s="4"/>
      <c r="N4" s="4"/>
    </row>
    <row r="5" spans="1:26" x14ac:dyDescent="0.2">
      <c r="A5" s="7" t="s">
        <v>99</v>
      </c>
      <c r="B5" s="8">
        <v>23.9</v>
      </c>
      <c r="C5" s="8">
        <v>79.5</v>
      </c>
      <c r="D5" s="14" t="s">
        <v>121</v>
      </c>
      <c r="E5" s="4">
        <v>30.38</v>
      </c>
      <c r="F5" s="4">
        <v>22.8</v>
      </c>
      <c r="G5" s="4">
        <v>311.5</v>
      </c>
      <c r="H5" s="4">
        <v>14</v>
      </c>
      <c r="I5" s="4">
        <v>88.6</v>
      </c>
      <c r="J5" s="4">
        <v>67.2</v>
      </c>
      <c r="K5" s="4">
        <v>5.56</v>
      </c>
      <c r="L5" s="4"/>
      <c r="M5" s="4"/>
      <c r="N5" s="4"/>
    </row>
    <row r="6" spans="1:26" x14ac:dyDescent="0.2">
      <c r="A6" s="7" t="s">
        <v>99</v>
      </c>
      <c r="B6" s="8">
        <v>23.9</v>
      </c>
      <c r="C6" s="8">
        <v>79.5</v>
      </c>
      <c r="D6" s="14" t="s">
        <v>122</v>
      </c>
      <c r="E6" s="4">
        <v>32.17</v>
      </c>
      <c r="F6" s="4">
        <v>19.07</v>
      </c>
      <c r="G6" s="4">
        <v>21.1</v>
      </c>
      <c r="H6" s="4">
        <v>2</v>
      </c>
      <c r="I6" s="4">
        <v>86</v>
      </c>
      <c r="J6" s="4">
        <v>41</v>
      </c>
      <c r="K6" s="4">
        <v>8.25</v>
      </c>
      <c r="L6" s="4"/>
      <c r="M6" s="4"/>
      <c r="N6" s="4"/>
    </row>
    <row r="7" spans="1:26" x14ac:dyDescent="0.2">
      <c r="A7" s="7" t="s">
        <v>99</v>
      </c>
      <c r="B7" s="8">
        <v>23.9</v>
      </c>
      <c r="C7" s="8">
        <v>79.5</v>
      </c>
      <c r="D7" s="14" t="s">
        <v>123</v>
      </c>
      <c r="E7" s="4">
        <v>29.85</v>
      </c>
      <c r="F7" s="4">
        <v>13.57</v>
      </c>
      <c r="G7" s="4">
        <v>1</v>
      </c>
      <c r="H7" s="4">
        <v>0</v>
      </c>
      <c r="I7" s="4">
        <v>87.5</v>
      </c>
      <c r="J7" s="4">
        <v>34</v>
      </c>
      <c r="K7" s="4">
        <v>7.05</v>
      </c>
      <c r="L7" s="4"/>
      <c r="M7" s="4"/>
      <c r="N7" s="4"/>
    </row>
    <row r="8" spans="1:26" x14ac:dyDescent="0.2">
      <c r="A8" s="4"/>
      <c r="B8" s="4"/>
      <c r="C8" s="4"/>
      <c r="D8" s="4"/>
      <c r="E8" s="4">
        <f t="shared" ref="E8:F8" si="0">AVERAGE(E3:E7)</f>
        <v>31.104000000000003</v>
      </c>
      <c r="F8" s="4">
        <f t="shared" si="0"/>
        <v>21.062000000000001</v>
      </c>
      <c r="G8" s="4"/>
      <c r="H8" s="4"/>
      <c r="I8" s="4"/>
      <c r="J8" s="4"/>
      <c r="K8" s="4"/>
      <c r="L8" s="4"/>
      <c r="M8" s="4"/>
      <c r="N8" s="4"/>
    </row>
    <row r="9" spans="1:26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26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6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26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26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26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38.6640625" customWidth="1"/>
    <col min="2" max="2" width="17.1640625" customWidth="1"/>
    <col min="3" max="26" width="8.6640625" customWidth="1"/>
  </cols>
  <sheetData>
    <row r="1" spans="1:2" x14ac:dyDescent="0.2">
      <c r="A1" s="12" t="s">
        <v>124</v>
      </c>
      <c r="B1" s="13" t="s">
        <v>125</v>
      </c>
    </row>
    <row r="2" spans="1:2" x14ac:dyDescent="0.2">
      <c r="A2" s="4" t="s">
        <v>126</v>
      </c>
      <c r="B2" s="4" t="s">
        <v>127</v>
      </c>
    </row>
    <row r="3" spans="1:2" x14ac:dyDescent="0.2">
      <c r="A3" s="4" t="s">
        <v>128</v>
      </c>
      <c r="B3" s="4" t="s">
        <v>129</v>
      </c>
    </row>
    <row r="4" spans="1:2" x14ac:dyDescent="0.2">
      <c r="A4" s="4" t="s">
        <v>130</v>
      </c>
      <c r="B4" s="4" t="s">
        <v>131</v>
      </c>
    </row>
    <row r="5" spans="1:2" x14ac:dyDescent="0.2">
      <c r="A5" s="4" t="s">
        <v>132</v>
      </c>
      <c r="B5" s="4" t="s">
        <v>133</v>
      </c>
    </row>
    <row r="6" spans="1:2" x14ac:dyDescent="0.2">
      <c r="A6" s="4" t="s">
        <v>134</v>
      </c>
      <c r="B6" s="4" t="s">
        <v>135</v>
      </c>
    </row>
    <row r="7" spans="1:2" x14ac:dyDescent="0.2">
      <c r="A7" s="4" t="s">
        <v>136</v>
      </c>
      <c r="B7" s="4" t="s">
        <v>137</v>
      </c>
    </row>
    <row r="8" spans="1:2" x14ac:dyDescent="0.2">
      <c r="A8" s="4" t="s">
        <v>138</v>
      </c>
      <c r="B8" s="4" t="s">
        <v>139</v>
      </c>
    </row>
    <row r="9" spans="1:2" x14ac:dyDescent="0.2">
      <c r="A9" s="4" t="s">
        <v>140</v>
      </c>
      <c r="B9" s="4" t="s">
        <v>141</v>
      </c>
    </row>
    <row r="10" spans="1:2" x14ac:dyDescent="0.2">
      <c r="A10" s="4" t="s">
        <v>142</v>
      </c>
      <c r="B10" s="4" t="s">
        <v>143</v>
      </c>
    </row>
    <row r="11" spans="1:2" x14ac:dyDescent="0.2">
      <c r="A11" s="4" t="s">
        <v>144</v>
      </c>
      <c r="B11" s="4" t="s">
        <v>145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8.6640625" customWidth="1"/>
    <col min="2" max="2" width="51" customWidth="1"/>
    <col min="3" max="3" width="18.1640625" customWidth="1"/>
    <col min="4" max="26" width="8.6640625" customWidth="1"/>
  </cols>
  <sheetData>
    <row r="1" spans="1:3" x14ac:dyDescent="0.2">
      <c r="A1" s="15" t="s">
        <v>146</v>
      </c>
      <c r="B1" s="16" t="s">
        <v>147</v>
      </c>
      <c r="C1" s="17" t="s">
        <v>148</v>
      </c>
    </row>
    <row r="2" spans="1:3" x14ac:dyDescent="0.2">
      <c r="A2" s="18">
        <v>1</v>
      </c>
      <c r="B2" s="4" t="s">
        <v>149</v>
      </c>
      <c r="C2" s="9">
        <v>37433</v>
      </c>
    </row>
    <row r="3" spans="1:3" x14ac:dyDescent="0.2">
      <c r="A3" s="18">
        <v>2</v>
      </c>
      <c r="B3" s="4" t="s">
        <v>150</v>
      </c>
      <c r="C3" s="9">
        <v>37456</v>
      </c>
    </row>
    <row r="4" spans="1:3" x14ac:dyDescent="0.2">
      <c r="A4" s="18">
        <v>3</v>
      </c>
      <c r="B4" s="4" t="s">
        <v>151</v>
      </c>
      <c r="C4" s="9">
        <v>37577</v>
      </c>
    </row>
    <row r="5" spans="1:3" x14ac:dyDescent="0.2">
      <c r="A5" s="18">
        <v>4</v>
      </c>
      <c r="B5" s="4" t="s">
        <v>152</v>
      </c>
      <c r="C5" s="9">
        <v>37581</v>
      </c>
    </row>
    <row r="6" spans="1:3" x14ac:dyDescent="0.2">
      <c r="A6" s="18">
        <v>5</v>
      </c>
      <c r="B6" s="4" t="s">
        <v>153</v>
      </c>
      <c r="C6" s="9">
        <v>37451</v>
      </c>
    </row>
    <row r="7" spans="1:3" x14ac:dyDescent="0.2">
      <c r="A7" s="18">
        <v>6</v>
      </c>
      <c r="B7" s="4" t="s">
        <v>154</v>
      </c>
      <c r="C7" s="9">
        <v>37456</v>
      </c>
    </row>
    <row r="8" spans="1:3" x14ac:dyDescent="0.2">
      <c r="A8" s="18">
        <v>7</v>
      </c>
      <c r="B8" s="4" t="s">
        <v>155</v>
      </c>
      <c r="C8" s="9">
        <v>37559</v>
      </c>
    </row>
    <row r="9" spans="1:3" x14ac:dyDescent="0.2">
      <c r="A9" s="18">
        <v>8</v>
      </c>
      <c r="B9" s="4" t="s">
        <v>156</v>
      </c>
      <c r="C9" s="9">
        <v>37581</v>
      </c>
    </row>
    <row r="10" spans="1:3" x14ac:dyDescent="0.2">
      <c r="A10" s="18">
        <v>9</v>
      </c>
      <c r="B10" s="4" t="s">
        <v>157</v>
      </c>
      <c r="C10" s="9">
        <v>37433</v>
      </c>
    </row>
    <row r="11" spans="1:3" x14ac:dyDescent="0.2">
      <c r="A11" s="18">
        <v>10</v>
      </c>
      <c r="B11" s="4" t="s">
        <v>158</v>
      </c>
      <c r="C11" s="9">
        <v>37570</v>
      </c>
    </row>
    <row r="12" spans="1:3" x14ac:dyDescent="0.2">
      <c r="A12" s="18">
        <v>11</v>
      </c>
      <c r="B12" s="4" t="s">
        <v>159</v>
      </c>
      <c r="C12" s="9">
        <v>37581</v>
      </c>
    </row>
    <row r="13" spans="1:3" x14ac:dyDescent="0.2">
      <c r="A13" s="18">
        <v>12</v>
      </c>
      <c r="B13" s="4" t="s">
        <v>160</v>
      </c>
      <c r="C13" s="9">
        <v>37433</v>
      </c>
    </row>
    <row r="14" spans="1:3" x14ac:dyDescent="0.2">
      <c r="A14" s="18">
        <v>13</v>
      </c>
      <c r="B14" s="4" t="s">
        <v>161</v>
      </c>
      <c r="C14" s="9">
        <v>37550</v>
      </c>
    </row>
    <row r="15" spans="1:3" x14ac:dyDescent="0.2">
      <c r="A15" s="18">
        <v>14</v>
      </c>
      <c r="B15" s="4" t="s">
        <v>162</v>
      </c>
      <c r="C15" s="9">
        <v>37552</v>
      </c>
    </row>
    <row r="16" spans="1:3" x14ac:dyDescent="0.2">
      <c r="A16" s="18">
        <v>15</v>
      </c>
      <c r="B16" s="4" t="s">
        <v>163</v>
      </c>
      <c r="C16" s="9">
        <v>37456</v>
      </c>
    </row>
    <row r="17" spans="1:3" x14ac:dyDescent="0.2">
      <c r="A17" s="18">
        <v>16</v>
      </c>
      <c r="B17" s="4" t="s">
        <v>164</v>
      </c>
      <c r="C17" s="9">
        <v>37494</v>
      </c>
    </row>
    <row r="18" spans="1:3" x14ac:dyDescent="0.2">
      <c r="A18" s="18">
        <v>17</v>
      </c>
      <c r="B18" s="4" t="s">
        <v>165</v>
      </c>
      <c r="C18" s="9">
        <v>37436</v>
      </c>
    </row>
    <row r="19" spans="1:3" x14ac:dyDescent="0.2">
      <c r="A19" s="18">
        <v>18</v>
      </c>
      <c r="B19" s="4" t="s">
        <v>166</v>
      </c>
      <c r="C19" s="9">
        <v>37460</v>
      </c>
    </row>
    <row r="20" spans="1:3" x14ac:dyDescent="0.2">
      <c r="A20" s="18">
        <v>19</v>
      </c>
      <c r="B20" s="4" t="s">
        <v>167</v>
      </c>
      <c r="C20" s="9">
        <v>37456</v>
      </c>
    </row>
    <row r="21" spans="1:3" ht="15.75" customHeight="1" x14ac:dyDescent="0.2">
      <c r="A21" s="18">
        <v>20</v>
      </c>
      <c r="B21" s="4" t="s">
        <v>168</v>
      </c>
      <c r="C21" s="9">
        <v>37485</v>
      </c>
    </row>
    <row r="22" spans="1:3" ht="15.75" customHeight="1" x14ac:dyDescent="0.2">
      <c r="A22" s="18">
        <v>21</v>
      </c>
      <c r="B22" s="4" t="s">
        <v>169</v>
      </c>
      <c r="C22" s="9">
        <v>37494</v>
      </c>
    </row>
    <row r="23" spans="1:3" ht="15.75" customHeight="1" x14ac:dyDescent="0.2">
      <c r="A23" s="18">
        <v>22</v>
      </c>
      <c r="B23" s="4" t="s">
        <v>170</v>
      </c>
      <c r="C23" s="9">
        <v>37516</v>
      </c>
    </row>
    <row r="24" spans="1:3" ht="15.75" customHeight="1" x14ac:dyDescent="0.2">
      <c r="A24" s="18">
        <v>23</v>
      </c>
      <c r="B24" s="4" t="s">
        <v>171</v>
      </c>
      <c r="C24" s="9">
        <v>37495</v>
      </c>
    </row>
    <row r="25" spans="1:3" ht="15.75" customHeight="1" x14ac:dyDescent="0.2">
      <c r="A25" s="4"/>
      <c r="B25" s="4"/>
      <c r="C25" s="4"/>
    </row>
    <row r="26" spans="1:3" ht="15.75" customHeight="1" x14ac:dyDescent="0.2">
      <c r="A26" s="4"/>
      <c r="B26" s="4"/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2024-01-29T06:31:09Z</dcterms:created>
  <dcterms:modified xsi:type="dcterms:W3CDTF">2025-02-22T02:48:53Z</dcterms:modified>
</cp:coreProperties>
</file>