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knreddy/Documents/Manuscript_Indian_CropData/New_DataFiles/Central_India_Region/"/>
    </mc:Choice>
  </mc:AlternateContent>
  <xr:revisionPtr revIDLastSave="0" documentId="13_ncr:1_{A77B9CF0-3EFC-BE4D-BFAB-B59DB10BD68C}" xr6:coauthVersionLast="47" xr6:coauthVersionMax="47" xr10:uidLastSave="{00000000-0000-0000-0000-000000000000}"/>
  <bookViews>
    <workbookView xWindow="0" yWindow="500" windowWidth="28800" windowHeight="16280" activeTab="1" xr2:uid="{00000000-000D-0000-FFFF-FFFF00000000}"/>
  </bookViews>
  <sheets>
    <sheet name="Timeseries" sheetId="1" r:id="rId1"/>
    <sheet name="Weather data" sheetId="2" r:id="rId2"/>
    <sheet name="Treatments" sheetId="3" r:id="rId3"/>
    <sheet name="Timeline field activiti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ihWCRaQaiIJm7uMdjhamWZ9on/R0k4bDMM5olPtP7Rs="/>
    </ext>
  </extLst>
</workbook>
</file>

<file path=xl/calcChain.xml><?xml version="1.0" encoding="utf-8"?>
<calcChain xmlns="http://schemas.openxmlformats.org/spreadsheetml/2006/main">
  <c r="F29" i="2" l="1"/>
  <c r="E29" i="2"/>
</calcChain>
</file>

<file path=xl/sharedStrings.xml><?xml version="1.0" encoding="utf-8"?>
<sst xmlns="http://schemas.openxmlformats.org/spreadsheetml/2006/main" count="355" uniqueCount="282">
  <si>
    <t>Event</t>
  </si>
  <si>
    <t>Serial number []</t>
  </si>
  <si>
    <t>Country []</t>
  </si>
  <si>
    <t>Journal/report title []</t>
  </si>
  <si>
    <t>Author (s) []</t>
  </si>
  <si>
    <t>Uniform resource locator/link to reference []</t>
  </si>
  <si>
    <t>Journal/report publisher []</t>
  </si>
  <si>
    <t>Year []</t>
  </si>
  <si>
    <t>Location []</t>
  </si>
  <si>
    <t>Crop type []</t>
  </si>
  <si>
    <t>Season []</t>
  </si>
  <si>
    <t>Species []</t>
  </si>
  <si>
    <t>DATE/TIME []//*of growing season</t>
  </si>
  <si>
    <t>Day of the year []</t>
  </si>
  <si>
    <t>Standard meteorological week []</t>
  </si>
  <si>
    <t>pH, soil []</t>
  </si>
  <si>
    <t>Conductivity, electrical [dS/m]</t>
  </si>
  <si>
    <t>Organic carbon, soil [g/kg]</t>
  </si>
  <si>
    <t>Nitrogen, plant-available [kg/ha]</t>
  </si>
  <si>
    <t>Phosphorus, plant-available [kg/ha]</t>
  </si>
  <si>
    <t>Potassium, plant-available [kg/ha]</t>
  </si>
  <si>
    <t>Plant, height [cm]//*Treatment:T1</t>
  </si>
  <si>
    <t>Plant, height [cm]//*Treatment:T2</t>
  </si>
  <si>
    <t>Plant, height [cm]//*Treatment:T3</t>
  </si>
  <si>
    <t>Plant, height [cm]//*Treatment:T4</t>
  </si>
  <si>
    <t>Plant, height [cm]//*Treatment:T5</t>
  </si>
  <si>
    <t>Plant, height [cm]//*Treatment:T6</t>
  </si>
  <si>
    <t>Plant, height [cm]//*Treatment:T7</t>
  </si>
  <si>
    <t>Plant, height [cm]//*Treatment:T8</t>
  </si>
  <si>
    <t>Plant, height [cm]//*Treatment:T9</t>
  </si>
  <si>
    <t>Plant, height [cm]//*Treatment:T10</t>
  </si>
  <si>
    <t>Plant, height [cm]//*Treatment:T11</t>
  </si>
  <si>
    <t>Plant, height [cm]//*Treatment:T12</t>
  </si>
  <si>
    <t>Tiller [#/m**2]//*Treatment:T1</t>
  </si>
  <si>
    <t>Tiller [#/m**2]//*Treatment:T2</t>
  </si>
  <si>
    <t>Tiller [#/m**2]//*Treatment:T3</t>
  </si>
  <si>
    <t>Tiller [#/m**2]//*Treatment:T4</t>
  </si>
  <si>
    <t>Tiller [#/m**2]//*Treatment:T5</t>
  </si>
  <si>
    <t>Tiller [#/m**2]//*Treatment:T6</t>
  </si>
  <si>
    <t>Tiller [#/m**2]//*Treatment:T7</t>
  </si>
  <si>
    <t>Tiller [#/m**2]//*Treatment:T8</t>
  </si>
  <si>
    <t>Tiller [#/m**2]//*Treatment:T9</t>
  </si>
  <si>
    <t>Tiller [#/m**2]//*Treatment:T10</t>
  </si>
  <si>
    <t>Tiller [#/m**2]//*Treatment:T11</t>
  </si>
  <si>
    <t>Tiller [#/m**2]//*Treatment:T12</t>
  </si>
  <si>
    <t>Leaf area index, mean [m**2/m**2]//*Treatment:T1</t>
  </si>
  <si>
    <t>Leaf area index, mean [m**2/m**2]//*Treatment:T2</t>
  </si>
  <si>
    <t>Leaf area index, mean [m**2/m**2]//*Treatment:T3</t>
  </si>
  <si>
    <t>Leaf area index, mean [m**2/m**2]//*Treatment:T4</t>
  </si>
  <si>
    <t>Leaf area index, mean [m**2/m**2]//*Treatment:T5</t>
  </si>
  <si>
    <t>Leaf area index, mean [m**2/m**2]//*Treatment:T6</t>
  </si>
  <si>
    <t>Leaf area index, mean [m**2/m**2]//*Treatment:T7</t>
  </si>
  <si>
    <t>Leaf area index, mean [m**2/m**2]//*Treatment:T8</t>
  </si>
  <si>
    <t>Leaf area index, mean [m**2/m**2]//*Treatment:T9</t>
  </si>
  <si>
    <t>Leaf area index, mean [m**2/m**2]//*Treatment:T10</t>
  </si>
  <si>
    <t>Leaf area index, mean [m**2/m**2]//*Treatment:T11</t>
  </si>
  <si>
    <t>Leaf area index, mean [m**2/m**2]//*Treatment:T12</t>
  </si>
  <si>
    <t>Tiller, effective [#/m**2]//*Treatment:T1</t>
  </si>
  <si>
    <t>Tiller, effective [#/m**2]//*Treatment:T2</t>
  </si>
  <si>
    <t>Tiller, effective [#/m**2]//*Treatment:T3</t>
  </si>
  <si>
    <t>Tiller, effective [#/m**2]//*Treatment:T4</t>
  </si>
  <si>
    <t>Tiller, effective [#/m**2]//*Treatment:T5</t>
  </si>
  <si>
    <t>Tiller, effective [#/m**2]//*Treatment:T6</t>
  </si>
  <si>
    <t>Tiller, effective [#/m**2]//*Treatment:T7</t>
  </si>
  <si>
    <t>Tiller, effective [#/m**2]//*Treatment:T8</t>
  </si>
  <si>
    <t>Tiller, effective [#/m**2]//*Treatment:T9</t>
  </si>
  <si>
    <t>Tiller, effective [#/m**2]//*Treatment:T10</t>
  </si>
  <si>
    <t>Tiller, effective [#/m**2]//*Treatment:T11</t>
  </si>
  <si>
    <t>Tiller, effective [#/m**2]//*Treatment:T12</t>
  </si>
  <si>
    <t>Panicle, length [cm]//*Treatment:T1</t>
  </si>
  <si>
    <t>Panicle, length [cm]//*Treatment:T2</t>
  </si>
  <si>
    <t>Panicle, length [cm]//*Treatment:T3</t>
  </si>
  <si>
    <t>Panicle, length [cm]//*Treatment:T4</t>
  </si>
  <si>
    <t>Panicle, length [cm]//*Treatment:T5</t>
  </si>
  <si>
    <t>Panicle, length [cm]//*Treatment:T6</t>
  </si>
  <si>
    <t>Panicle, length [cm]//*Treatment:T7</t>
  </si>
  <si>
    <t>Panicle, length [cm]//*Treatment:T8</t>
  </si>
  <si>
    <t>Panicle, length [cm]//*Treatment:T9</t>
  </si>
  <si>
    <t>Panicle, length [cm]//*Treatment:T10</t>
  </si>
  <si>
    <t>Panicle, length [cm]//*Treatment:T11</t>
  </si>
  <si>
    <t>Panicle, length [cm]//*Treatment:T12</t>
  </si>
  <si>
    <t>Grain [#/panicle]//*Treatment:T1</t>
  </si>
  <si>
    <t>Grain [#/panicle]//*Treatment:T2</t>
  </si>
  <si>
    <t>Grain [#/panicle]//*Treatment:T3</t>
  </si>
  <si>
    <t>Grain [#/panicle]//*Treatment:T4</t>
  </si>
  <si>
    <t>Grain [#/panicle]//*Treatment:T5</t>
  </si>
  <si>
    <t>Grain [#/panicle]//*Treatment:T6</t>
  </si>
  <si>
    <t>Grain [#/panicle]//*Treatment:T7</t>
  </si>
  <si>
    <t>Grain [#/panicle]//*Treatment:T8</t>
  </si>
  <si>
    <t>Grain [#/panicle]//*Treatment:T9</t>
  </si>
  <si>
    <t>Grain [#/panicle]//*Treatment:T10</t>
  </si>
  <si>
    <t>Grain [#/panicle]//*Treatment:T11</t>
  </si>
  <si>
    <t>Grain [#/panicle]//*Treatment:T12</t>
  </si>
  <si>
    <t>Sterility [%]//*Treatment:T1</t>
  </si>
  <si>
    <t>Sterility [%]//*Treatment:T2</t>
  </si>
  <si>
    <t>Sterility [%]//*Treatment:T3</t>
  </si>
  <si>
    <t>Sterility [%]//*Treatment:T4</t>
  </si>
  <si>
    <t>Sterility [%]//*Treatment:T5</t>
  </si>
  <si>
    <t>Sterility [%]//*Treatment:T6</t>
  </si>
  <si>
    <t>Sterility [%]//*Treatment:T7</t>
  </si>
  <si>
    <t>Sterility [%]//*Treatment:T8</t>
  </si>
  <si>
    <t>Sterility [%]//*Treatment:T9</t>
  </si>
  <si>
    <t>Sterility [%]//*Treatment:T10</t>
  </si>
  <si>
    <t>Sterility [%]//*Treatment:T11</t>
  </si>
  <si>
    <t>Sterility [%]//*Treatment:T12</t>
  </si>
  <si>
    <t>1000-grain weight [g]//*Treatment:T1</t>
  </si>
  <si>
    <t>1000-grain weight [g]//*Treatment:T2</t>
  </si>
  <si>
    <t>1000-grain weight [g]//*Treatment:T3</t>
  </si>
  <si>
    <t>1000-grain weight [g]//*Treatment:T4</t>
  </si>
  <si>
    <t>1000-grain weight [g]//*Treatment:T5</t>
  </si>
  <si>
    <t>1000-grain weight [g]//*Treatment:T6</t>
  </si>
  <si>
    <t>1000-grain weight [g]//*Treatment:T7</t>
  </si>
  <si>
    <t>1000-grain weight [g]//*Treatment:T8</t>
  </si>
  <si>
    <t>1000-grain weight [g]//*Treatment:T9</t>
  </si>
  <si>
    <t>1000-grain weight [g]//*Treatment:T10</t>
  </si>
  <si>
    <t>1000-grain weight [g]//*Treatment:T11</t>
  </si>
  <si>
    <t>1000-grain weight [g]//*Treatment:T12</t>
  </si>
  <si>
    <t>Grain yield [q/ha]//*Treatment:T1</t>
  </si>
  <si>
    <t>Grain yield [q/ha]//*Treatment:T2</t>
  </si>
  <si>
    <t>Grain yield [q/ha]//*Treatment:T3</t>
  </si>
  <si>
    <t>Grain yield [q/ha]//*Treatment:T4</t>
  </si>
  <si>
    <t>Grain yield [q/ha]//*Treatment:T5</t>
  </si>
  <si>
    <t>Grain yield [q/ha]//*Treatment:T6</t>
  </si>
  <si>
    <t>Grain yield [q/ha]//*Treatment:T7</t>
  </si>
  <si>
    <t>Grain yield [q/ha]//*Treatment:T8</t>
  </si>
  <si>
    <t>Grain yield [q/ha]//*Treatment:T9</t>
  </si>
  <si>
    <t>Grain yield [q/ha]//*Treatment:T10</t>
  </si>
  <si>
    <t>Grain yield [q/ha]//*Treatment:T11</t>
  </si>
  <si>
    <t>Grain yield [q/ha]//*Treatment:T12</t>
  </si>
  <si>
    <t>Straw yield [q/ha]//*Treatment:T1</t>
  </si>
  <si>
    <t>Straw yield [q/ha]//*Treatment:T2</t>
  </si>
  <si>
    <t>Straw yield [q/ha]//*Treatment:T3</t>
  </si>
  <si>
    <t>Straw yield [q/ha]//*Treatment:T4</t>
  </si>
  <si>
    <t>Straw yield [q/ha]//*Treatment:T5</t>
  </si>
  <si>
    <t>Straw yield [q/ha]//*Treatment:T6</t>
  </si>
  <si>
    <t>Straw yield [q/ha]//*Treatment:T7</t>
  </si>
  <si>
    <t>Straw yield [q/ha]//*Treatment:T8</t>
  </si>
  <si>
    <t>Straw yield [q/ha]//*Treatment:T9</t>
  </si>
  <si>
    <t>Straw yield [q/ha]//*Treatment:T10</t>
  </si>
  <si>
    <t>Straw yield [q/ha]//*Treatment:T11</t>
  </si>
  <si>
    <t>Straw yield [q/ha]//*Treatment:T12</t>
  </si>
  <si>
    <t>Harvest index [%]//*Treatment:T1</t>
  </si>
  <si>
    <t>Harvest index [%]//*Treatment:T2</t>
  </si>
  <si>
    <t>Harvest index [%]//*Treatment:T3</t>
  </si>
  <si>
    <t>Harvest index [%]//*Treatment:T4</t>
  </si>
  <si>
    <t>Harvest index [%]//*Treatment:T5</t>
  </si>
  <si>
    <t>Harvest index [%]//*Treatment:T6</t>
  </si>
  <si>
    <t>Harvest index [%]//*Treatment:T7</t>
  </si>
  <si>
    <t>Harvest index [%]//*Treatment:T8</t>
  </si>
  <si>
    <t>Harvest index [%]//*Treatment:T9</t>
  </si>
  <si>
    <t>Harvest index [%]//*Treatment:T10</t>
  </si>
  <si>
    <t>Harvest index [%]//*Treatment:T11</t>
  </si>
  <si>
    <t>Harvest index [%]//*Treatment:T12</t>
  </si>
  <si>
    <t>Nitrogen, uptake, total [kg/ha]//*Treatment:T1</t>
  </si>
  <si>
    <t>Nitrogen, uptake, total [kg/ha]//*Treatment:T2</t>
  </si>
  <si>
    <t>Nitrogen, uptake, total [kg/ha]//*Treatment:T3</t>
  </si>
  <si>
    <t>Nitrogen, uptake, total [kg/ha]//*Treatment:T4</t>
  </si>
  <si>
    <t>Nitrogen, uptake, total [kg/ha]//*Treatment:T5</t>
  </si>
  <si>
    <t>Nitrogen, uptake, total [kg/ha]//*Treatment:T6</t>
  </si>
  <si>
    <t>Nitrogen, uptake, total [kg/ha]//*Treatment:T7</t>
  </si>
  <si>
    <t>Nitrogen, uptake, total [kg/ha]//*Treatment:T8</t>
  </si>
  <si>
    <t>Nitrogen, uptake, total [kg/ha]//*Treatment:T9</t>
  </si>
  <si>
    <t>Nitrogen, uptake, total [kg/ha]//*Treatment:T10</t>
  </si>
  <si>
    <t>Nitrogen, uptake, total [kg/ha]//*Treatment:T11</t>
  </si>
  <si>
    <t>Nitrogen, uptake, total [kg/ha]//*Treatment:T12</t>
  </si>
  <si>
    <t>Phosphorus, uptake, total [kg/ha]//*Treatment:T1</t>
  </si>
  <si>
    <t>Phosphorus, uptake, total [kg/ha]//*Treatment:T2</t>
  </si>
  <si>
    <t>Phosphorus, uptake, total [kg/ha]//*Treatment:T3</t>
  </si>
  <si>
    <t>Phosphorus, uptake, total [kg/ha]//*Treatment:T4</t>
  </si>
  <si>
    <t>Phosphorus, uptake, total [kg/ha]//*Treatment:T5</t>
  </si>
  <si>
    <t>Phosphorus, uptake, total [kg/ha]//*Treatment:T6</t>
  </si>
  <si>
    <t>Phosphorus, uptake, total [kg/ha]//*Treatment:T7</t>
  </si>
  <si>
    <t>Phosphorus, uptake, total [kg/ha]//*Treatment:T8</t>
  </si>
  <si>
    <t>Phosphorus, uptake, total [kg/ha]//*Treatment:T9</t>
  </si>
  <si>
    <t>Phosphorus, uptake, total [kg/ha]//*Treatment:T10</t>
  </si>
  <si>
    <t>Phosphorus, uptake, total [kg/ha]//*Treatment:T11</t>
  </si>
  <si>
    <t>Phosphorus, uptake, total [kg/ha]//*Treatment:T12</t>
  </si>
  <si>
    <t>Potassium, uptake, total [kg/ha]//*Treatment:T1</t>
  </si>
  <si>
    <t>Potassium, uptake, total [kg/ha]//*Treatment:T2</t>
  </si>
  <si>
    <t>Potassium, uptake, total [kg/ha]//*Treatment:T3</t>
  </si>
  <si>
    <t>Potassium, uptake, total [kg/ha]//*Treatment:T4</t>
  </si>
  <si>
    <t>Potassium, uptake, total [kg/ha]//*Treatment:T5</t>
  </si>
  <si>
    <t>Potassium, uptake, total [kg/ha]//*Treatment:T6</t>
  </si>
  <si>
    <t>Potassium, uptake, total [kg/ha]//*Treatment:T7</t>
  </si>
  <si>
    <t>Potassium, uptake, total [kg/ha]//*Treatment:T8</t>
  </si>
  <si>
    <t>Potassium, uptake, total [kg/ha]//*Treatment:T9</t>
  </si>
  <si>
    <t>Potassium, uptake, total [kg/ha]//*Treatment:T10</t>
  </si>
  <si>
    <t>Potassium, uptake, total [kg/ha]//*Treatment:T11</t>
  </si>
  <si>
    <t>Potassium, uptake, total [kg/ha]//*Treatment:T12</t>
  </si>
  <si>
    <t>Nitrogen, soil-available, after harvest [kg/ha]//*Treatment:T1</t>
  </si>
  <si>
    <t>Nitrogen, soil-available, after harvest [kg/ha]//*Treatment:T2</t>
  </si>
  <si>
    <t>Nitrogen, soil-available, after harvest [kg/ha]//*Treatment:T3</t>
  </si>
  <si>
    <t>Nitrogen, soil-available, after harvest [kg/ha]//*Treatment:T4</t>
  </si>
  <si>
    <t>Nitrogen, soil-available, after harvest [kg/ha]//*Treatment:T5</t>
  </si>
  <si>
    <t>Nitrogen, soil-available, after harvest [kg/ha]//*Treatment:T6</t>
  </si>
  <si>
    <t>Nitrogen, soil-available, after harvest [kg/ha]//*Treatment:T7</t>
  </si>
  <si>
    <t>Nitrogen, soil-available, after harvest [kg/ha]//*Treatment:T8</t>
  </si>
  <si>
    <t>Nitrogen, soil-available, after harvest [kg/ha]//*Treatment:T9</t>
  </si>
  <si>
    <t>Nitrogen, soil-available, after harvest [kg/ha]//*Treatment:T10</t>
  </si>
  <si>
    <t>Nitrogen, soil-available, after harvest [kg/ha]//*Treatment:T11</t>
  </si>
  <si>
    <t>Nitrogen, soil-available, after harvest [kg/ha]//*Treatment:T12</t>
  </si>
  <si>
    <t>Phosphorus, soil-available, after harvest [kg/ha]//*Treatment:T1</t>
  </si>
  <si>
    <t>Phosphorus, soil-available, after harvest [kg/ha]//*Treatment:T2</t>
  </si>
  <si>
    <t>Phosphorus, soil-available, after harvest [kg/ha]//*Treatment:T3</t>
  </si>
  <si>
    <t>Phosphorus, soil-available, after harvest [kg/ha]//*Treatment:T4</t>
  </si>
  <si>
    <t>Phosphorus, soil-available, after harvest [kg/ha]//*Treatment:T5</t>
  </si>
  <si>
    <t>Phosphorus, soil-available, after harvest [kg/ha]//*Treatment:T6</t>
  </si>
  <si>
    <t>Phosphorus, soil-available, after harvest [kg/ha]//*Treatment:T7</t>
  </si>
  <si>
    <t>Phosphorus, soil-available, after harvest [kg/ha]//*Treatment:T8</t>
  </si>
  <si>
    <t>Phosphorus, soil-available, after harvest [kg/ha]//*Treatment:T9</t>
  </si>
  <si>
    <t>Phosphorus, soil-available, after harvest [kg/ha]//*Treatment:T10</t>
  </si>
  <si>
    <t>Phosphorus, soil-available, after harvest [kg/ha]//*Treatment:T11</t>
  </si>
  <si>
    <t>Phosphorus, soil-available, after harvest [kg/ha]//*Treatment:T12</t>
  </si>
  <si>
    <t>Potassium, soil-available, after harvest [kg/ha]//*Treatment:T1</t>
  </si>
  <si>
    <t>Potassium, soil-available, after harvest [kg/ha]//*Treatment:T2</t>
  </si>
  <si>
    <t>Potassium, soil-available, after harvest [kg/ha]//*Treatment:T3</t>
  </si>
  <si>
    <t>Potassium, soil-available, after harvest [kg/ha]//*Treatment:T4</t>
  </si>
  <si>
    <t>Potassium, soil-available, after harvest [kg/ha]//*Treatment:T5</t>
  </si>
  <si>
    <t>Potassium, soil-available, after harvest [kg/ha]//*Treatment:T6</t>
  </si>
  <si>
    <t>Potassium, soil-available, after harvest [kg/ha]//*Treatment:T7</t>
  </si>
  <si>
    <t>Potassium, soil-available, after harvest [kg/ha]//*Treatment:T8</t>
  </si>
  <si>
    <t>Potassium, soil-available, after harvest [kg/ha]//*Treatment:T9</t>
  </si>
  <si>
    <t>Potassium, soil-available, after harvest [kg/ha]//*Treatment:T10</t>
  </si>
  <si>
    <t>Potassium, soil-available, after harvest [kg/ha]//*Treatment:T11</t>
  </si>
  <si>
    <t>Potassium, soil-available, after harvest [kg/ha]//*Treatment:T12</t>
  </si>
  <si>
    <t>IND_RI_JAB_2003</t>
  </si>
  <si>
    <t>0 DAT</t>
  </si>
  <si>
    <t>India</t>
  </si>
  <si>
    <t>Long-Term Effect Of Integrated Nutrient Management On Productivity Of Rice (Oryza Sativa L.) Wheat (Triticum Aestivum L.) Cropping System</t>
  </si>
  <si>
    <t>Gupta, Vikas</t>
  </si>
  <si>
    <t>https://krishikosh.egranth.ac.in/pdfviewer?file=https:%2F%2Fkrishikosh.egranth.ac.in%2Fserver%2Fapi%2Fcore%2Fbitstreams%2F65e5c504-0c81-49c0-9ca1-cd2e5bb8e149%2Fcontent&amp;itemid=T-80619.pdf</t>
  </si>
  <si>
    <t>Jawaharlal Nehru Krishi Vishwa Vidyalaya, Jabalpur</t>
  </si>
  <si>
    <t>Jabalpur</t>
  </si>
  <si>
    <t>Rice</t>
  </si>
  <si>
    <t>Kharif</t>
  </si>
  <si>
    <t>Kranti</t>
  </si>
  <si>
    <t>07-16-2003</t>
  </si>
  <si>
    <t>30 DAT</t>
  </si>
  <si>
    <t>08-14-2003</t>
  </si>
  <si>
    <t>60 DAT</t>
  </si>
  <si>
    <t>09-13-2003</t>
  </si>
  <si>
    <t>90 DAT</t>
  </si>
  <si>
    <t>10-13-2003</t>
  </si>
  <si>
    <t>AT HARVEST</t>
  </si>
  <si>
    <t>Temperature, maximum, mean [°C]</t>
  </si>
  <si>
    <t>Temperature, minimum, mean [°C]</t>
  </si>
  <si>
    <t>Relative humidity, mean [%]</t>
  </si>
  <si>
    <t>Sunshine [hour/day]</t>
  </si>
  <si>
    <t>Rainfall [mm]</t>
  </si>
  <si>
    <t>Rain [day]</t>
  </si>
  <si>
    <t>Treatments</t>
  </si>
  <si>
    <t>Symbol</t>
  </si>
  <si>
    <t>No fertilizer, no organic manure (control)</t>
  </si>
  <si>
    <t>T1</t>
  </si>
  <si>
    <t>50% recommended NPK through fertilizers</t>
  </si>
  <si>
    <t>T2</t>
  </si>
  <si>
    <t>T3</t>
  </si>
  <si>
    <t>75% recommended NPK through fertilizers</t>
  </si>
  <si>
    <t>T4</t>
  </si>
  <si>
    <t>100% recommended NPK through fertilizers</t>
  </si>
  <si>
    <t>T5</t>
  </si>
  <si>
    <t xml:space="preserve">50% recommended NPK through fertilizers + 50% N through FYM </t>
  </si>
  <si>
    <t>T6</t>
  </si>
  <si>
    <t xml:space="preserve">75% recommended NPK through fertilizers + 25% N through FYM </t>
  </si>
  <si>
    <t>T7</t>
  </si>
  <si>
    <t>50% recommended NPK through fertilizers + 50% N through wheat straw</t>
  </si>
  <si>
    <t>T8</t>
  </si>
  <si>
    <t>75% recommended NPK through fertilizers + 25% N through wheat straw</t>
  </si>
  <si>
    <t>T9</t>
  </si>
  <si>
    <t>50% recommended NPK through fertilizers + 50% N through green leaf manuring (sunhemp)</t>
  </si>
  <si>
    <t>T10</t>
  </si>
  <si>
    <t>75% recommended NPK through fertilizers + 25% N through green leaf manuring (sunhemp)</t>
  </si>
  <si>
    <t>T11</t>
  </si>
  <si>
    <t>Farmer's practice (40kg N + 20 kg P2O5+3 tonnes FYM/ha)</t>
  </si>
  <si>
    <t>T12</t>
  </si>
  <si>
    <t>Sl.No</t>
  </si>
  <si>
    <t>Agricultural operation</t>
  </si>
  <si>
    <t>Date of operation</t>
  </si>
  <si>
    <t xml:space="preserve">Date of  transplanting </t>
  </si>
  <si>
    <t>Harvesting</t>
  </si>
  <si>
    <t>Lat [ºN]</t>
  </si>
  <si>
    <t>Lon [ºE]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</si>
</sst>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&quot;-&quot;dd&quot;-&quot;yyyy"/>
  </numFmts>
  <fonts count="11" x14ac:knownFonts="1">
    <font>
      <sz val="11"/>
      <color theme="1"/>
      <name val="aptos narrow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aptos narrow"/>
      <scheme val="minor"/>
    </font>
    <font>
      <sz val="10"/>
      <color theme="1"/>
      <name val="Arial"/>
      <family val="2"/>
    </font>
    <font>
      <sz val="12"/>
      <color rgb="FF343A40"/>
      <name val="Arial"/>
      <family val="2"/>
    </font>
    <font>
      <u/>
      <sz val="11"/>
      <color rgb="FF0000FF"/>
      <name val="Aptos Narrow"/>
    </font>
    <font>
      <sz val="11"/>
      <color rgb="FF000000"/>
      <name val="Arial"/>
      <family val="2"/>
    </font>
    <font>
      <sz val="11"/>
      <color theme="1"/>
      <name val="Aptos Narrow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ck">
        <color rgb="FFCCCCCC"/>
      </left>
      <right style="thick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CCCCCC"/>
      </right>
      <top style="medium">
        <color rgb="FFCCCCCC"/>
      </top>
      <bottom style="medium">
        <color rgb="FFCCCCCC"/>
      </bottom>
      <diagonal/>
    </border>
    <border>
      <left style="thick">
        <color rgb="FFCCCCCC"/>
      </left>
      <right style="thick">
        <color rgb="FFCCCCCC"/>
      </right>
      <top style="thick">
        <color rgb="FFCCCCCC"/>
      </top>
      <bottom style="thick">
        <color rgb="FFCCCCCC"/>
      </bottom>
      <diagonal/>
    </border>
    <border>
      <left style="medium">
        <color rgb="FFCCCCCC"/>
      </left>
      <right style="thick">
        <color rgb="FFCCCCCC"/>
      </right>
      <top style="thick">
        <color rgb="FFCCCCCC"/>
      </top>
      <bottom style="thick">
        <color rgb="FFCCCCCC"/>
      </bottom>
      <diagonal/>
    </border>
    <border>
      <left style="medium">
        <color rgb="FFCCCCCC"/>
      </left>
      <right style="medium">
        <color rgb="FFCCCCCC"/>
      </right>
      <top style="thick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/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wrapText="1"/>
    </xf>
    <xf numFmtId="0" fontId="4" fillId="0" borderId="5" xfId="0" applyFont="1" applyBorder="1" applyAlignment="1">
      <alignment horizontal="right" wrapText="1"/>
    </xf>
    <xf numFmtId="0" fontId="4" fillId="0" borderId="1" xfId="0" applyFont="1" applyBorder="1" applyAlignment="1">
      <alignment wrapText="1"/>
    </xf>
    <xf numFmtId="0" fontId="4" fillId="0" borderId="0" xfId="0" applyFont="1" applyAlignment="1">
      <alignment wrapText="1"/>
    </xf>
    <xf numFmtId="0" fontId="8" fillId="0" borderId="0" xfId="0" applyFont="1" applyAlignment="1">
      <alignment horizontal="right"/>
    </xf>
    <xf numFmtId="0" fontId="4" fillId="0" borderId="0" xfId="0" applyFont="1" applyAlignment="1">
      <alignment horizontal="right" wrapText="1"/>
    </xf>
    <xf numFmtId="14" fontId="8" fillId="0" borderId="0" xfId="0" applyNumberFormat="1" applyFont="1" applyAlignment="1">
      <alignment horizontal="right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0" fontId="1" fillId="0" borderId="5" xfId="0" applyFont="1" applyBorder="1" applyAlignment="1">
      <alignment horizontal="center" wrapText="1"/>
    </xf>
    <xf numFmtId="0" fontId="8" fillId="0" borderId="1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164" fontId="9" fillId="0" borderId="0" xfId="0" applyNumberFormat="1" applyFont="1" applyAlignment="1">
      <alignment horizontal="right"/>
    </xf>
    <xf numFmtId="0" fontId="10" fillId="0" borderId="0" xfId="0" applyFont="1" applyAlignment="1">
      <alignment horizontal="right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krishikosh.egranth.ac.in/pdfviewer?file=https:%2F%2Fkrishikosh.egranth.ac.in%2Fserver%2Fapi%2Fcore%2Fbitstreams%2F65e5c504-0c81-49c0-9ca1-cd2e5bb8e149%2Fcontent&amp;itemid=T-80619.pdf" TargetMode="External"/><Relationship Id="rId2" Type="http://schemas.openxmlformats.org/officeDocument/2006/relationships/hyperlink" Target="https://krishikosh.egranth.ac.in/pdfviewer?file=https:%2F%2Fkrishikosh.egranth.ac.in%2Fserver%2Fapi%2Fcore%2Fbitstreams%2F65e5c504-0c81-49c0-9ca1-cd2e5bb8e149%2Fcontent&amp;itemid=T-80619.pdf" TargetMode="External"/><Relationship Id="rId1" Type="http://schemas.openxmlformats.org/officeDocument/2006/relationships/hyperlink" Target="https://krishikosh.egranth.ac.in/pdfviewer?file=https:%2F%2Fkrishikosh.egranth.ac.in%2Fserver%2Fapi%2Fcore%2Fbitstreams%2F65e5c504-0c81-49c0-9ca1-cd2e5bb8e149%2Fcontent&amp;itemid=T-80619.pdf" TargetMode="External"/><Relationship Id="rId5" Type="http://schemas.openxmlformats.org/officeDocument/2006/relationships/hyperlink" Target="https://krishikosh.egranth.ac.in/pdfviewer?file=https:%2F%2Fkrishikosh.egranth.ac.in%2Fserver%2Fapi%2Fcore%2Fbitstreams%2F65e5c504-0c81-49c0-9ca1-cd2e5bb8e149%2Fcontent&amp;itemid=T-80619.pdf" TargetMode="External"/><Relationship Id="rId4" Type="http://schemas.openxmlformats.org/officeDocument/2006/relationships/hyperlink" Target="https://krishikosh.egranth.ac.in/pdfviewer?file=https:%2F%2Fkrishikosh.egranth.ac.in%2Fserver%2Fapi%2Fcore%2Fbitstreams%2F65e5c504-0c81-49c0-9ca1-cd2e5bb8e149%2Fcontent&amp;itemid=T-80619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S1000"/>
  <sheetViews>
    <sheetView workbookViewId="0">
      <selection activeCell="I1" sqref="I1:K1"/>
    </sheetView>
  </sheetViews>
  <sheetFormatPr baseColWidth="10" defaultColWidth="12.6640625" defaultRowHeight="15" customHeight="1" x14ac:dyDescent="0.2"/>
  <cols>
    <col min="1" max="1" width="25.33203125" customWidth="1"/>
    <col min="2" max="2" width="13.33203125" customWidth="1"/>
    <col min="3" max="14" width="8.6640625" customWidth="1"/>
    <col min="15" max="15" width="13.6640625" customWidth="1"/>
    <col min="16" max="125" width="8.6640625" customWidth="1"/>
    <col min="126" max="126" width="9.6640625" customWidth="1"/>
    <col min="127" max="199" width="8.6640625" customWidth="1"/>
    <col min="200" max="200" width="8.83203125" customWidth="1"/>
    <col min="201" max="227" width="8.6640625" customWidth="1"/>
  </cols>
  <sheetData>
    <row r="1" spans="1:227" ht="16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4" t="s">
        <v>8</v>
      </c>
      <c r="J1" s="33" t="s">
        <v>280</v>
      </c>
      <c r="K1" s="33" t="s">
        <v>281</v>
      </c>
      <c r="L1" s="2" t="s">
        <v>9</v>
      </c>
      <c r="M1" s="1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3" t="s">
        <v>15</v>
      </c>
      <c r="S1" s="1" t="s">
        <v>16</v>
      </c>
      <c r="T1" s="1" t="s">
        <v>17</v>
      </c>
      <c r="U1" s="3" t="s">
        <v>18</v>
      </c>
      <c r="V1" s="3" t="s">
        <v>19</v>
      </c>
      <c r="W1" s="3" t="s">
        <v>20</v>
      </c>
      <c r="X1" s="4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5" t="s">
        <v>27</v>
      </c>
      <c r="AE1" s="5" t="s">
        <v>28</v>
      </c>
      <c r="AF1" s="5" t="s">
        <v>29</v>
      </c>
      <c r="AG1" s="5" t="s">
        <v>30</v>
      </c>
      <c r="AH1" s="5" t="s">
        <v>31</v>
      </c>
      <c r="AI1" s="5" t="s">
        <v>32</v>
      </c>
      <c r="AJ1" s="4" t="s">
        <v>33</v>
      </c>
      <c r="AK1" s="5" t="s">
        <v>34</v>
      </c>
      <c r="AL1" s="5" t="s">
        <v>35</v>
      </c>
      <c r="AM1" s="5" t="s">
        <v>36</v>
      </c>
      <c r="AN1" s="5" t="s">
        <v>37</v>
      </c>
      <c r="AO1" s="5" t="s">
        <v>38</v>
      </c>
      <c r="AP1" s="5" t="s">
        <v>39</v>
      </c>
      <c r="AQ1" s="5" t="s">
        <v>40</v>
      </c>
      <c r="AR1" s="5" t="s">
        <v>41</v>
      </c>
      <c r="AS1" s="5" t="s">
        <v>42</v>
      </c>
      <c r="AT1" s="5" t="s">
        <v>43</v>
      </c>
      <c r="AU1" s="5" t="s">
        <v>44</v>
      </c>
      <c r="AV1" s="4" t="s">
        <v>45</v>
      </c>
      <c r="AW1" s="4" t="s">
        <v>46</v>
      </c>
      <c r="AX1" s="4" t="s">
        <v>47</v>
      </c>
      <c r="AY1" s="4" t="s">
        <v>48</v>
      </c>
      <c r="AZ1" s="4" t="s">
        <v>49</v>
      </c>
      <c r="BA1" s="4" t="s">
        <v>50</v>
      </c>
      <c r="BB1" s="5" t="s">
        <v>51</v>
      </c>
      <c r="BC1" s="5" t="s">
        <v>52</v>
      </c>
      <c r="BD1" s="5" t="s">
        <v>53</v>
      </c>
      <c r="BE1" s="5" t="s">
        <v>54</v>
      </c>
      <c r="BF1" s="5" t="s">
        <v>55</v>
      </c>
      <c r="BG1" s="5" t="s">
        <v>56</v>
      </c>
      <c r="BH1" s="4" t="s">
        <v>57</v>
      </c>
      <c r="BI1" s="5" t="s">
        <v>58</v>
      </c>
      <c r="BJ1" s="5" t="s">
        <v>59</v>
      </c>
      <c r="BK1" s="5" t="s">
        <v>60</v>
      </c>
      <c r="BL1" s="5" t="s">
        <v>61</v>
      </c>
      <c r="BM1" s="5" t="s">
        <v>62</v>
      </c>
      <c r="BN1" s="5" t="s">
        <v>63</v>
      </c>
      <c r="BO1" s="5" t="s">
        <v>64</v>
      </c>
      <c r="BP1" s="5" t="s">
        <v>65</v>
      </c>
      <c r="BQ1" s="5" t="s">
        <v>66</v>
      </c>
      <c r="BR1" s="5" t="s">
        <v>67</v>
      </c>
      <c r="BS1" s="5" t="s">
        <v>68</v>
      </c>
      <c r="BT1" s="4" t="s">
        <v>69</v>
      </c>
      <c r="BU1" s="5" t="s">
        <v>70</v>
      </c>
      <c r="BV1" s="5" t="s">
        <v>71</v>
      </c>
      <c r="BW1" s="5" t="s">
        <v>72</v>
      </c>
      <c r="BX1" s="5" t="s">
        <v>73</v>
      </c>
      <c r="BY1" s="5" t="s">
        <v>74</v>
      </c>
      <c r="BZ1" s="5" t="s">
        <v>75</v>
      </c>
      <c r="CA1" s="5" t="s">
        <v>76</v>
      </c>
      <c r="CB1" s="5" t="s">
        <v>77</v>
      </c>
      <c r="CC1" s="5" t="s">
        <v>78</v>
      </c>
      <c r="CD1" s="5" t="s">
        <v>79</v>
      </c>
      <c r="CE1" s="5" t="s">
        <v>80</v>
      </c>
      <c r="CF1" s="6" t="s">
        <v>81</v>
      </c>
      <c r="CG1" s="7" t="s">
        <v>82</v>
      </c>
      <c r="CH1" s="7" t="s">
        <v>83</v>
      </c>
      <c r="CI1" s="7" t="s">
        <v>84</v>
      </c>
      <c r="CJ1" s="7" t="s">
        <v>85</v>
      </c>
      <c r="CK1" s="7" t="s">
        <v>86</v>
      </c>
      <c r="CL1" s="7" t="s">
        <v>87</v>
      </c>
      <c r="CM1" s="7" t="s">
        <v>88</v>
      </c>
      <c r="CN1" s="7" t="s">
        <v>89</v>
      </c>
      <c r="CO1" s="7" t="s">
        <v>90</v>
      </c>
      <c r="CP1" s="7" t="s">
        <v>91</v>
      </c>
      <c r="CQ1" s="7" t="s">
        <v>92</v>
      </c>
      <c r="CR1" s="4" t="s">
        <v>93</v>
      </c>
      <c r="CS1" s="5" t="s">
        <v>94</v>
      </c>
      <c r="CT1" s="5" t="s">
        <v>95</v>
      </c>
      <c r="CU1" s="5" t="s">
        <v>96</v>
      </c>
      <c r="CV1" s="5" t="s">
        <v>97</v>
      </c>
      <c r="CW1" s="5" t="s">
        <v>98</v>
      </c>
      <c r="CX1" s="5" t="s">
        <v>99</v>
      </c>
      <c r="CY1" s="5" t="s">
        <v>100</v>
      </c>
      <c r="CZ1" s="5" t="s">
        <v>101</v>
      </c>
      <c r="DA1" s="5" t="s">
        <v>102</v>
      </c>
      <c r="DB1" s="5" t="s">
        <v>103</v>
      </c>
      <c r="DC1" s="5" t="s">
        <v>104</v>
      </c>
      <c r="DD1" s="4" t="s">
        <v>105</v>
      </c>
      <c r="DE1" s="5" t="s">
        <v>106</v>
      </c>
      <c r="DF1" s="5" t="s">
        <v>107</v>
      </c>
      <c r="DG1" s="5" t="s">
        <v>108</v>
      </c>
      <c r="DH1" s="5" t="s">
        <v>109</v>
      </c>
      <c r="DI1" s="5" t="s">
        <v>110</v>
      </c>
      <c r="DJ1" s="5" t="s">
        <v>111</v>
      </c>
      <c r="DK1" s="5" t="s">
        <v>112</v>
      </c>
      <c r="DL1" s="5" t="s">
        <v>113</v>
      </c>
      <c r="DM1" s="5" t="s">
        <v>114</v>
      </c>
      <c r="DN1" s="5" t="s">
        <v>115</v>
      </c>
      <c r="DO1" s="5" t="s">
        <v>116</v>
      </c>
      <c r="DP1" s="4" t="s">
        <v>117</v>
      </c>
      <c r="DQ1" s="5" t="s">
        <v>118</v>
      </c>
      <c r="DR1" s="5" t="s">
        <v>119</v>
      </c>
      <c r="DS1" s="5" t="s">
        <v>120</v>
      </c>
      <c r="DT1" s="5" t="s">
        <v>121</v>
      </c>
      <c r="DU1" s="5" t="s">
        <v>122</v>
      </c>
      <c r="DV1" s="5" t="s">
        <v>123</v>
      </c>
      <c r="DW1" s="5" t="s">
        <v>124</v>
      </c>
      <c r="DX1" s="5" t="s">
        <v>125</v>
      </c>
      <c r="DY1" s="5" t="s">
        <v>126</v>
      </c>
      <c r="DZ1" s="5" t="s">
        <v>127</v>
      </c>
      <c r="EA1" s="5" t="s">
        <v>128</v>
      </c>
      <c r="EB1" s="5" t="s">
        <v>129</v>
      </c>
      <c r="EC1" s="5" t="s">
        <v>130</v>
      </c>
      <c r="ED1" s="5" t="s">
        <v>131</v>
      </c>
      <c r="EE1" s="5" t="s">
        <v>132</v>
      </c>
      <c r="EF1" s="5" t="s">
        <v>133</v>
      </c>
      <c r="EG1" s="5" t="s">
        <v>134</v>
      </c>
      <c r="EH1" s="5" t="s">
        <v>135</v>
      </c>
      <c r="EI1" s="5" t="s">
        <v>136</v>
      </c>
      <c r="EJ1" s="5" t="s">
        <v>137</v>
      </c>
      <c r="EK1" s="5" t="s">
        <v>138</v>
      </c>
      <c r="EL1" s="5" t="s">
        <v>139</v>
      </c>
      <c r="EM1" s="5" t="s">
        <v>140</v>
      </c>
      <c r="EN1" s="4" t="s">
        <v>141</v>
      </c>
      <c r="EO1" s="5" t="s">
        <v>142</v>
      </c>
      <c r="EP1" s="5" t="s">
        <v>143</v>
      </c>
      <c r="EQ1" s="5" t="s">
        <v>144</v>
      </c>
      <c r="ER1" s="5" t="s">
        <v>145</v>
      </c>
      <c r="ES1" s="5" t="s">
        <v>146</v>
      </c>
      <c r="ET1" s="5" t="s">
        <v>147</v>
      </c>
      <c r="EU1" s="5" t="s">
        <v>148</v>
      </c>
      <c r="EV1" s="5" t="s">
        <v>149</v>
      </c>
      <c r="EW1" s="5" t="s">
        <v>150</v>
      </c>
      <c r="EX1" s="5" t="s">
        <v>151</v>
      </c>
      <c r="EY1" s="5" t="s">
        <v>152</v>
      </c>
      <c r="EZ1" s="4" t="s">
        <v>153</v>
      </c>
      <c r="FA1" s="5" t="s">
        <v>154</v>
      </c>
      <c r="FB1" s="5" t="s">
        <v>155</v>
      </c>
      <c r="FC1" s="5" t="s">
        <v>156</v>
      </c>
      <c r="FD1" s="5" t="s">
        <v>157</v>
      </c>
      <c r="FE1" s="5" t="s">
        <v>158</v>
      </c>
      <c r="FF1" s="5" t="s">
        <v>159</v>
      </c>
      <c r="FG1" s="5" t="s">
        <v>160</v>
      </c>
      <c r="FH1" s="5" t="s">
        <v>161</v>
      </c>
      <c r="FI1" s="5" t="s">
        <v>162</v>
      </c>
      <c r="FJ1" s="5" t="s">
        <v>163</v>
      </c>
      <c r="FK1" s="5" t="s">
        <v>164</v>
      </c>
      <c r="FL1" s="4" t="s">
        <v>165</v>
      </c>
      <c r="FM1" s="5" t="s">
        <v>166</v>
      </c>
      <c r="FN1" s="5" t="s">
        <v>167</v>
      </c>
      <c r="FO1" s="5" t="s">
        <v>168</v>
      </c>
      <c r="FP1" s="5" t="s">
        <v>169</v>
      </c>
      <c r="FQ1" s="5" t="s">
        <v>170</v>
      </c>
      <c r="FR1" s="5" t="s">
        <v>171</v>
      </c>
      <c r="FS1" s="5" t="s">
        <v>172</v>
      </c>
      <c r="FT1" s="5" t="s">
        <v>173</v>
      </c>
      <c r="FU1" s="5" t="s">
        <v>174</v>
      </c>
      <c r="FV1" s="5" t="s">
        <v>175</v>
      </c>
      <c r="FW1" s="5" t="s">
        <v>176</v>
      </c>
      <c r="FX1" s="5" t="s">
        <v>177</v>
      </c>
      <c r="FY1" s="5" t="s">
        <v>178</v>
      </c>
      <c r="FZ1" s="5" t="s">
        <v>179</v>
      </c>
      <c r="GA1" s="5" t="s">
        <v>180</v>
      </c>
      <c r="GB1" s="5" t="s">
        <v>181</v>
      </c>
      <c r="GC1" s="5" t="s">
        <v>182</v>
      </c>
      <c r="GD1" s="5" t="s">
        <v>183</v>
      </c>
      <c r="GE1" s="5" t="s">
        <v>184</v>
      </c>
      <c r="GF1" s="5" t="s">
        <v>185</v>
      </c>
      <c r="GG1" s="5" t="s">
        <v>186</v>
      </c>
      <c r="GH1" s="5" t="s">
        <v>187</v>
      </c>
      <c r="GI1" s="5" t="s">
        <v>188</v>
      </c>
      <c r="GJ1" s="4" t="s">
        <v>189</v>
      </c>
      <c r="GK1" s="5" t="s">
        <v>190</v>
      </c>
      <c r="GL1" s="5" t="s">
        <v>191</v>
      </c>
      <c r="GM1" s="5" t="s">
        <v>192</v>
      </c>
      <c r="GN1" s="5" t="s">
        <v>193</v>
      </c>
      <c r="GO1" s="5" t="s">
        <v>194</v>
      </c>
      <c r="GP1" s="5" t="s">
        <v>195</v>
      </c>
      <c r="GQ1" s="5" t="s">
        <v>196</v>
      </c>
      <c r="GR1" s="5" t="s">
        <v>197</v>
      </c>
      <c r="GS1" s="5" t="s">
        <v>198</v>
      </c>
      <c r="GT1" s="5" t="s">
        <v>199</v>
      </c>
      <c r="GU1" s="5" t="s">
        <v>200</v>
      </c>
      <c r="GV1" s="5" t="s">
        <v>201</v>
      </c>
      <c r="GW1" s="5" t="s">
        <v>202</v>
      </c>
      <c r="GX1" s="5" t="s">
        <v>203</v>
      </c>
      <c r="GY1" s="5" t="s">
        <v>204</v>
      </c>
      <c r="GZ1" s="5" t="s">
        <v>205</v>
      </c>
      <c r="HA1" s="5" t="s">
        <v>206</v>
      </c>
      <c r="HB1" s="5" t="s">
        <v>207</v>
      </c>
      <c r="HC1" s="5" t="s">
        <v>208</v>
      </c>
      <c r="HD1" s="5" t="s">
        <v>209</v>
      </c>
      <c r="HE1" s="5" t="s">
        <v>210</v>
      </c>
      <c r="HF1" s="5" t="s">
        <v>211</v>
      </c>
      <c r="HG1" s="5" t="s">
        <v>212</v>
      </c>
      <c r="HH1" s="5" t="s">
        <v>213</v>
      </c>
      <c r="HI1" s="5" t="s">
        <v>214</v>
      </c>
      <c r="HJ1" s="5" t="s">
        <v>215</v>
      </c>
      <c r="HK1" s="5" t="s">
        <v>216</v>
      </c>
      <c r="HL1" s="5" t="s">
        <v>217</v>
      </c>
      <c r="HM1" s="5" t="s">
        <v>218</v>
      </c>
      <c r="HN1" s="5" t="s">
        <v>219</v>
      </c>
      <c r="HO1" s="5" t="s">
        <v>220</v>
      </c>
      <c r="HP1" s="5" t="s">
        <v>221</v>
      </c>
      <c r="HQ1" s="5" t="s">
        <v>222</v>
      </c>
      <c r="HR1" s="5" t="s">
        <v>223</v>
      </c>
      <c r="HS1" s="5" t="s">
        <v>224</v>
      </c>
    </row>
    <row r="2" spans="1:227" ht="16" x14ac:dyDescent="0.2">
      <c r="A2" s="8" t="s">
        <v>225</v>
      </c>
      <c r="B2" s="9" t="s">
        <v>226</v>
      </c>
      <c r="C2" s="10" t="s">
        <v>227</v>
      </c>
      <c r="D2" s="11" t="s">
        <v>228</v>
      </c>
      <c r="E2" s="11" t="s">
        <v>229</v>
      </c>
      <c r="F2" s="12" t="s">
        <v>230</v>
      </c>
      <c r="G2" s="8" t="s">
        <v>231</v>
      </c>
      <c r="H2" s="13">
        <v>2005</v>
      </c>
      <c r="I2" s="14" t="s">
        <v>232</v>
      </c>
      <c r="J2" s="15">
        <v>23.9</v>
      </c>
      <c r="K2" s="15">
        <v>79.5</v>
      </c>
      <c r="L2" s="16" t="s">
        <v>233</v>
      </c>
      <c r="M2" s="16" t="s">
        <v>234</v>
      </c>
      <c r="N2" s="17" t="s">
        <v>235</v>
      </c>
      <c r="O2" s="18" t="s">
        <v>236</v>
      </c>
      <c r="P2" s="9">
        <v>197</v>
      </c>
      <c r="Q2" s="9">
        <v>29</v>
      </c>
      <c r="R2" s="9">
        <v>7.7</v>
      </c>
      <c r="S2" s="9">
        <v>0.39</v>
      </c>
      <c r="T2" s="9">
        <v>6.9</v>
      </c>
      <c r="U2" s="9">
        <v>260</v>
      </c>
      <c r="V2" s="9">
        <v>16</v>
      </c>
      <c r="W2" s="9">
        <v>448</v>
      </c>
    </row>
    <row r="3" spans="1:227" ht="16" x14ac:dyDescent="0.2">
      <c r="A3" s="8" t="s">
        <v>225</v>
      </c>
      <c r="B3" s="9" t="s">
        <v>237</v>
      </c>
      <c r="C3" s="10" t="s">
        <v>227</v>
      </c>
      <c r="D3" s="11" t="s">
        <v>228</v>
      </c>
      <c r="E3" s="11" t="s">
        <v>229</v>
      </c>
      <c r="F3" s="12" t="s">
        <v>230</v>
      </c>
      <c r="G3" s="8" t="s">
        <v>231</v>
      </c>
      <c r="H3" s="13">
        <v>2005</v>
      </c>
      <c r="I3" s="14" t="s">
        <v>232</v>
      </c>
      <c r="J3" s="15">
        <v>23.9</v>
      </c>
      <c r="K3" s="15">
        <v>79.5</v>
      </c>
      <c r="L3" s="16" t="s">
        <v>233</v>
      </c>
      <c r="M3" s="16" t="s">
        <v>234</v>
      </c>
      <c r="N3" s="17" t="s">
        <v>235</v>
      </c>
      <c r="O3" s="19" t="s">
        <v>238</v>
      </c>
      <c r="P3" s="9">
        <v>226</v>
      </c>
      <c r="Q3" s="9">
        <v>33</v>
      </c>
      <c r="R3" s="9">
        <v>7.7</v>
      </c>
      <c r="S3" s="9">
        <v>0.39</v>
      </c>
      <c r="T3" s="9">
        <v>6.9</v>
      </c>
      <c r="U3" s="9">
        <v>260</v>
      </c>
      <c r="V3" s="9">
        <v>16</v>
      </c>
      <c r="W3" s="9">
        <v>448</v>
      </c>
      <c r="X3" s="9">
        <v>12</v>
      </c>
      <c r="Y3" s="9">
        <v>15.6</v>
      </c>
      <c r="Z3" s="9">
        <v>15</v>
      </c>
      <c r="AA3" s="9">
        <v>20.399999999999999</v>
      </c>
      <c r="AB3" s="9">
        <v>22.7</v>
      </c>
      <c r="AC3" s="9">
        <v>23.7</v>
      </c>
      <c r="AD3" s="9">
        <v>23.4</v>
      </c>
      <c r="AE3" s="9">
        <v>23.6</v>
      </c>
      <c r="AF3" s="9">
        <v>22.6</v>
      </c>
      <c r="AG3" s="9">
        <v>24.6</v>
      </c>
      <c r="AH3" s="9">
        <v>24</v>
      </c>
      <c r="AI3" s="9">
        <v>14.1</v>
      </c>
      <c r="AJ3" s="9">
        <v>140</v>
      </c>
      <c r="AK3" s="9">
        <v>176</v>
      </c>
      <c r="AL3" s="9">
        <v>172</v>
      </c>
      <c r="AM3" s="9">
        <v>194</v>
      </c>
      <c r="AN3" s="9">
        <v>214</v>
      </c>
      <c r="AO3" s="9">
        <v>224</v>
      </c>
      <c r="AP3" s="9">
        <v>219</v>
      </c>
      <c r="AQ3" s="9">
        <v>218</v>
      </c>
      <c r="AR3" s="9">
        <v>213</v>
      </c>
      <c r="AS3" s="9">
        <v>226</v>
      </c>
      <c r="AT3" s="9">
        <v>228</v>
      </c>
      <c r="AU3" s="9">
        <v>154</v>
      </c>
    </row>
    <row r="4" spans="1:227" ht="16" x14ac:dyDescent="0.2">
      <c r="A4" s="8" t="s">
        <v>225</v>
      </c>
      <c r="B4" s="9" t="s">
        <v>239</v>
      </c>
      <c r="C4" s="10" t="s">
        <v>227</v>
      </c>
      <c r="D4" s="11" t="s">
        <v>228</v>
      </c>
      <c r="E4" s="11" t="s">
        <v>229</v>
      </c>
      <c r="F4" s="12" t="s">
        <v>230</v>
      </c>
      <c r="G4" s="8" t="s">
        <v>231</v>
      </c>
      <c r="H4" s="13">
        <v>2005</v>
      </c>
      <c r="I4" s="14" t="s">
        <v>232</v>
      </c>
      <c r="J4" s="15">
        <v>23.9</v>
      </c>
      <c r="K4" s="15">
        <v>79.5</v>
      </c>
      <c r="L4" s="16" t="s">
        <v>233</v>
      </c>
      <c r="M4" s="16" t="s">
        <v>234</v>
      </c>
      <c r="N4" s="17" t="s">
        <v>235</v>
      </c>
      <c r="O4" s="19" t="s">
        <v>240</v>
      </c>
      <c r="P4" s="9">
        <v>256</v>
      </c>
      <c r="Q4" s="9">
        <v>37</v>
      </c>
      <c r="R4" s="9">
        <v>7.7</v>
      </c>
      <c r="S4" s="9">
        <v>0.39</v>
      </c>
      <c r="T4" s="9">
        <v>6.9</v>
      </c>
      <c r="U4" s="9">
        <v>260</v>
      </c>
      <c r="V4" s="9">
        <v>16</v>
      </c>
      <c r="W4" s="9">
        <v>448</v>
      </c>
      <c r="X4" s="9">
        <v>25.9</v>
      </c>
      <c r="Y4" s="9">
        <v>36.5</v>
      </c>
      <c r="Z4" s="9">
        <v>35.200000000000003</v>
      </c>
      <c r="AA4" s="9">
        <v>38.299999999999997</v>
      </c>
      <c r="AB4" s="9">
        <v>41</v>
      </c>
      <c r="AC4" s="9">
        <v>43.1</v>
      </c>
      <c r="AD4" s="9">
        <v>40.5</v>
      </c>
      <c r="AE4" s="9">
        <v>40.700000000000003</v>
      </c>
      <c r="AF4" s="9">
        <v>38.200000000000003</v>
      </c>
      <c r="AG4" s="9">
        <v>46.5</v>
      </c>
      <c r="AH4" s="9">
        <v>44</v>
      </c>
      <c r="AI4" s="9">
        <v>34.299999999999997</v>
      </c>
      <c r="AJ4" s="9">
        <v>149</v>
      </c>
      <c r="AK4" s="9">
        <v>191</v>
      </c>
      <c r="AL4" s="9">
        <v>186</v>
      </c>
      <c r="AM4" s="9">
        <v>200</v>
      </c>
      <c r="AN4" s="9">
        <v>215</v>
      </c>
      <c r="AO4" s="9">
        <v>232</v>
      </c>
      <c r="AP4" s="9">
        <v>227</v>
      </c>
      <c r="AQ4" s="9">
        <v>229</v>
      </c>
      <c r="AR4" s="9">
        <v>221</v>
      </c>
      <c r="AS4" s="9">
        <v>242</v>
      </c>
      <c r="AT4" s="9">
        <v>229</v>
      </c>
      <c r="AU4" s="9">
        <v>171</v>
      </c>
    </row>
    <row r="5" spans="1:227" ht="16" x14ac:dyDescent="0.2">
      <c r="A5" s="8" t="s">
        <v>225</v>
      </c>
      <c r="B5" s="9" t="s">
        <v>241</v>
      </c>
      <c r="C5" s="10" t="s">
        <v>227</v>
      </c>
      <c r="D5" s="11" t="s">
        <v>228</v>
      </c>
      <c r="E5" s="11" t="s">
        <v>229</v>
      </c>
      <c r="F5" s="12" t="s">
        <v>230</v>
      </c>
      <c r="G5" s="8" t="s">
        <v>231</v>
      </c>
      <c r="H5" s="13">
        <v>2005</v>
      </c>
      <c r="I5" s="14" t="s">
        <v>232</v>
      </c>
      <c r="J5" s="15">
        <v>23.9</v>
      </c>
      <c r="K5" s="15">
        <v>79.5</v>
      </c>
      <c r="L5" s="16" t="s">
        <v>233</v>
      </c>
      <c r="M5" s="16" t="s">
        <v>234</v>
      </c>
      <c r="N5" s="17" t="s">
        <v>235</v>
      </c>
      <c r="O5" s="19" t="s">
        <v>242</v>
      </c>
      <c r="P5" s="9">
        <v>286</v>
      </c>
      <c r="Q5" s="10">
        <v>41</v>
      </c>
      <c r="R5" s="9">
        <v>7.7</v>
      </c>
      <c r="S5" s="9">
        <v>0.39</v>
      </c>
      <c r="T5" s="9">
        <v>6.9</v>
      </c>
      <c r="U5" s="9">
        <v>260</v>
      </c>
      <c r="V5" s="9">
        <v>16</v>
      </c>
      <c r="W5" s="9">
        <v>448</v>
      </c>
      <c r="X5" s="9">
        <v>40.700000000000003</v>
      </c>
      <c r="Y5" s="9">
        <v>56.6</v>
      </c>
      <c r="Z5" s="9">
        <v>56</v>
      </c>
      <c r="AA5" s="9">
        <v>66.400000000000006</v>
      </c>
      <c r="AB5" s="9">
        <v>69.8</v>
      </c>
      <c r="AC5" s="9">
        <v>75.5</v>
      </c>
      <c r="AD5" s="9">
        <v>72.900000000000006</v>
      </c>
      <c r="AE5" s="9">
        <v>74.099999999999994</v>
      </c>
      <c r="AF5" s="9">
        <v>73</v>
      </c>
      <c r="AG5" s="9">
        <v>77.2</v>
      </c>
      <c r="AH5" s="9">
        <v>74.599999999999994</v>
      </c>
      <c r="AI5" s="9">
        <v>58</v>
      </c>
      <c r="AJ5" s="9">
        <v>197</v>
      </c>
      <c r="AK5" s="9">
        <v>209</v>
      </c>
      <c r="AL5" s="9">
        <v>215</v>
      </c>
      <c r="AM5" s="9">
        <v>238</v>
      </c>
      <c r="AN5" s="9">
        <v>276</v>
      </c>
      <c r="AO5" s="9">
        <v>278</v>
      </c>
      <c r="AP5" s="9">
        <v>265</v>
      </c>
      <c r="AQ5" s="9">
        <v>264</v>
      </c>
      <c r="AR5" s="9">
        <v>262</v>
      </c>
      <c r="AS5" s="9">
        <v>281</v>
      </c>
      <c r="AT5" s="9">
        <v>267</v>
      </c>
      <c r="AU5" s="9">
        <v>232</v>
      </c>
      <c r="AV5" s="9">
        <v>3.19</v>
      </c>
      <c r="AW5" s="9">
        <v>3.75</v>
      </c>
      <c r="AX5" s="9">
        <v>3.74</v>
      </c>
      <c r="AY5" s="9">
        <v>4.1900000000000004</v>
      </c>
      <c r="AZ5" s="9">
        <v>4.53</v>
      </c>
      <c r="BA5" s="9">
        <v>4.62</v>
      </c>
      <c r="BB5" s="9">
        <v>4.4800000000000004</v>
      </c>
      <c r="BC5" s="9">
        <v>4.46</v>
      </c>
      <c r="BD5" s="9">
        <v>4.38</v>
      </c>
      <c r="BE5" s="9">
        <v>4.6500000000000004</v>
      </c>
      <c r="BF5" s="9">
        <v>4.49</v>
      </c>
      <c r="BG5" s="9">
        <v>3.88</v>
      </c>
    </row>
    <row r="6" spans="1:227" ht="16" x14ac:dyDescent="0.2">
      <c r="A6" s="8" t="s">
        <v>225</v>
      </c>
      <c r="B6" s="9" t="s">
        <v>243</v>
      </c>
      <c r="C6" s="10" t="s">
        <v>227</v>
      </c>
      <c r="D6" s="11" t="s">
        <v>228</v>
      </c>
      <c r="E6" s="11" t="s">
        <v>229</v>
      </c>
      <c r="F6" s="12" t="s">
        <v>230</v>
      </c>
      <c r="G6" s="8" t="s">
        <v>231</v>
      </c>
      <c r="H6" s="13">
        <v>2005</v>
      </c>
      <c r="I6" s="14" t="s">
        <v>232</v>
      </c>
      <c r="J6" s="15">
        <v>23.9</v>
      </c>
      <c r="K6" s="15">
        <v>79.5</v>
      </c>
      <c r="L6" s="16" t="s">
        <v>233</v>
      </c>
      <c r="M6" s="16" t="s">
        <v>234</v>
      </c>
      <c r="N6" s="17" t="s">
        <v>235</v>
      </c>
      <c r="O6" s="20">
        <v>37722</v>
      </c>
      <c r="P6" s="9">
        <v>308</v>
      </c>
      <c r="Q6" s="9">
        <v>44</v>
      </c>
      <c r="R6" s="9">
        <v>7.7</v>
      </c>
      <c r="S6" s="9">
        <v>0.39</v>
      </c>
      <c r="T6" s="9">
        <v>6.9</v>
      </c>
      <c r="U6" s="9">
        <v>260</v>
      </c>
      <c r="V6" s="9">
        <v>16</v>
      </c>
      <c r="W6" s="9">
        <v>448</v>
      </c>
      <c r="X6" s="9">
        <v>39.9</v>
      </c>
      <c r="Y6" s="9">
        <v>55.4</v>
      </c>
      <c r="Z6" s="9">
        <v>55.9</v>
      </c>
      <c r="AA6" s="9">
        <v>65.8</v>
      </c>
      <c r="AB6" s="9">
        <v>68.8</v>
      </c>
      <c r="AC6" s="9">
        <v>74</v>
      </c>
      <c r="AD6" s="9">
        <v>72.599999999999994</v>
      </c>
      <c r="AE6" s="9">
        <v>72.900000000000006</v>
      </c>
      <c r="AF6" s="9">
        <v>71.3</v>
      </c>
      <c r="AG6" s="9">
        <v>75.599999999999994</v>
      </c>
      <c r="AH6" s="9">
        <v>74.2</v>
      </c>
      <c r="AI6" s="9">
        <v>57.2</v>
      </c>
      <c r="AJ6" s="9">
        <v>191</v>
      </c>
      <c r="AK6" s="9">
        <v>207</v>
      </c>
      <c r="AL6" s="9">
        <v>214</v>
      </c>
      <c r="AM6" s="9">
        <v>237</v>
      </c>
      <c r="AN6" s="9">
        <v>256</v>
      </c>
      <c r="AO6" s="9">
        <v>270</v>
      </c>
      <c r="AP6" s="9">
        <v>264</v>
      </c>
      <c r="AQ6" s="9">
        <v>263</v>
      </c>
      <c r="AR6" s="9">
        <v>262</v>
      </c>
      <c r="AS6" s="9">
        <v>281</v>
      </c>
      <c r="AT6" s="9">
        <v>267</v>
      </c>
      <c r="AU6" s="9">
        <v>232</v>
      </c>
      <c r="BH6" s="9">
        <v>176</v>
      </c>
      <c r="BI6" s="9">
        <v>192</v>
      </c>
      <c r="BJ6" s="9">
        <v>190</v>
      </c>
      <c r="BK6" s="9">
        <v>203</v>
      </c>
      <c r="BL6" s="9">
        <v>209</v>
      </c>
      <c r="BM6" s="9">
        <v>219</v>
      </c>
      <c r="BN6" s="9">
        <v>211</v>
      </c>
      <c r="BO6" s="9">
        <v>207</v>
      </c>
      <c r="BP6" s="9">
        <v>205</v>
      </c>
      <c r="BQ6" s="9">
        <v>225</v>
      </c>
      <c r="BR6" s="9">
        <v>216</v>
      </c>
      <c r="BS6" s="9">
        <v>196</v>
      </c>
      <c r="BT6" s="9">
        <v>18.3</v>
      </c>
      <c r="BU6" s="9">
        <v>20.100000000000001</v>
      </c>
      <c r="BV6" s="9">
        <v>20.399999999999999</v>
      </c>
      <c r="BW6" s="9">
        <v>21.7</v>
      </c>
      <c r="BX6" s="9">
        <v>22.1</v>
      </c>
      <c r="BY6" s="9">
        <v>22.3</v>
      </c>
      <c r="BZ6" s="9">
        <v>22</v>
      </c>
      <c r="CA6" s="9">
        <v>21.9</v>
      </c>
      <c r="CB6" s="9">
        <v>21.5</v>
      </c>
      <c r="CC6" s="9">
        <v>22.8</v>
      </c>
      <c r="CD6" s="9">
        <v>21.6</v>
      </c>
      <c r="CE6" s="9">
        <v>19.899999999999999</v>
      </c>
      <c r="CF6" s="9">
        <v>59.3</v>
      </c>
      <c r="CG6" s="9">
        <v>71.7</v>
      </c>
      <c r="CH6" s="9">
        <v>72.8</v>
      </c>
      <c r="CI6" s="9">
        <v>80.2</v>
      </c>
      <c r="CJ6" s="9">
        <v>85</v>
      </c>
      <c r="CK6" s="9">
        <v>85.8</v>
      </c>
      <c r="CL6" s="9">
        <v>85.7</v>
      </c>
      <c r="CM6" s="9">
        <v>83.5</v>
      </c>
      <c r="CN6" s="9">
        <v>83.3</v>
      </c>
      <c r="CO6" s="9">
        <v>90.4</v>
      </c>
      <c r="CP6" s="9">
        <v>84.3</v>
      </c>
      <c r="CQ6" s="9">
        <v>78.2</v>
      </c>
      <c r="CR6" s="9">
        <v>12.8</v>
      </c>
      <c r="CS6" s="9">
        <v>12</v>
      </c>
      <c r="CT6" s="9">
        <v>11.5</v>
      </c>
      <c r="CU6" s="9">
        <v>12.3</v>
      </c>
      <c r="CV6" s="9">
        <v>12.3</v>
      </c>
      <c r="CW6" s="9">
        <v>12.3</v>
      </c>
      <c r="CX6" s="9">
        <v>11.5</v>
      </c>
      <c r="CY6" s="9">
        <v>11.3</v>
      </c>
      <c r="CZ6" s="9">
        <v>12.5</v>
      </c>
      <c r="DA6" s="9">
        <v>11.3</v>
      </c>
      <c r="DB6" s="9">
        <v>11.8</v>
      </c>
      <c r="DC6" s="9">
        <v>12.3</v>
      </c>
      <c r="DD6" s="9">
        <v>29.2</v>
      </c>
      <c r="DE6" s="9">
        <v>29.4</v>
      </c>
      <c r="DF6" s="9">
        <v>29.5</v>
      </c>
      <c r="DG6" s="9">
        <v>29.5</v>
      </c>
      <c r="DH6" s="9">
        <v>29.3</v>
      </c>
      <c r="DI6" s="9">
        <v>29.1</v>
      </c>
      <c r="DJ6" s="9">
        <v>29.6</v>
      </c>
      <c r="DK6" s="9">
        <v>29.1</v>
      </c>
      <c r="DL6" s="9">
        <v>29.2</v>
      </c>
      <c r="DM6" s="9">
        <v>29.5</v>
      </c>
      <c r="DN6" s="9">
        <v>29.8</v>
      </c>
      <c r="DO6" s="9">
        <v>29.3</v>
      </c>
      <c r="DP6" s="9">
        <v>31.69</v>
      </c>
      <c r="DQ6" s="9">
        <v>47.78</v>
      </c>
      <c r="DR6" s="9">
        <v>46.42</v>
      </c>
      <c r="DS6" s="9">
        <v>51.76</v>
      </c>
      <c r="DT6" s="9">
        <v>54.37</v>
      </c>
      <c r="DU6" s="9">
        <v>56.14</v>
      </c>
      <c r="DV6" s="9">
        <v>54.83</v>
      </c>
      <c r="DW6" s="9">
        <v>54.09</v>
      </c>
      <c r="DX6" s="9">
        <v>53.72</v>
      </c>
      <c r="DY6" s="9">
        <v>59.43</v>
      </c>
      <c r="DZ6" s="9">
        <v>55.67</v>
      </c>
      <c r="EA6" s="9">
        <v>48.15</v>
      </c>
      <c r="EB6" s="9">
        <v>64.47</v>
      </c>
      <c r="EC6" s="9">
        <v>99.57</v>
      </c>
      <c r="ED6" s="9">
        <v>91.47</v>
      </c>
      <c r="EE6" s="9">
        <v>102.83</v>
      </c>
      <c r="EF6" s="9">
        <v>105.64</v>
      </c>
      <c r="EG6" s="9">
        <v>112.05</v>
      </c>
      <c r="EH6" s="9">
        <v>107.74</v>
      </c>
      <c r="EI6" s="9">
        <v>110.95</v>
      </c>
      <c r="EJ6" s="9">
        <v>105.24</v>
      </c>
      <c r="EK6" s="9">
        <v>116.98</v>
      </c>
      <c r="EL6" s="9">
        <v>113.63</v>
      </c>
      <c r="EM6" s="9">
        <v>92.74</v>
      </c>
      <c r="EN6" s="9">
        <v>32.94</v>
      </c>
      <c r="EO6" s="9">
        <v>32.47</v>
      </c>
      <c r="EP6" s="9">
        <v>33.46</v>
      </c>
      <c r="EQ6" s="9">
        <v>33.5</v>
      </c>
      <c r="ER6" s="9">
        <v>34.17</v>
      </c>
      <c r="ES6" s="9">
        <v>33.549999999999997</v>
      </c>
      <c r="ET6" s="9">
        <v>33.89</v>
      </c>
      <c r="EU6" s="9">
        <v>32.78</v>
      </c>
      <c r="EV6" s="9">
        <v>33.82</v>
      </c>
      <c r="EW6" s="9">
        <v>33.89</v>
      </c>
      <c r="EX6" s="9">
        <v>32.94</v>
      </c>
      <c r="EY6" s="9">
        <v>33.979999999999997</v>
      </c>
      <c r="EZ6" s="9">
        <v>73.599999999999994</v>
      </c>
      <c r="FA6" s="9">
        <v>110.8</v>
      </c>
      <c r="FB6" s="9">
        <v>103.1</v>
      </c>
      <c r="FC6" s="9">
        <v>115.5</v>
      </c>
      <c r="FD6" s="9">
        <v>125.4</v>
      </c>
      <c r="FE6" s="9">
        <v>122.2</v>
      </c>
      <c r="FF6" s="9">
        <v>124.1</v>
      </c>
      <c r="FG6" s="9">
        <v>126.5</v>
      </c>
      <c r="FH6" s="9">
        <v>121.5</v>
      </c>
      <c r="FI6" s="9">
        <v>129.19999999999999</v>
      </c>
      <c r="FJ6" s="9">
        <v>126.5</v>
      </c>
      <c r="FK6" s="9">
        <v>106.1</v>
      </c>
      <c r="FL6" s="9">
        <v>12.6</v>
      </c>
      <c r="FM6" s="9">
        <v>17.7</v>
      </c>
      <c r="FN6" s="9">
        <v>17.600000000000001</v>
      </c>
      <c r="FO6" s="9">
        <v>19</v>
      </c>
      <c r="FP6" s="9">
        <v>22.8</v>
      </c>
      <c r="FQ6" s="9">
        <v>19.5</v>
      </c>
      <c r="FR6" s="9">
        <v>21.7</v>
      </c>
      <c r="FS6" s="9">
        <v>21.8</v>
      </c>
      <c r="FT6" s="9">
        <v>19.399999999999999</v>
      </c>
      <c r="FU6" s="9">
        <v>20.5</v>
      </c>
      <c r="FV6" s="9">
        <v>20.9</v>
      </c>
      <c r="FW6" s="9">
        <v>19.2</v>
      </c>
      <c r="FX6" s="9">
        <v>81.599999999999994</v>
      </c>
      <c r="FY6" s="9">
        <v>123.9</v>
      </c>
      <c r="FZ6" s="9">
        <v>114</v>
      </c>
      <c r="GA6" s="9">
        <v>129.4</v>
      </c>
      <c r="GB6" s="9">
        <v>131.80000000000001</v>
      </c>
      <c r="GC6" s="9">
        <v>137.1</v>
      </c>
      <c r="GD6" s="9">
        <v>131.4</v>
      </c>
      <c r="GE6" s="9">
        <v>135.69999999999999</v>
      </c>
      <c r="GF6" s="9">
        <v>130.5</v>
      </c>
      <c r="GG6" s="9">
        <v>140.4</v>
      </c>
      <c r="GH6" s="9">
        <v>138.1</v>
      </c>
      <c r="GI6" s="9">
        <v>116</v>
      </c>
      <c r="GJ6" s="9">
        <v>246</v>
      </c>
      <c r="GK6" s="9">
        <v>251</v>
      </c>
      <c r="GL6" s="9">
        <v>254</v>
      </c>
      <c r="GM6" s="9">
        <v>257</v>
      </c>
      <c r="GN6" s="9">
        <v>270</v>
      </c>
      <c r="GO6" s="9">
        <v>269</v>
      </c>
      <c r="GP6" s="9">
        <v>269</v>
      </c>
      <c r="GQ6" s="9">
        <v>272</v>
      </c>
      <c r="GR6" s="9">
        <v>270</v>
      </c>
      <c r="GS6" s="9">
        <v>276</v>
      </c>
      <c r="GT6" s="9">
        <v>270</v>
      </c>
      <c r="GU6" s="9">
        <v>265</v>
      </c>
      <c r="GV6" s="9">
        <v>8.9</v>
      </c>
      <c r="GW6" s="9">
        <v>9</v>
      </c>
      <c r="GX6" s="9">
        <v>9.1</v>
      </c>
      <c r="GY6" s="9">
        <v>10.7</v>
      </c>
      <c r="GZ6" s="9">
        <v>13.1</v>
      </c>
      <c r="HA6" s="9">
        <v>16</v>
      </c>
      <c r="HB6" s="9">
        <v>15.7</v>
      </c>
      <c r="HC6" s="9">
        <v>15.3</v>
      </c>
      <c r="HD6" s="9">
        <v>16.600000000000001</v>
      </c>
      <c r="HE6" s="9">
        <v>16.899999999999999</v>
      </c>
      <c r="HF6" s="9">
        <v>15.9</v>
      </c>
      <c r="HG6" s="9">
        <v>14.8</v>
      </c>
      <c r="HH6" s="9">
        <v>296</v>
      </c>
      <c r="HI6" s="9">
        <v>322</v>
      </c>
      <c r="HJ6" s="9">
        <v>342</v>
      </c>
      <c r="HK6" s="9">
        <v>384</v>
      </c>
      <c r="HL6" s="9">
        <v>435</v>
      </c>
      <c r="HM6" s="9">
        <v>453</v>
      </c>
      <c r="HN6" s="9">
        <v>472</v>
      </c>
      <c r="HO6" s="9">
        <v>492</v>
      </c>
      <c r="HP6" s="9">
        <v>455</v>
      </c>
      <c r="HQ6" s="9">
        <v>486</v>
      </c>
      <c r="HR6" s="9">
        <v>470</v>
      </c>
      <c r="HS6" s="9">
        <v>444</v>
      </c>
    </row>
    <row r="8" spans="1:227" x14ac:dyDescent="0.2">
      <c r="Q8" s="10"/>
    </row>
    <row r="9" spans="1:227" x14ac:dyDescent="0.2">
      <c r="Q9" s="16"/>
    </row>
    <row r="10" spans="1:227" x14ac:dyDescent="0.2">
      <c r="Q10" s="16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tabSelected="1" workbookViewId="0">
      <selection sqref="A1:C1"/>
    </sheetView>
  </sheetViews>
  <sheetFormatPr baseColWidth="10" defaultColWidth="12.6640625" defaultRowHeight="15" customHeight="1" x14ac:dyDescent="0.2"/>
  <cols>
    <col min="1" max="2" width="8.6640625" customWidth="1"/>
    <col min="3" max="3" width="11.6640625" customWidth="1"/>
    <col min="4" max="4" width="13.33203125" customWidth="1"/>
    <col min="5" max="26" width="8.6640625" customWidth="1"/>
  </cols>
  <sheetData>
    <row r="1" spans="1:12" ht="24.75" customHeight="1" x14ac:dyDescent="0.2">
      <c r="A1" s="34" t="s">
        <v>8</v>
      </c>
      <c r="B1" s="33" t="s">
        <v>280</v>
      </c>
      <c r="C1" s="33" t="s">
        <v>281</v>
      </c>
      <c r="D1" s="2" t="s">
        <v>14</v>
      </c>
      <c r="E1" s="1" t="s">
        <v>244</v>
      </c>
      <c r="F1" s="23" t="s">
        <v>245</v>
      </c>
      <c r="G1" s="1" t="s">
        <v>246</v>
      </c>
      <c r="H1" s="24" t="s">
        <v>247</v>
      </c>
      <c r="I1" s="25" t="s">
        <v>248</v>
      </c>
      <c r="J1" s="1" t="s">
        <v>249</v>
      </c>
      <c r="L1" s="26"/>
    </row>
    <row r="2" spans="1:12" x14ac:dyDescent="0.2">
      <c r="A2" s="14" t="s">
        <v>232</v>
      </c>
      <c r="B2" s="15">
        <v>23.9</v>
      </c>
      <c r="C2" s="15">
        <v>79.5</v>
      </c>
      <c r="D2" s="9">
        <v>22</v>
      </c>
      <c r="E2" s="9">
        <v>42.9</v>
      </c>
      <c r="F2" s="9">
        <v>28.9</v>
      </c>
      <c r="G2" s="9">
        <v>19</v>
      </c>
      <c r="H2" s="9">
        <v>7.8</v>
      </c>
      <c r="I2" s="9">
        <v>0</v>
      </c>
      <c r="J2" s="9">
        <v>0</v>
      </c>
    </row>
    <row r="3" spans="1:12" x14ac:dyDescent="0.2">
      <c r="A3" s="14" t="s">
        <v>232</v>
      </c>
      <c r="B3" s="15">
        <v>23.9</v>
      </c>
      <c r="C3" s="15">
        <v>79.5</v>
      </c>
      <c r="D3" s="9">
        <v>23</v>
      </c>
      <c r="E3" s="9">
        <v>42.9</v>
      </c>
      <c r="F3" s="9">
        <v>31</v>
      </c>
      <c r="G3" s="9">
        <v>19</v>
      </c>
      <c r="H3" s="9">
        <v>8.5</v>
      </c>
      <c r="I3" s="9">
        <v>0</v>
      </c>
      <c r="J3" s="9">
        <v>0</v>
      </c>
    </row>
    <row r="4" spans="1:12" x14ac:dyDescent="0.2">
      <c r="A4" s="14" t="s">
        <v>232</v>
      </c>
      <c r="B4" s="15">
        <v>23.9</v>
      </c>
      <c r="C4" s="15">
        <v>79.5</v>
      </c>
      <c r="D4" s="9">
        <v>24</v>
      </c>
      <c r="E4" s="9">
        <v>41.1</v>
      </c>
      <c r="F4" s="9">
        <v>28.1</v>
      </c>
      <c r="G4" s="9">
        <v>33</v>
      </c>
      <c r="H4" s="9">
        <v>8.4</v>
      </c>
      <c r="I4" s="9">
        <v>7.6</v>
      </c>
      <c r="J4" s="9">
        <v>1</v>
      </c>
    </row>
    <row r="5" spans="1:12" x14ac:dyDescent="0.2">
      <c r="A5" s="14" t="s">
        <v>232</v>
      </c>
      <c r="B5" s="15">
        <v>23.9</v>
      </c>
      <c r="C5" s="15">
        <v>79.5</v>
      </c>
      <c r="D5" s="9">
        <v>25</v>
      </c>
      <c r="E5" s="9">
        <v>37.1</v>
      </c>
      <c r="F5" s="9">
        <v>26.7</v>
      </c>
      <c r="G5" s="9">
        <v>56</v>
      </c>
      <c r="H5" s="9">
        <v>6.8</v>
      </c>
      <c r="I5" s="9">
        <v>15.5</v>
      </c>
      <c r="J5" s="9">
        <v>4</v>
      </c>
    </row>
    <row r="6" spans="1:12" x14ac:dyDescent="0.2">
      <c r="A6" s="14" t="s">
        <v>232</v>
      </c>
      <c r="B6" s="15">
        <v>23.9</v>
      </c>
      <c r="C6" s="15">
        <v>79.5</v>
      </c>
      <c r="D6" s="9">
        <v>26</v>
      </c>
      <c r="E6" s="9">
        <v>32.700000000000003</v>
      </c>
      <c r="F6" s="9">
        <v>24.6</v>
      </c>
      <c r="G6" s="9">
        <v>76</v>
      </c>
      <c r="H6" s="9">
        <v>2.7</v>
      </c>
      <c r="I6" s="9">
        <v>178.7</v>
      </c>
      <c r="J6" s="9">
        <v>4</v>
      </c>
    </row>
    <row r="7" spans="1:12" x14ac:dyDescent="0.2">
      <c r="A7" s="14" t="s">
        <v>232</v>
      </c>
      <c r="B7" s="15">
        <v>23.9</v>
      </c>
      <c r="C7" s="15">
        <v>79.5</v>
      </c>
      <c r="D7" s="9">
        <v>27</v>
      </c>
      <c r="E7" s="9">
        <v>32.200000000000003</v>
      </c>
      <c r="F7" s="9">
        <v>25.2</v>
      </c>
      <c r="G7" s="9">
        <v>77</v>
      </c>
      <c r="H7" s="9">
        <v>5</v>
      </c>
      <c r="I7" s="9">
        <v>71.3</v>
      </c>
      <c r="J7" s="9">
        <v>3</v>
      </c>
    </row>
    <row r="8" spans="1:12" x14ac:dyDescent="0.2">
      <c r="A8" s="14" t="s">
        <v>232</v>
      </c>
      <c r="B8" s="15">
        <v>23.9</v>
      </c>
      <c r="C8" s="15">
        <v>79.5</v>
      </c>
      <c r="D8" s="9">
        <v>28</v>
      </c>
      <c r="E8" s="9">
        <v>31.5</v>
      </c>
      <c r="F8" s="9">
        <v>25.2</v>
      </c>
      <c r="G8" s="9">
        <v>79</v>
      </c>
      <c r="H8" s="9">
        <v>2.7</v>
      </c>
      <c r="I8" s="9">
        <v>42.9</v>
      </c>
      <c r="J8" s="9">
        <v>4</v>
      </c>
    </row>
    <row r="9" spans="1:12" x14ac:dyDescent="0.2">
      <c r="A9" s="14" t="s">
        <v>232</v>
      </c>
      <c r="B9" s="15">
        <v>23.9</v>
      </c>
      <c r="C9" s="15">
        <v>79.5</v>
      </c>
      <c r="D9" s="9">
        <v>29</v>
      </c>
      <c r="E9" s="9">
        <v>32</v>
      </c>
      <c r="F9" s="9">
        <v>25.2</v>
      </c>
      <c r="G9" s="9">
        <v>82</v>
      </c>
      <c r="H9" s="9">
        <v>5.5</v>
      </c>
      <c r="I9" s="9">
        <v>65.599999999999994</v>
      </c>
      <c r="J9" s="9">
        <v>6</v>
      </c>
    </row>
    <row r="10" spans="1:12" x14ac:dyDescent="0.2">
      <c r="A10" s="14" t="s">
        <v>232</v>
      </c>
      <c r="B10" s="15">
        <v>23.9</v>
      </c>
      <c r="C10" s="15">
        <v>79.5</v>
      </c>
      <c r="D10" s="9">
        <v>30</v>
      </c>
      <c r="E10" s="9">
        <v>29.1</v>
      </c>
      <c r="F10" s="9">
        <v>24.6</v>
      </c>
      <c r="G10" s="9">
        <v>86</v>
      </c>
      <c r="H10" s="9">
        <v>2</v>
      </c>
      <c r="I10" s="9">
        <v>161.19999999999999</v>
      </c>
      <c r="J10" s="9">
        <v>5</v>
      </c>
    </row>
    <row r="11" spans="1:12" x14ac:dyDescent="0.2">
      <c r="A11" s="14" t="s">
        <v>232</v>
      </c>
      <c r="B11" s="15">
        <v>23.9</v>
      </c>
      <c r="C11" s="15">
        <v>79.5</v>
      </c>
      <c r="D11" s="9">
        <v>31</v>
      </c>
      <c r="E11" s="9">
        <v>29.4</v>
      </c>
      <c r="F11" s="9">
        <v>24.2</v>
      </c>
      <c r="G11" s="9">
        <v>83</v>
      </c>
      <c r="H11" s="9">
        <v>2.1</v>
      </c>
      <c r="I11" s="9">
        <v>41.8</v>
      </c>
      <c r="J11" s="9">
        <v>3</v>
      </c>
    </row>
    <row r="12" spans="1:12" x14ac:dyDescent="0.2">
      <c r="A12" s="14" t="s">
        <v>232</v>
      </c>
      <c r="B12" s="15">
        <v>23.9</v>
      </c>
      <c r="C12" s="15">
        <v>79.5</v>
      </c>
      <c r="D12" s="9">
        <v>32</v>
      </c>
      <c r="E12" s="9">
        <v>31.6</v>
      </c>
      <c r="F12" s="9">
        <v>24.1</v>
      </c>
      <c r="G12" s="9">
        <v>85</v>
      </c>
      <c r="H12" s="9">
        <v>5.7</v>
      </c>
      <c r="I12" s="9">
        <v>204.6</v>
      </c>
      <c r="J12" s="9">
        <v>7</v>
      </c>
    </row>
    <row r="13" spans="1:12" x14ac:dyDescent="0.2">
      <c r="A13" s="14" t="s">
        <v>232</v>
      </c>
      <c r="B13" s="15">
        <v>23.9</v>
      </c>
      <c r="C13" s="15">
        <v>79.5</v>
      </c>
      <c r="D13" s="9">
        <v>33</v>
      </c>
      <c r="E13" s="9">
        <v>27.2</v>
      </c>
      <c r="F13" s="9">
        <v>23.4</v>
      </c>
      <c r="G13" s="9">
        <v>91</v>
      </c>
      <c r="H13" s="9">
        <v>0.4</v>
      </c>
      <c r="I13" s="9">
        <v>135.5</v>
      </c>
      <c r="J13" s="9">
        <v>7</v>
      </c>
    </row>
    <row r="14" spans="1:12" x14ac:dyDescent="0.2">
      <c r="A14" s="14" t="s">
        <v>232</v>
      </c>
      <c r="B14" s="15">
        <v>23.9</v>
      </c>
      <c r="C14" s="15">
        <v>79.5</v>
      </c>
      <c r="D14" s="9">
        <v>34</v>
      </c>
      <c r="E14" s="9">
        <v>30.2</v>
      </c>
      <c r="F14" s="9">
        <v>24.3</v>
      </c>
      <c r="G14" s="9">
        <v>84</v>
      </c>
      <c r="H14" s="9">
        <v>3.4</v>
      </c>
      <c r="I14" s="9">
        <v>63.1</v>
      </c>
      <c r="J14" s="9">
        <v>6</v>
      </c>
    </row>
    <row r="15" spans="1:12" x14ac:dyDescent="0.2">
      <c r="A15" s="14" t="s">
        <v>232</v>
      </c>
      <c r="B15" s="15">
        <v>23.9</v>
      </c>
      <c r="C15" s="15">
        <v>79.5</v>
      </c>
      <c r="D15" s="9">
        <v>35</v>
      </c>
      <c r="E15" s="9">
        <v>27.2</v>
      </c>
      <c r="F15" s="9">
        <v>23.8</v>
      </c>
      <c r="G15" s="9">
        <v>91</v>
      </c>
      <c r="H15" s="9">
        <v>0.7</v>
      </c>
      <c r="I15" s="9">
        <v>159.6</v>
      </c>
      <c r="J15" s="9">
        <v>5</v>
      </c>
    </row>
    <row r="16" spans="1:12" x14ac:dyDescent="0.2">
      <c r="A16" s="14" t="s">
        <v>232</v>
      </c>
      <c r="B16" s="15">
        <v>23.9</v>
      </c>
      <c r="C16" s="15">
        <v>79.5</v>
      </c>
      <c r="D16" s="9">
        <v>36</v>
      </c>
      <c r="E16" s="9">
        <v>25.9</v>
      </c>
      <c r="F16" s="9">
        <v>23.2</v>
      </c>
      <c r="G16" s="9">
        <v>94</v>
      </c>
      <c r="H16" s="9">
        <v>0.1</v>
      </c>
      <c r="I16" s="9">
        <v>216.4</v>
      </c>
      <c r="J16" s="9">
        <v>7</v>
      </c>
    </row>
    <row r="17" spans="1:10" x14ac:dyDescent="0.2">
      <c r="A17" s="14" t="s">
        <v>232</v>
      </c>
      <c r="B17" s="15">
        <v>23.9</v>
      </c>
      <c r="C17" s="15">
        <v>79.5</v>
      </c>
      <c r="D17" s="9">
        <v>37</v>
      </c>
      <c r="E17" s="9">
        <v>27.4</v>
      </c>
      <c r="F17" s="9">
        <v>23.3</v>
      </c>
      <c r="G17" s="9">
        <v>88</v>
      </c>
      <c r="H17" s="9">
        <v>1.5</v>
      </c>
      <c r="I17" s="9">
        <v>147.6</v>
      </c>
      <c r="J17" s="9">
        <v>6</v>
      </c>
    </row>
    <row r="18" spans="1:10" x14ac:dyDescent="0.2">
      <c r="A18" s="14" t="s">
        <v>232</v>
      </c>
      <c r="B18" s="15">
        <v>23.9</v>
      </c>
      <c r="C18" s="15">
        <v>79.5</v>
      </c>
      <c r="D18" s="9">
        <v>38</v>
      </c>
      <c r="E18" s="9">
        <v>30.4</v>
      </c>
      <c r="F18" s="9">
        <v>23.8</v>
      </c>
      <c r="G18" s="9">
        <v>81</v>
      </c>
      <c r="H18" s="9">
        <v>3.7</v>
      </c>
      <c r="I18" s="9">
        <v>10</v>
      </c>
      <c r="J18" s="9">
        <v>1</v>
      </c>
    </row>
    <row r="19" spans="1:10" x14ac:dyDescent="0.2">
      <c r="A19" s="14" t="s">
        <v>232</v>
      </c>
      <c r="B19" s="15">
        <v>23.9</v>
      </c>
      <c r="C19" s="15">
        <v>79.5</v>
      </c>
      <c r="D19" s="9">
        <v>39</v>
      </c>
      <c r="E19" s="9">
        <v>30.9</v>
      </c>
      <c r="F19" s="9">
        <v>23.4</v>
      </c>
      <c r="G19" s="9">
        <v>87</v>
      </c>
      <c r="H19" s="9">
        <v>3.9</v>
      </c>
      <c r="I19" s="9">
        <v>91.7</v>
      </c>
      <c r="J19" s="9">
        <v>5</v>
      </c>
    </row>
    <row r="20" spans="1:10" x14ac:dyDescent="0.2">
      <c r="A20" s="14" t="s">
        <v>232</v>
      </c>
      <c r="B20" s="15">
        <v>23.9</v>
      </c>
      <c r="C20" s="15">
        <v>79.5</v>
      </c>
      <c r="D20" s="9">
        <v>40</v>
      </c>
      <c r="E20" s="9">
        <v>28.9</v>
      </c>
      <c r="F20" s="9">
        <v>20.3</v>
      </c>
      <c r="G20" s="9">
        <v>78</v>
      </c>
      <c r="H20" s="9">
        <v>6.6</v>
      </c>
      <c r="I20" s="9">
        <v>63.8</v>
      </c>
      <c r="J20" s="9">
        <v>1</v>
      </c>
    </row>
    <row r="21" spans="1:10" ht="15.75" customHeight="1" x14ac:dyDescent="0.2">
      <c r="A21" s="14" t="s">
        <v>232</v>
      </c>
      <c r="B21" s="15">
        <v>23.9</v>
      </c>
      <c r="C21" s="15">
        <v>79.5</v>
      </c>
      <c r="D21" s="9">
        <v>41</v>
      </c>
      <c r="E21" s="9">
        <v>30.2</v>
      </c>
      <c r="F21" s="9">
        <v>20</v>
      </c>
      <c r="G21" s="9">
        <v>70</v>
      </c>
      <c r="H21" s="9">
        <v>7</v>
      </c>
      <c r="I21" s="9">
        <v>8.1999999999999993</v>
      </c>
      <c r="J21" s="9">
        <v>2</v>
      </c>
    </row>
    <row r="22" spans="1:10" ht="15.75" customHeight="1" x14ac:dyDescent="0.2">
      <c r="A22" s="14" t="s">
        <v>232</v>
      </c>
      <c r="B22" s="15">
        <v>23.9</v>
      </c>
      <c r="C22" s="15">
        <v>79.5</v>
      </c>
      <c r="D22" s="9">
        <v>42</v>
      </c>
      <c r="E22" s="9">
        <v>30.3</v>
      </c>
      <c r="F22" s="9">
        <v>18</v>
      </c>
      <c r="G22" s="9">
        <v>71</v>
      </c>
      <c r="H22" s="9">
        <v>8.6999999999999993</v>
      </c>
      <c r="I22" s="9">
        <v>0</v>
      </c>
      <c r="J22" s="9">
        <v>0</v>
      </c>
    </row>
    <row r="23" spans="1:10" ht="15.75" customHeight="1" x14ac:dyDescent="0.2">
      <c r="A23" s="14" t="s">
        <v>232</v>
      </c>
      <c r="B23" s="15">
        <v>23.9</v>
      </c>
      <c r="C23" s="15">
        <v>79.5</v>
      </c>
      <c r="D23" s="9">
        <v>43</v>
      </c>
      <c r="E23" s="9">
        <v>28.1</v>
      </c>
      <c r="F23" s="9">
        <v>23.4</v>
      </c>
      <c r="G23" s="9">
        <v>70</v>
      </c>
      <c r="H23" s="9">
        <v>7.3</v>
      </c>
      <c r="I23" s="9">
        <v>0</v>
      </c>
      <c r="J23" s="9">
        <v>0</v>
      </c>
    </row>
    <row r="24" spans="1:10" ht="15.75" customHeight="1" x14ac:dyDescent="0.2">
      <c r="A24" s="14" t="s">
        <v>232</v>
      </c>
      <c r="B24" s="15">
        <v>23.9</v>
      </c>
      <c r="C24" s="15">
        <v>79.5</v>
      </c>
      <c r="D24" s="9">
        <v>44</v>
      </c>
      <c r="E24" s="9">
        <v>30.2</v>
      </c>
      <c r="F24" s="9">
        <v>18.899999999999999</v>
      </c>
      <c r="G24" s="9">
        <v>72</v>
      </c>
      <c r="H24" s="9">
        <v>6</v>
      </c>
      <c r="I24" s="9">
        <v>13.3</v>
      </c>
      <c r="J24" s="9">
        <v>1</v>
      </c>
    </row>
    <row r="25" spans="1:10" ht="15.75" customHeight="1" x14ac:dyDescent="0.2">
      <c r="A25" s="14" t="s">
        <v>232</v>
      </c>
      <c r="B25" s="15">
        <v>23.9</v>
      </c>
      <c r="C25" s="15">
        <v>79.5</v>
      </c>
      <c r="D25" s="9">
        <v>45</v>
      </c>
      <c r="E25" s="9">
        <v>31</v>
      </c>
      <c r="F25" s="9">
        <v>15.3</v>
      </c>
      <c r="G25" s="9">
        <v>59</v>
      </c>
      <c r="H25" s="9">
        <v>8.6</v>
      </c>
      <c r="I25" s="9">
        <v>0</v>
      </c>
      <c r="J25" s="9">
        <v>0</v>
      </c>
    </row>
    <row r="26" spans="1:10" ht="15.75" customHeight="1" x14ac:dyDescent="0.2">
      <c r="A26" s="14" t="s">
        <v>232</v>
      </c>
      <c r="B26" s="15">
        <v>23.9</v>
      </c>
      <c r="C26" s="15">
        <v>79.5</v>
      </c>
      <c r="D26" s="9">
        <v>46</v>
      </c>
      <c r="E26" s="9">
        <v>29.4</v>
      </c>
      <c r="F26" s="9">
        <v>12.2</v>
      </c>
      <c r="G26" s="9">
        <v>60</v>
      </c>
      <c r="H26" s="9">
        <v>8.6</v>
      </c>
      <c r="I26" s="9">
        <v>0</v>
      </c>
      <c r="J26" s="9">
        <v>0</v>
      </c>
    </row>
    <row r="27" spans="1:10" ht="15.75" customHeight="1" x14ac:dyDescent="0.2">
      <c r="A27" s="14" t="s">
        <v>232</v>
      </c>
      <c r="B27" s="15">
        <v>23.9</v>
      </c>
      <c r="C27" s="15">
        <v>79.5</v>
      </c>
      <c r="D27" s="9">
        <v>47</v>
      </c>
      <c r="E27" s="9">
        <v>30</v>
      </c>
      <c r="F27" s="9">
        <v>14.6</v>
      </c>
      <c r="G27" s="9">
        <v>66</v>
      </c>
      <c r="H27" s="9">
        <v>7.6</v>
      </c>
      <c r="I27" s="9">
        <v>0</v>
      </c>
      <c r="J27" s="9">
        <v>0</v>
      </c>
    </row>
    <row r="28" spans="1:10" ht="15.75" customHeight="1" x14ac:dyDescent="0.2">
      <c r="A28" s="14" t="s">
        <v>232</v>
      </c>
      <c r="B28" s="15">
        <v>23.9</v>
      </c>
      <c r="C28" s="15">
        <v>79.5</v>
      </c>
      <c r="D28" s="9">
        <v>48</v>
      </c>
      <c r="E28" s="9">
        <v>27.4</v>
      </c>
      <c r="F28" s="9">
        <v>11.8</v>
      </c>
      <c r="G28" s="9">
        <v>66</v>
      </c>
      <c r="H28" s="9">
        <v>7</v>
      </c>
      <c r="I28" s="9">
        <v>0</v>
      </c>
      <c r="J28" s="9">
        <v>0</v>
      </c>
    </row>
    <row r="29" spans="1:10" ht="15.75" customHeight="1" x14ac:dyDescent="0.2">
      <c r="E29" s="9">
        <f t="shared" ref="E29:F29" si="0">AVERAGE(E6:E28)</f>
        <v>29.704347826086948</v>
      </c>
      <c r="F29" s="9">
        <f t="shared" si="0"/>
        <v>21.42608695652174</v>
      </c>
    </row>
    <row r="30" spans="1:10" ht="15.75" customHeight="1" x14ac:dyDescent="0.2"/>
    <row r="31" spans="1:10" ht="15.75" customHeight="1" x14ac:dyDescent="0.2"/>
    <row r="32" spans="1:10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2.6640625" defaultRowHeight="15" customHeight="1" x14ac:dyDescent="0.2"/>
  <cols>
    <col min="1" max="1" width="82.1640625" customWidth="1"/>
    <col min="2" max="2" width="26.6640625" customWidth="1"/>
    <col min="3" max="26" width="8.6640625" customWidth="1"/>
  </cols>
  <sheetData>
    <row r="1" spans="1:2" x14ac:dyDescent="0.2">
      <c r="A1" s="21" t="s">
        <v>250</v>
      </c>
      <c r="B1" s="22" t="s">
        <v>251</v>
      </c>
    </row>
    <row r="2" spans="1:2" x14ac:dyDescent="0.2">
      <c r="A2" s="9" t="s">
        <v>252</v>
      </c>
      <c r="B2" s="27" t="s">
        <v>253</v>
      </c>
    </row>
    <row r="3" spans="1:2" x14ac:dyDescent="0.2">
      <c r="A3" s="9" t="s">
        <v>254</v>
      </c>
      <c r="B3" s="16" t="s">
        <v>255</v>
      </c>
    </row>
    <row r="4" spans="1:2" x14ac:dyDescent="0.2">
      <c r="A4" s="9" t="s">
        <v>254</v>
      </c>
      <c r="B4" s="16" t="s">
        <v>256</v>
      </c>
    </row>
    <row r="5" spans="1:2" x14ac:dyDescent="0.2">
      <c r="A5" s="9" t="s">
        <v>257</v>
      </c>
      <c r="B5" s="16" t="s">
        <v>258</v>
      </c>
    </row>
    <row r="6" spans="1:2" x14ac:dyDescent="0.2">
      <c r="A6" s="9" t="s">
        <v>259</v>
      </c>
      <c r="B6" s="16" t="s">
        <v>260</v>
      </c>
    </row>
    <row r="7" spans="1:2" x14ac:dyDescent="0.2">
      <c r="A7" s="9" t="s">
        <v>261</v>
      </c>
      <c r="B7" s="16" t="s">
        <v>262</v>
      </c>
    </row>
    <row r="8" spans="1:2" x14ac:dyDescent="0.2">
      <c r="A8" s="9" t="s">
        <v>263</v>
      </c>
      <c r="B8" s="16" t="s">
        <v>264</v>
      </c>
    </row>
    <row r="9" spans="1:2" x14ac:dyDescent="0.2">
      <c r="A9" s="9" t="s">
        <v>265</v>
      </c>
      <c r="B9" s="16" t="s">
        <v>266</v>
      </c>
    </row>
    <row r="10" spans="1:2" x14ac:dyDescent="0.2">
      <c r="A10" s="9" t="s">
        <v>267</v>
      </c>
      <c r="B10" s="16" t="s">
        <v>268</v>
      </c>
    </row>
    <row r="11" spans="1:2" x14ac:dyDescent="0.2">
      <c r="A11" s="9" t="s">
        <v>269</v>
      </c>
      <c r="B11" s="16" t="s">
        <v>270</v>
      </c>
    </row>
    <row r="12" spans="1:2" x14ac:dyDescent="0.2">
      <c r="A12" s="9" t="s">
        <v>271</v>
      </c>
      <c r="B12" s="16" t="s">
        <v>272</v>
      </c>
    </row>
    <row r="13" spans="1:2" x14ac:dyDescent="0.2">
      <c r="A13" s="9" t="s">
        <v>273</v>
      </c>
      <c r="B13" s="16" t="s">
        <v>274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0"/>
  <sheetViews>
    <sheetView workbookViewId="0"/>
  </sheetViews>
  <sheetFormatPr baseColWidth="10" defaultColWidth="12.6640625" defaultRowHeight="15" customHeight="1" x14ac:dyDescent="0.2"/>
  <cols>
    <col min="1" max="1" width="8.6640625" customWidth="1"/>
    <col min="2" max="2" width="55.1640625" customWidth="1"/>
    <col min="3" max="3" width="17.33203125" customWidth="1"/>
    <col min="4" max="26" width="8.6640625" customWidth="1"/>
  </cols>
  <sheetData>
    <row r="1" spans="1:3" ht="22.5" customHeight="1" x14ac:dyDescent="0.2">
      <c r="A1" s="28" t="s">
        <v>275</v>
      </c>
      <c r="B1" s="25" t="s">
        <v>276</v>
      </c>
      <c r="C1" s="29" t="s">
        <v>277</v>
      </c>
    </row>
    <row r="2" spans="1:3" x14ac:dyDescent="0.2">
      <c r="A2" s="30">
        <v>1</v>
      </c>
      <c r="B2" s="9" t="s">
        <v>278</v>
      </c>
      <c r="C2" s="18" t="s">
        <v>236</v>
      </c>
    </row>
    <row r="3" spans="1:3" x14ac:dyDescent="0.2">
      <c r="A3" s="31">
        <v>2</v>
      </c>
      <c r="B3" s="9" t="s">
        <v>279</v>
      </c>
      <c r="C3" s="32">
        <v>37929</v>
      </c>
    </row>
    <row r="4" spans="1:3" x14ac:dyDescent="0.2">
      <c r="A4" s="31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Timeseries</vt:lpstr>
      <vt:lpstr>Weather data</vt:lpstr>
      <vt:lpstr>Treatments</vt:lpstr>
      <vt:lpstr>Timeline field activities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 V. Varma</dc:creator>
  <cp:lastModifiedBy>Narender Kangari Reddy</cp:lastModifiedBy>
  <dcterms:created xsi:type="dcterms:W3CDTF">2024-02-29T05:04:26Z</dcterms:created>
  <dcterms:modified xsi:type="dcterms:W3CDTF">2025-02-22T02:49:07Z</dcterms:modified>
</cp:coreProperties>
</file>