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Central_India_Region/"/>
    </mc:Choice>
  </mc:AlternateContent>
  <xr:revisionPtr revIDLastSave="0" documentId="13_ncr:1_{C25CB495-ACEF-CB46-A219-A843E21179FA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hgp9FHvSETN/Nk3MXh8DW4WSaJ8ONBeg5WmcTDwEVuo="/>
    </ext>
  </extLst>
</workbook>
</file>

<file path=xl/calcChain.xml><?xml version="1.0" encoding="utf-8"?>
<calcChain xmlns="http://schemas.openxmlformats.org/spreadsheetml/2006/main">
  <c r="D46" i="4" l="1"/>
  <c r="F27" i="2"/>
  <c r="E27" i="2"/>
</calcChain>
</file>

<file path=xl/sharedStrings.xml><?xml version="1.0" encoding="utf-8"?>
<sst xmlns="http://schemas.openxmlformats.org/spreadsheetml/2006/main" count="259" uniqueCount="183">
  <si>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</si>
  <si>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</si>
  <si>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</si>
  <si>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</si>
  <si>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</si>
  <si>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</si>
  <si>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</si>
  <si>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</si>
  <si>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</si>
  <si>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Crop type []</t>
  </si>
  <si>
    <t>Season []</t>
  </si>
  <si>
    <t>Species []</t>
  </si>
  <si>
    <t>DATE/TIME []//*of growing season</t>
  </si>
  <si>
    <t>Day of the year []</t>
  </si>
  <si>
    <t>Standard meteorological week []</t>
  </si>
  <si>
    <t>Sand [%]</t>
  </si>
  <si>
    <t>Silt [%]</t>
  </si>
  <si>
    <t>Clay [%]</t>
  </si>
  <si>
    <t>Soil composition []</t>
  </si>
  <si>
    <t>pH, soil []</t>
  </si>
  <si>
    <t>Conductivity, electrical [dS/m]</t>
  </si>
  <si>
    <t>Organic carbon, soil [%]</t>
  </si>
  <si>
    <t>Nitrogen, plant-available [kg/ha]</t>
  </si>
  <si>
    <t>Phosphorus, plant-available [kg/ha]</t>
  </si>
  <si>
    <t>Potassium, plant-available [kg/ha]</t>
  </si>
  <si>
    <t>Plant, population [#/m**2]//*Treatment:T1</t>
  </si>
  <si>
    <t>Plant, population [#/m**2]//*Treatment:T2</t>
  </si>
  <si>
    <t>Plant, population [#/m**2]//*Treatment:T3</t>
  </si>
  <si>
    <t>Plant, population [#/m**2]//*Treatment:T4</t>
  </si>
  <si>
    <t>Plant, population [#/m**2]//*Treatment:T5</t>
  </si>
  <si>
    <t>Plant, population [#/m**2]//*Treatment:T6</t>
  </si>
  <si>
    <t>Plant, population [#/m**2]//*Treatment:T7</t>
  </si>
  <si>
    <t>Plant, population [#/m**2]//*Treatment:T8</t>
  </si>
  <si>
    <t>Plant, height [cm]//*Treatment:T1</t>
  </si>
  <si>
    <t>Plant, height [cm]//*Treatment:T2</t>
  </si>
  <si>
    <t>Plant, height [cm]//*Treatment:T3</t>
  </si>
  <si>
    <t>Plant, height [cm]//*Treatment:T4</t>
  </si>
  <si>
    <t>Plant, height [cm]//*Treatment:T5</t>
  </si>
  <si>
    <t>Plant, height [cm]//*Treatment:T6</t>
  </si>
  <si>
    <t>Plant, height [cm]//*Treatment:T7</t>
  </si>
  <si>
    <t>Plant, height [cm]//*Treatment:T8</t>
  </si>
  <si>
    <t>Tiller [#/m**2]//*Treatment:T1</t>
  </si>
  <si>
    <t>Tiller [#/m**2]//*Treatment:T2</t>
  </si>
  <si>
    <t>Tiller [#/m**2]//*Treatment:T3</t>
  </si>
  <si>
    <t>Tiller [#/m**2]//*Treatment:T4</t>
  </si>
  <si>
    <t>Tiller [#/m**2]//*Treatment:T5</t>
  </si>
  <si>
    <t>Tiller [#/m**2]//*Treatment:T6</t>
  </si>
  <si>
    <t>Tiller [#/m**2]//*Treatment:T7</t>
  </si>
  <si>
    <t>Tiller [#/m**2]//*Treatment:T8</t>
  </si>
  <si>
    <t>Tiller, effective [#/m**2]//*Treatment:T1</t>
  </si>
  <si>
    <t>Tiller, effective [#/m**2]//*Treatment:T2</t>
  </si>
  <si>
    <t>Tiller, effective [#/m**2]//*Treatment:T3</t>
  </si>
  <si>
    <t>Tiller, effective [#/m**2]//*Treatment:T4</t>
  </si>
  <si>
    <t>Tiller, effective [#/m**2]//*Treatment:T5</t>
  </si>
  <si>
    <t>Tiller, effective [#/m**2]//*Treatment:T6</t>
  </si>
  <si>
    <t>Tiller, effective [#/m**2]//*Treatment:T7</t>
  </si>
  <si>
    <t>Tiller, effective [#/m**2]//*Treatment:T8</t>
  </si>
  <si>
    <t>Panicle, length [cm]//*Treatment:T1</t>
  </si>
  <si>
    <t>Panicle, length [cm]//*Treatment:T2</t>
  </si>
  <si>
    <t>Panicle, length [cm]//*Treatment:T3</t>
  </si>
  <si>
    <t>Panicle, length [cm]//*Treatment:T4</t>
  </si>
  <si>
    <t>Panicle, length [cm]//*Treatment:T5</t>
  </si>
  <si>
    <t>Panicle, length [cm]//*Treatment:T6</t>
  </si>
  <si>
    <t>Panicle, length [cm]//*Treatment:T7</t>
  </si>
  <si>
    <t>Panicle, length [cm]//*Treatment:T8</t>
  </si>
  <si>
    <t>Grain [#/panicle]//*Treatment:T1</t>
  </si>
  <si>
    <t>Grain [#/panicle]//*Treatment:T2</t>
  </si>
  <si>
    <t>Grain [#/panicle]//*Treatment:T3</t>
  </si>
  <si>
    <t>Grain [#/panicle]//*Treatment:T4</t>
  </si>
  <si>
    <t>Grain [#/panicle]//*Treatment:T5</t>
  </si>
  <si>
    <t>Grain [#/panicle]//*Treatment:T6</t>
  </si>
  <si>
    <t>Grain [#/panicle]//*Treatment:T7</t>
  </si>
  <si>
    <t>Grain [#/panicle]//*Treatment:T8</t>
  </si>
  <si>
    <t>Grain, filled [#/panicle]//*Treatment:T1</t>
  </si>
  <si>
    <t>Grain, filled [#/panicle]//*Treatment:T2</t>
  </si>
  <si>
    <t>Grain, filled [#/panicle]//*Treatment:T3</t>
  </si>
  <si>
    <t>Grain, filled [#/panicle]//*Treatment:T4</t>
  </si>
  <si>
    <t>Grain, filled [#/panicle]//*Treatment:T5</t>
  </si>
  <si>
    <t>Grain, filled [#/panicle]//*Treatment:T6</t>
  </si>
  <si>
    <t>Grain, filled [#/panicle]//*Treatment:T7</t>
  </si>
  <si>
    <t>Grain, filled [#/panicle]//*Treatment:T8</t>
  </si>
  <si>
    <t>Sterility [%]//*Treatment:T1</t>
  </si>
  <si>
    <t>Sterility [%]//*Treatment:T2</t>
  </si>
  <si>
    <t>Sterility [%]//*Treatment:T3</t>
  </si>
  <si>
    <t>Sterility [%]//*Treatment:T4</t>
  </si>
  <si>
    <t>Sterility [%]//*Treatment:T5</t>
  </si>
  <si>
    <t>Sterility [%]//*Treatment:T6</t>
  </si>
  <si>
    <t>Sterility [%]//*Treatment:T7</t>
  </si>
  <si>
    <t>Sterility [%]//*Treatment:T8</t>
  </si>
  <si>
    <t>1000-grain weight [g]//*Treatment:T1</t>
  </si>
  <si>
    <t>1000-grain weight [g]//*Treatment:T2</t>
  </si>
  <si>
    <t>1000-grain weight [g]//*Treatment:T3</t>
  </si>
  <si>
    <t>1000-grain weight [g]//*Treatment:T4</t>
  </si>
  <si>
    <t>1000-grain weight [g]//*Treatment:T5</t>
  </si>
  <si>
    <t>1000-grain weight [g]//*Treatment:T6</t>
  </si>
  <si>
    <t>1000-grain weight [g]//*Treatment:T7</t>
  </si>
  <si>
    <t>1000-grain weight [g]//*Treatment:T8</t>
  </si>
  <si>
    <t>Grain yield [q/ha]//*Treatment:T1</t>
  </si>
  <si>
    <t>Grain yield [q/ha]//*Treatment:T2</t>
  </si>
  <si>
    <t>Grain yield [q/ha]//*Treatment:T3</t>
  </si>
  <si>
    <t>Grain yield [q/ha]//*Treatment:T4</t>
  </si>
  <si>
    <t>Grain yield [q/ha]//*Treatment:T5</t>
  </si>
  <si>
    <t>Grain yield [q/ha]//*Treatment:T6</t>
  </si>
  <si>
    <t>Grain yield [q/ha]//*Treatment:T7</t>
  </si>
  <si>
    <t>Grain yield [q/ha]//*Treatment:T8</t>
  </si>
  <si>
    <t>Straw yield [q/ha]//*Treatment:T1</t>
  </si>
  <si>
    <t>Straw yield [q/ha]//*Treatment:T2</t>
  </si>
  <si>
    <t>Straw yield [q/ha]//*Treatment:T3</t>
  </si>
  <si>
    <t>Straw yield [q/ha]//*Treatment:T4</t>
  </si>
  <si>
    <t>Straw yield [q/ha]//*Treatment:T5</t>
  </si>
  <si>
    <t>Straw yield [q/ha]//*Treatment:T6</t>
  </si>
  <si>
    <t>Straw yield [q/ha]//*Treatment:T7</t>
  </si>
  <si>
    <t>Straw yield [q/ha]//*Treatment:T8</t>
  </si>
  <si>
    <t>Harvest index [%]//*Treatment:T1</t>
  </si>
  <si>
    <t>Harvest index [%]//*Treatment:T2</t>
  </si>
  <si>
    <t>Harvest index [%]//*Treatment:T3</t>
  </si>
  <si>
    <t>Harvest index [%]//*Treatment:T4</t>
  </si>
  <si>
    <t>Harvest index [%]//*Treatment:T5</t>
  </si>
  <si>
    <t>Harvest index [%]//*Treatment:T6</t>
  </si>
  <si>
    <t>Harvest index [%]//*Treatment:T7</t>
  </si>
  <si>
    <t>Harvest index [%]//*Treatment:T8</t>
  </si>
  <si>
    <t>IND_RI_JAB_2014</t>
  </si>
  <si>
    <t>0 DAS</t>
  </si>
  <si>
    <t>India</t>
  </si>
  <si>
    <t>Influence of pruning and agronomical management on wood production and yield of paddy under dalbergia sissoo roxb. based agroforestry system</t>
  </si>
  <si>
    <t>Patel, Sudha</t>
  </si>
  <si>
    <t>https://krishikosh.egranth.ac.in/assets/pdfjs/web/viewer.html?file=https%3A%2F%2Fkrishikosh.egranth.ac.in%2Fserver%2Fapi%2Fcore%2Fbitstreams%2F55fd510a-8f62-4893-92f2-9e2d688f27ae%2Fcontent</t>
  </si>
  <si>
    <t>Jawaharlal Nehru Krishi Vishwa Vidyalaya, Jabalpur</t>
  </si>
  <si>
    <t>Jabalpur</t>
  </si>
  <si>
    <t>Rice</t>
  </si>
  <si>
    <t>Kharif</t>
  </si>
  <si>
    <t>MR-219</t>
  </si>
  <si>
    <t>06-26-2014</t>
  </si>
  <si>
    <t>clay, sandyloam</t>
  </si>
  <si>
    <t>30  DAS</t>
  </si>
  <si>
    <t>07-25-2014</t>
  </si>
  <si>
    <t>60 DAS</t>
  </si>
  <si>
    <t>08-24-2014</t>
  </si>
  <si>
    <t>90 DAS</t>
  </si>
  <si>
    <t>09-23-2014</t>
  </si>
  <si>
    <t>AT HARVEST</t>
  </si>
  <si>
    <t>Temperature, maximum, mean [°C]</t>
  </si>
  <si>
    <t>Temperature, minimum, mean [°C]</t>
  </si>
  <si>
    <t>Relative humidity, morning [%]</t>
  </si>
  <si>
    <t>Relative humidity, evening [%]</t>
  </si>
  <si>
    <t>Wind, velocity [km/hr]</t>
  </si>
  <si>
    <t>Sunshine [hour/day]</t>
  </si>
  <si>
    <t>Rainfall [mm]</t>
  </si>
  <si>
    <t>Rain [day]</t>
  </si>
  <si>
    <t>Treatments</t>
  </si>
  <si>
    <t>Symbol</t>
  </si>
  <si>
    <t>No pruning (control)</t>
  </si>
  <si>
    <t>T1</t>
  </si>
  <si>
    <t>25% pruning</t>
  </si>
  <si>
    <t>T2</t>
  </si>
  <si>
    <t>50% pruning</t>
  </si>
  <si>
    <t>T3</t>
  </si>
  <si>
    <t>75% pruning</t>
  </si>
  <si>
    <t>T4</t>
  </si>
  <si>
    <t>No tree (crop only)</t>
  </si>
  <si>
    <t>T5</t>
  </si>
  <si>
    <t>F1 recommended dose of fertilizer (N:P:K) (120:60:40 kg/ha) + seed rate (80 kg/ha)</t>
  </si>
  <si>
    <t>:K</t>
  </si>
  <si>
    <t>F1 + 25% more nitrogen than recommended fertilizer dose</t>
  </si>
  <si>
    <t>T7</t>
  </si>
  <si>
    <t>F1 + 25% more seed rate than recommended seed rate</t>
  </si>
  <si>
    <t>T8</t>
  </si>
  <si>
    <t>Sl.No</t>
  </si>
  <si>
    <t>Agricultural operation</t>
  </si>
  <si>
    <t>Date of operation</t>
  </si>
  <si>
    <t xml:space="preserve">Application of fertilizer  </t>
  </si>
  <si>
    <t xml:space="preserve">Date of sowing </t>
  </si>
  <si>
    <t>Application of herbicide</t>
  </si>
  <si>
    <t>07-28-2014</t>
  </si>
  <si>
    <t>Application of insecticide</t>
  </si>
  <si>
    <t>09-19-2004</t>
  </si>
  <si>
    <t>Irrigation (1st)</t>
  </si>
  <si>
    <t>Irrigation (2nd)</t>
  </si>
  <si>
    <t>09-29-2014</t>
  </si>
  <si>
    <t>Harvesting</t>
  </si>
  <si>
    <t>Threshing &amp; winnowing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</si>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</sst>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 x14ac:knownFonts="1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  <font>
      <sz val="12"/>
      <color rgb="FF343A40"/>
      <name val="Arial"/>
      <family val="2"/>
    </font>
    <font>
      <sz val="11"/>
      <color theme="1"/>
      <name val="aptos narrow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/>
      <bottom/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0" xfId="0" applyFont="1"/>
    <xf numFmtId="0" fontId="4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4" fontId="4" fillId="0" borderId="0" xfId="0" applyNumberFormat="1" applyFont="1" applyAlignment="1">
      <alignment horizontal="left"/>
    </xf>
    <xf numFmtId="0" fontId="1" fillId="0" borderId="2" xfId="0" applyFont="1" applyBorder="1" applyAlignment="1">
      <alignment vertical="center" wrapText="1"/>
    </xf>
    <xf numFmtId="9" fontId="4" fillId="0" borderId="0" xfId="0" applyNumberFormat="1" applyFont="1"/>
    <xf numFmtId="0" fontId="3" fillId="0" borderId="8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164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000"/>
  <sheetViews>
    <sheetView workbookViewId="0">
      <selection activeCell="I1" sqref="I1:K1"/>
    </sheetView>
  </sheetViews>
  <sheetFormatPr baseColWidth="10" defaultColWidth="12.6640625" defaultRowHeight="15" customHeight="1" x14ac:dyDescent="0.2"/>
  <cols>
    <col min="1" max="1" width="23.1640625" customWidth="1"/>
    <col min="2" max="2" width="14.1640625" customWidth="1"/>
    <col min="3" max="14" width="8.6640625" customWidth="1"/>
    <col min="15" max="15" width="17.1640625" customWidth="1"/>
    <col min="16" max="123" width="8.6640625" customWidth="1"/>
  </cols>
  <sheetData>
    <row r="1" spans="1:123" ht="87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  <c r="J1" s="29" t="s">
        <v>181</v>
      </c>
      <c r="K1" s="29" t="s">
        <v>182</v>
      </c>
      <c r="L1" s="3" t="s">
        <v>9</v>
      </c>
      <c r="M1" s="2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 t="s">
        <v>15</v>
      </c>
      <c r="S1" s="3" t="s">
        <v>16</v>
      </c>
      <c r="T1" s="3" t="s">
        <v>17</v>
      </c>
      <c r="U1" s="5" t="s">
        <v>18</v>
      </c>
      <c r="V1" s="6" t="s">
        <v>19</v>
      </c>
      <c r="W1" s="2" t="s">
        <v>20</v>
      </c>
      <c r="X1" s="2" t="s">
        <v>21</v>
      </c>
      <c r="Y1" s="7" t="s">
        <v>22</v>
      </c>
      <c r="Z1" s="7" t="s">
        <v>23</v>
      </c>
      <c r="AA1" s="8" t="s">
        <v>24</v>
      </c>
      <c r="AB1" s="9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9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9" t="s">
        <v>41</v>
      </c>
      <c r="AS1" s="10" t="s">
        <v>42</v>
      </c>
      <c r="AT1" s="10" t="s">
        <v>43</v>
      </c>
      <c r="AU1" s="10" t="s">
        <v>44</v>
      </c>
      <c r="AV1" s="10" t="s">
        <v>45</v>
      </c>
      <c r="AW1" s="10" t="s">
        <v>46</v>
      </c>
      <c r="AX1" s="10" t="s">
        <v>47</v>
      </c>
      <c r="AY1" s="10" t="s">
        <v>48</v>
      </c>
      <c r="AZ1" s="9" t="s">
        <v>49</v>
      </c>
      <c r="BA1" s="10" t="s">
        <v>50</v>
      </c>
      <c r="BB1" s="10" t="s">
        <v>51</v>
      </c>
      <c r="BC1" s="10" t="s">
        <v>52</v>
      </c>
      <c r="BD1" s="10" t="s">
        <v>53</v>
      </c>
      <c r="BE1" s="10" t="s">
        <v>54</v>
      </c>
      <c r="BF1" s="10" t="s">
        <v>55</v>
      </c>
      <c r="BG1" s="10" t="s">
        <v>56</v>
      </c>
      <c r="BH1" s="9" t="s">
        <v>57</v>
      </c>
      <c r="BI1" s="10" t="s">
        <v>58</v>
      </c>
      <c r="BJ1" s="10" t="s">
        <v>59</v>
      </c>
      <c r="BK1" s="10" t="s">
        <v>60</v>
      </c>
      <c r="BL1" s="10" t="s">
        <v>61</v>
      </c>
      <c r="BM1" s="10" t="s">
        <v>62</v>
      </c>
      <c r="BN1" s="10" t="s">
        <v>63</v>
      </c>
      <c r="BO1" s="10" t="s">
        <v>64</v>
      </c>
      <c r="BP1" s="9" t="s">
        <v>65</v>
      </c>
      <c r="BQ1" s="10" t="s">
        <v>66</v>
      </c>
      <c r="BR1" s="10" t="s">
        <v>67</v>
      </c>
      <c r="BS1" s="10" t="s">
        <v>68</v>
      </c>
      <c r="BT1" s="10" t="s">
        <v>69</v>
      </c>
      <c r="BU1" s="10" t="s">
        <v>70</v>
      </c>
      <c r="BV1" s="10" t="s">
        <v>71</v>
      </c>
      <c r="BW1" s="10" t="s">
        <v>72</v>
      </c>
      <c r="BX1" s="9" t="s">
        <v>73</v>
      </c>
      <c r="BY1" s="10" t="s">
        <v>74</v>
      </c>
      <c r="BZ1" s="10" t="s">
        <v>75</v>
      </c>
      <c r="CA1" s="10" t="s">
        <v>76</v>
      </c>
      <c r="CB1" s="10" t="s">
        <v>77</v>
      </c>
      <c r="CC1" s="10" t="s">
        <v>78</v>
      </c>
      <c r="CD1" s="10" t="s">
        <v>79</v>
      </c>
      <c r="CE1" s="10" t="s">
        <v>80</v>
      </c>
      <c r="CF1" s="9" t="s">
        <v>81</v>
      </c>
      <c r="CG1" s="10" t="s">
        <v>82</v>
      </c>
      <c r="CH1" s="10" t="s">
        <v>83</v>
      </c>
      <c r="CI1" s="10" t="s">
        <v>84</v>
      </c>
      <c r="CJ1" s="10" t="s">
        <v>85</v>
      </c>
      <c r="CK1" s="10" t="s">
        <v>86</v>
      </c>
      <c r="CL1" s="10" t="s">
        <v>87</v>
      </c>
      <c r="CM1" s="10" t="s">
        <v>88</v>
      </c>
      <c r="CN1" s="9" t="s">
        <v>89</v>
      </c>
      <c r="CO1" s="10" t="s">
        <v>90</v>
      </c>
      <c r="CP1" s="10" t="s">
        <v>91</v>
      </c>
      <c r="CQ1" s="10" t="s">
        <v>92</v>
      </c>
      <c r="CR1" s="10" t="s">
        <v>93</v>
      </c>
      <c r="CS1" s="10" t="s">
        <v>94</v>
      </c>
      <c r="CT1" s="10" t="s">
        <v>95</v>
      </c>
      <c r="CU1" s="10" t="s">
        <v>96</v>
      </c>
      <c r="CV1" s="9" t="s">
        <v>97</v>
      </c>
      <c r="CW1" s="10" t="s">
        <v>98</v>
      </c>
      <c r="CX1" s="10" t="s">
        <v>99</v>
      </c>
      <c r="CY1" s="10" t="s">
        <v>100</v>
      </c>
      <c r="CZ1" s="10" t="s">
        <v>101</v>
      </c>
      <c r="DA1" s="10" t="s">
        <v>102</v>
      </c>
      <c r="DB1" s="10" t="s">
        <v>103</v>
      </c>
      <c r="DC1" s="10" t="s">
        <v>104</v>
      </c>
      <c r="DD1" s="9" t="s">
        <v>105</v>
      </c>
      <c r="DE1" s="10" t="s">
        <v>106</v>
      </c>
      <c r="DF1" s="10" t="s">
        <v>107</v>
      </c>
      <c r="DG1" s="10" t="s">
        <v>108</v>
      </c>
      <c r="DH1" s="10" t="s">
        <v>109</v>
      </c>
      <c r="DI1" s="10" t="s">
        <v>110</v>
      </c>
      <c r="DJ1" s="10" t="s">
        <v>111</v>
      </c>
      <c r="DK1" s="10" t="s">
        <v>112</v>
      </c>
      <c r="DL1" s="9" t="s">
        <v>113</v>
      </c>
      <c r="DM1" s="10" t="s">
        <v>114</v>
      </c>
      <c r="DN1" s="10" t="s">
        <v>115</v>
      </c>
      <c r="DO1" s="10" t="s">
        <v>116</v>
      </c>
      <c r="DP1" s="10" t="s">
        <v>117</v>
      </c>
      <c r="DQ1" s="10" t="s">
        <v>118</v>
      </c>
      <c r="DR1" s="10" t="s">
        <v>119</v>
      </c>
      <c r="DS1" s="10" t="s">
        <v>120</v>
      </c>
    </row>
    <row r="2" spans="1:123" ht="18" thickTop="1" thickBot="1" x14ac:dyDescent="0.25">
      <c r="A2" s="11" t="s">
        <v>121</v>
      </c>
      <c r="B2" s="12" t="s">
        <v>122</v>
      </c>
      <c r="C2" s="13" t="s">
        <v>123</v>
      </c>
      <c r="D2" s="14" t="s">
        <v>124</v>
      </c>
      <c r="E2" s="14" t="s">
        <v>125</v>
      </c>
      <c r="F2" s="15" t="s">
        <v>126</v>
      </c>
      <c r="G2" s="11" t="s">
        <v>127</v>
      </c>
      <c r="H2" s="15">
        <v>2015</v>
      </c>
      <c r="I2" s="16" t="s">
        <v>128</v>
      </c>
      <c r="J2" s="17">
        <v>23.9</v>
      </c>
      <c r="K2" s="17">
        <v>79.5</v>
      </c>
      <c r="L2" s="18" t="s">
        <v>129</v>
      </c>
      <c r="M2" s="18" t="s">
        <v>130</v>
      </c>
      <c r="N2" s="19" t="s">
        <v>131</v>
      </c>
      <c r="O2" s="20" t="s">
        <v>132</v>
      </c>
      <c r="P2" s="15">
        <v>177</v>
      </c>
      <c r="Q2" s="15">
        <v>26</v>
      </c>
      <c r="R2" s="15">
        <v>25.02</v>
      </c>
      <c r="S2" s="15">
        <v>19.829999999999998</v>
      </c>
      <c r="T2" s="15">
        <v>55.15</v>
      </c>
      <c r="U2" s="15" t="s">
        <v>133</v>
      </c>
      <c r="V2" s="15">
        <v>5.9</v>
      </c>
      <c r="W2" s="15">
        <v>0.25</v>
      </c>
      <c r="X2" s="15">
        <v>0.84</v>
      </c>
      <c r="Y2" s="15">
        <v>289.60000000000002</v>
      </c>
      <c r="Z2" s="15">
        <v>20.3</v>
      </c>
      <c r="AA2" s="15">
        <v>171.42</v>
      </c>
    </row>
    <row r="3" spans="1:123" ht="16" x14ac:dyDescent="0.2">
      <c r="A3" s="11" t="s">
        <v>121</v>
      </c>
      <c r="B3" s="21" t="s">
        <v>134</v>
      </c>
      <c r="C3" s="22" t="s">
        <v>123</v>
      </c>
      <c r="D3" s="14" t="s">
        <v>124</v>
      </c>
      <c r="E3" s="14" t="s">
        <v>125</v>
      </c>
      <c r="F3" s="15" t="s">
        <v>126</v>
      </c>
      <c r="G3" s="11" t="s">
        <v>127</v>
      </c>
      <c r="H3" s="15">
        <v>2015</v>
      </c>
      <c r="I3" s="16" t="s">
        <v>128</v>
      </c>
      <c r="J3" s="17">
        <v>23.9</v>
      </c>
      <c r="K3" s="17">
        <v>79.5</v>
      </c>
      <c r="L3" s="18" t="s">
        <v>129</v>
      </c>
      <c r="M3" s="18" t="s">
        <v>130</v>
      </c>
      <c r="N3" s="19" t="s">
        <v>131</v>
      </c>
      <c r="O3" s="19" t="s">
        <v>135</v>
      </c>
      <c r="P3" s="15">
        <v>206</v>
      </c>
      <c r="Q3" s="15">
        <v>30</v>
      </c>
      <c r="R3" s="15">
        <v>25.02</v>
      </c>
      <c r="S3" s="15">
        <v>19.829999999999998</v>
      </c>
      <c r="T3" s="15">
        <v>55.15</v>
      </c>
      <c r="U3" s="15" t="s">
        <v>133</v>
      </c>
      <c r="V3" s="15">
        <v>5.9</v>
      </c>
      <c r="W3" s="15">
        <v>0.25</v>
      </c>
      <c r="X3" s="15">
        <v>0.84</v>
      </c>
      <c r="Y3" s="15">
        <v>289.60000000000002</v>
      </c>
      <c r="Z3" s="15">
        <v>20.3</v>
      </c>
      <c r="AA3" s="15">
        <v>171.42</v>
      </c>
      <c r="AB3" s="15">
        <v>119</v>
      </c>
      <c r="AC3" s="15">
        <v>125.1</v>
      </c>
      <c r="AD3" s="15">
        <v>137.30000000000001</v>
      </c>
      <c r="AE3" s="15">
        <v>143.1</v>
      </c>
      <c r="AF3" s="15">
        <v>156.9</v>
      </c>
      <c r="AG3" s="15">
        <v>130.6</v>
      </c>
      <c r="AH3" s="15">
        <v>135.69999999999999</v>
      </c>
      <c r="AI3" s="15">
        <v>142.5</v>
      </c>
      <c r="AJ3" s="15">
        <v>20.100000000000001</v>
      </c>
      <c r="AK3" s="15">
        <v>21.3</v>
      </c>
      <c r="AL3" s="15">
        <v>23.2</v>
      </c>
      <c r="AM3" s="15">
        <v>23.9</v>
      </c>
      <c r="AN3" s="15">
        <v>25.2</v>
      </c>
      <c r="AO3" s="15">
        <v>21.2</v>
      </c>
      <c r="AP3" s="15">
        <v>24.2</v>
      </c>
      <c r="AQ3" s="15">
        <v>22.8</v>
      </c>
      <c r="AR3" s="15">
        <v>244.5</v>
      </c>
      <c r="AS3" s="15">
        <v>253.7</v>
      </c>
      <c r="AT3" s="15">
        <v>267.89999999999998</v>
      </c>
      <c r="AU3" s="15">
        <v>277.7</v>
      </c>
      <c r="AV3" s="15">
        <v>290</v>
      </c>
      <c r="AW3" s="15">
        <v>258.5</v>
      </c>
      <c r="AX3" s="15">
        <v>271.89999999999998</v>
      </c>
      <c r="AY3" s="15">
        <v>269.8</v>
      </c>
    </row>
    <row r="4" spans="1:123" ht="16" x14ac:dyDescent="0.2">
      <c r="A4" s="11" t="s">
        <v>121</v>
      </c>
      <c r="B4" s="21" t="s">
        <v>136</v>
      </c>
      <c r="C4" s="22" t="s">
        <v>123</v>
      </c>
      <c r="D4" s="14" t="s">
        <v>124</v>
      </c>
      <c r="E4" s="14" t="s">
        <v>125</v>
      </c>
      <c r="F4" s="15" t="s">
        <v>126</v>
      </c>
      <c r="G4" s="11" t="s">
        <v>127</v>
      </c>
      <c r="H4" s="15">
        <v>2015</v>
      </c>
      <c r="I4" s="16" t="s">
        <v>128</v>
      </c>
      <c r="J4" s="17">
        <v>23.9</v>
      </c>
      <c r="K4" s="17">
        <v>79.5</v>
      </c>
      <c r="L4" s="18" t="s">
        <v>129</v>
      </c>
      <c r="M4" s="18" t="s">
        <v>130</v>
      </c>
      <c r="N4" s="19" t="s">
        <v>131</v>
      </c>
      <c r="O4" s="19" t="s">
        <v>137</v>
      </c>
      <c r="P4" s="15">
        <v>236</v>
      </c>
      <c r="Q4" s="15">
        <v>34</v>
      </c>
      <c r="R4" s="15">
        <v>25.02</v>
      </c>
      <c r="S4" s="15">
        <v>19.829999999999998</v>
      </c>
      <c r="T4" s="15">
        <v>55.15</v>
      </c>
      <c r="U4" s="15" t="s">
        <v>133</v>
      </c>
      <c r="V4" s="15">
        <v>5.9</v>
      </c>
      <c r="W4" s="15">
        <v>0.25</v>
      </c>
      <c r="X4" s="15">
        <v>0.84</v>
      </c>
      <c r="Y4" s="15">
        <v>289.60000000000002</v>
      </c>
      <c r="Z4" s="15">
        <v>20.3</v>
      </c>
      <c r="AA4" s="15">
        <v>171.42</v>
      </c>
      <c r="AJ4" s="15">
        <v>47.6</v>
      </c>
      <c r="AK4" s="15">
        <v>49.3</v>
      </c>
      <c r="AL4" s="15">
        <v>50.8</v>
      </c>
      <c r="AM4" s="15">
        <v>53.7</v>
      </c>
      <c r="AN4" s="15">
        <v>55.2</v>
      </c>
      <c r="AO4" s="15">
        <v>49.4</v>
      </c>
      <c r="AP4" s="15">
        <v>53.1</v>
      </c>
      <c r="AQ4" s="15">
        <v>51.4</v>
      </c>
      <c r="AR4" s="15">
        <v>326.7</v>
      </c>
      <c r="AS4" s="15">
        <v>341</v>
      </c>
      <c r="AT4" s="15">
        <v>356</v>
      </c>
      <c r="AU4" s="15">
        <v>371.9</v>
      </c>
      <c r="AV4" s="15">
        <v>387.6</v>
      </c>
      <c r="AW4" s="15">
        <v>347.5</v>
      </c>
      <c r="AX4" s="15">
        <v>365.6</v>
      </c>
      <c r="AY4" s="15">
        <v>356.8</v>
      </c>
    </row>
    <row r="5" spans="1:123" ht="16" x14ac:dyDescent="0.2">
      <c r="A5" s="11" t="s">
        <v>121</v>
      </c>
      <c r="B5" s="21" t="s">
        <v>138</v>
      </c>
      <c r="C5" s="22" t="s">
        <v>123</v>
      </c>
      <c r="D5" s="14" t="s">
        <v>124</v>
      </c>
      <c r="E5" s="14" t="s">
        <v>125</v>
      </c>
      <c r="F5" s="15" t="s">
        <v>126</v>
      </c>
      <c r="G5" s="11" t="s">
        <v>127</v>
      </c>
      <c r="H5" s="15">
        <v>2015</v>
      </c>
      <c r="I5" s="16" t="s">
        <v>128</v>
      </c>
      <c r="J5" s="17">
        <v>23.9</v>
      </c>
      <c r="K5" s="17">
        <v>79.5</v>
      </c>
      <c r="L5" s="18" t="s">
        <v>129</v>
      </c>
      <c r="M5" s="18" t="s">
        <v>130</v>
      </c>
      <c r="N5" s="19" t="s">
        <v>131</v>
      </c>
      <c r="O5" s="19" t="s">
        <v>139</v>
      </c>
      <c r="P5" s="15">
        <v>266</v>
      </c>
      <c r="Q5" s="15">
        <v>38</v>
      </c>
      <c r="R5" s="15">
        <v>25.02</v>
      </c>
      <c r="S5" s="15">
        <v>19.829999999999998</v>
      </c>
      <c r="T5" s="15">
        <v>55.15</v>
      </c>
      <c r="U5" s="15" t="s">
        <v>133</v>
      </c>
      <c r="V5" s="15">
        <v>5.9</v>
      </c>
      <c r="W5" s="15">
        <v>0.25</v>
      </c>
      <c r="X5" s="15">
        <v>0.84</v>
      </c>
      <c r="Y5" s="15">
        <v>289.60000000000002</v>
      </c>
      <c r="Z5" s="15">
        <v>20.3</v>
      </c>
      <c r="AA5" s="15">
        <v>171.42</v>
      </c>
      <c r="AJ5" s="15">
        <v>73.099999999999994</v>
      </c>
      <c r="AK5" s="15">
        <v>75</v>
      </c>
      <c r="AL5" s="15">
        <v>76.599999999999994</v>
      </c>
      <c r="AM5" s="15">
        <v>78.099999999999994</v>
      </c>
      <c r="AN5" s="15">
        <v>80.599999999999994</v>
      </c>
      <c r="AO5" s="15">
        <v>75.099999999999994</v>
      </c>
      <c r="AP5" s="15">
        <v>78.3</v>
      </c>
      <c r="AQ5" s="15">
        <v>76.599999999999994</v>
      </c>
      <c r="AR5" s="15">
        <v>371.3</v>
      </c>
      <c r="AS5" s="15">
        <v>380.7</v>
      </c>
      <c r="AT5" s="15">
        <v>392.7</v>
      </c>
      <c r="AU5" s="15">
        <v>409.1</v>
      </c>
      <c r="AV5" s="15">
        <v>425.7</v>
      </c>
      <c r="AW5" s="15">
        <v>383.2</v>
      </c>
      <c r="AX5" s="15">
        <v>408.7</v>
      </c>
      <c r="AY5" s="15">
        <v>395.8</v>
      </c>
    </row>
    <row r="6" spans="1:123" ht="19.5" customHeight="1" x14ac:dyDescent="0.2">
      <c r="A6" s="11" t="s">
        <v>121</v>
      </c>
      <c r="B6" s="21" t="s">
        <v>140</v>
      </c>
      <c r="C6" s="22" t="s">
        <v>123</v>
      </c>
      <c r="D6" s="14" t="s">
        <v>124</v>
      </c>
      <c r="E6" s="14" t="s">
        <v>125</v>
      </c>
      <c r="F6" s="15" t="s">
        <v>126</v>
      </c>
      <c r="G6" s="11" t="s">
        <v>127</v>
      </c>
      <c r="H6" s="15">
        <v>2015</v>
      </c>
      <c r="I6" s="16" t="s">
        <v>128</v>
      </c>
      <c r="J6" s="17">
        <v>23.9</v>
      </c>
      <c r="K6" s="17">
        <v>79.5</v>
      </c>
      <c r="L6" s="18" t="s">
        <v>129</v>
      </c>
      <c r="M6" s="18" t="s">
        <v>130</v>
      </c>
      <c r="N6" s="19" t="s">
        <v>131</v>
      </c>
      <c r="O6" s="23">
        <v>41831</v>
      </c>
      <c r="P6" s="15">
        <v>311</v>
      </c>
      <c r="Q6" s="15">
        <v>45</v>
      </c>
      <c r="R6" s="15">
        <v>25.02</v>
      </c>
      <c r="S6" s="15">
        <v>19.829999999999998</v>
      </c>
      <c r="T6" s="15">
        <v>55.15</v>
      </c>
      <c r="U6" s="15" t="s">
        <v>133</v>
      </c>
      <c r="V6" s="15">
        <v>5.9</v>
      </c>
      <c r="W6" s="15">
        <v>0.25</v>
      </c>
      <c r="X6" s="15">
        <v>0.84</v>
      </c>
      <c r="Y6" s="15">
        <v>289.60000000000002</v>
      </c>
      <c r="Z6" s="15">
        <v>20.3</v>
      </c>
      <c r="AA6" s="15">
        <v>171.42</v>
      </c>
      <c r="AB6" s="15">
        <v>118.3</v>
      </c>
      <c r="AC6" s="15">
        <v>124.1</v>
      </c>
      <c r="AD6" s="15">
        <v>136.4</v>
      </c>
      <c r="AE6" s="15">
        <v>142</v>
      </c>
      <c r="AF6" s="15">
        <v>156.4</v>
      </c>
      <c r="AG6" s="15">
        <v>129.80000000000001</v>
      </c>
      <c r="AH6" s="15">
        <v>134.9</v>
      </c>
      <c r="AI6" s="15">
        <v>141.69999999999999</v>
      </c>
      <c r="AJ6" s="15">
        <v>72.8</v>
      </c>
      <c r="AK6" s="15">
        <v>74.3</v>
      </c>
      <c r="AL6" s="15">
        <v>76.099999999999994</v>
      </c>
      <c r="AM6" s="15">
        <v>77.7</v>
      </c>
      <c r="AN6" s="15">
        <v>80.3</v>
      </c>
      <c r="AO6" s="15">
        <v>74.599999999999994</v>
      </c>
      <c r="AP6" s="15">
        <v>77.8</v>
      </c>
      <c r="AQ6" s="15">
        <v>76.3</v>
      </c>
      <c r="AR6" s="15">
        <v>370.8</v>
      </c>
      <c r="AS6" s="15">
        <v>379.9</v>
      </c>
      <c r="AT6" s="15">
        <v>391.7</v>
      </c>
      <c r="AU6" s="15">
        <v>408.1</v>
      </c>
      <c r="AV6" s="15">
        <v>424.4</v>
      </c>
      <c r="AW6" s="15">
        <v>382.3</v>
      </c>
      <c r="AX6" s="15">
        <v>407.9</v>
      </c>
      <c r="AY6" s="15">
        <v>395</v>
      </c>
      <c r="AZ6" s="15">
        <v>216.7</v>
      </c>
      <c r="BA6" s="15">
        <v>223</v>
      </c>
      <c r="BB6" s="15">
        <v>230</v>
      </c>
      <c r="BC6" s="15">
        <v>256.7</v>
      </c>
      <c r="BD6" s="15">
        <v>264.7</v>
      </c>
      <c r="BE6" s="15">
        <v>231.4</v>
      </c>
      <c r="BF6" s="15">
        <v>243.6</v>
      </c>
      <c r="BG6" s="15">
        <v>239.6</v>
      </c>
      <c r="BH6" s="15">
        <v>18.8</v>
      </c>
      <c r="BI6" s="15">
        <v>19.7</v>
      </c>
      <c r="BJ6" s="15">
        <v>20.7</v>
      </c>
      <c r="BK6" s="15">
        <v>21.7</v>
      </c>
      <c r="BL6" s="15">
        <v>22.1</v>
      </c>
      <c r="BM6" s="15">
        <v>19.600000000000001</v>
      </c>
      <c r="BN6" s="15">
        <v>21.6</v>
      </c>
      <c r="BO6" s="15">
        <v>20.6</v>
      </c>
      <c r="BP6" s="15">
        <v>151.4</v>
      </c>
      <c r="BQ6" s="15">
        <v>151.69999999999999</v>
      </c>
      <c r="BR6" s="15">
        <v>153.4</v>
      </c>
      <c r="BS6" s="15">
        <v>158.5</v>
      </c>
      <c r="BT6" s="15">
        <v>159.5</v>
      </c>
      <c r="BU6" s="15">
        <v>153</v>
      </c>
      <c r="BV6" s="15">
        <v>156</v>
      </c>
      <c r="BW6" s="15">
        <v>155.19999999999999</v>
      </c>
      <c r="BX6" s="15">
        <v>101.9</v>
      </c>
      <c r="BY6" s="15">
        <v>105.9</v>
      </c>
      <c r="BZ6" s="15">
        <v>110.2</v>
      </c>
      <c r="CA6" s="15">
        <v>116.2</v>
      </c>
      <c r="CB6" s="15">
        <v>120.4</v>
      </c>
      <c r="CC6" s="15">
        <v>109.5</v>
      </c>
      <c r="CD6" s="15">
        <v>112.2</v>
      </c>
      <c r="CE6" s="15">
        <v>111</v>
      </c>
      <c r="CF6" s="15">
        <v>32.700000000000003</v>
      </c>
      <c r="CG6" s="15">
        <v>29.3</v>
      </c>
      <c r="CH6" s="15">
        <v>27.6</v>
      </c>
      <c r="CI6" s="15">
        <v>26.5</v>
      </c>
      <c r="CJ6" s="15">
        <v>24.6</v>
      </c>
      <c r="CK6" s="15">
        <v>29</v>
      </c>
      <c r="CL6" s="15">
        <v>27</v>
      </c>
      <c r="CM6" s="15">
        <v>28.3</v>
      </c>
      <c r="CN6" s="15">
        <v>19.3</v>
      </c>
      <c r="CO6" s="15">
        <v>20.100000000000001</v>
      </c>
      <c r="CP6" s="15">
        <v>20.9</v>
      </c>
      <c r="CQ6" s="15">
        <v>21.3</v>
      </c>
      <c r="CR6" s="15">
        <v>22.3</v>
      </c>
      <c r="CS6" s="15">
        <v>19</v>
      </c>
      <c r="CT6" s="15">
        <v>22</v>
      </c>
      <c r="CU6" s="15">
        <v>21.4</v>
      </c>
      <c r="CV6" s="15">
        <v>12.4</v>
      </c>
      <c r="CW6" s="15">
        <v>14.9</v>
      </c>
      <c r="CX6" s="15">
        <v>19.100000000000001</v>
      </c>
      <c r="CY6" s="15">
        <v>22.2</v>
      </c>
      <c r="CZ6" s="15">
        <v>24.8</v>
      </c>
      <c r="DA6" s="15">
        <v>15.5</v>
      </c>
      <c r="DB6" s="15">
        <v>21.6</v>
      </c>
      <c r="DC6" s="15">
        <v>19</v>
      </c>
      <c r="DD6" s="15">
        <v>26.3</v>
      </c>
      <c r="DE6" s="15">
        <v>32</v>
      </c>
      <c r="DF6" s="15">
        <v>33.1</v>
      </c>
      <c r="DG6" s="15">
        <v>36.700000000000003</v>
      </c>
      <c r="DH6" s="15">
        <v>37.700000000000003</v>
      </c>
      <c r="DI6" s="15">
        <v>29.9</v>
      </c>
      <c r="DJ6" s="15">
        <v>36.200000000000003</v>
      </c>
      <c r="DK6" s="15">
        <v>34.6</v>
      </c>
      <c r="DL6" s="15">
        <v>30.8</v>
      </c>
      <c r="DM6" s="15">
        <v>31.8</v>
      </c>
      <c r="DN6" s="15">
        <v>36.6</v>
      </c>
      <c r="DO6" s="15">
        <v>37.700000000000003</v>
      </c>
      <c r="DP6" s="15">
        <v>39.700000000000003</v>
      </c>
      <c r="DQ6" s="15">
        <v>34.299999999999997</v>
      </c>
      <c r="DR6" s="15">
        <v>37.4</v>
      </c>
      <c r="DS6" s="15">
        <v>35.299999999999997</v>
      </c>
    </row>
    <row r="8" spans="1:123" x14ac:dyDescent="0.2">
      <c r="AK8" s="9"/>
      <c r="AL8" s="10"/>
      <c r="AM8" s="10"/>
      <c r="AN8" s="10"/>
      <c r="AO8" s="10"/>
      <c r="AP8" s="10"/>
      <c r="AQ8" s="10"/>
      <c r="AR8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sqref="A1:C1"/>
    </sheetView>
  </sheetViews>
  <sheetFormatPr baseColWidth="10" defaultColWidth="12.6640625" defaultRowHeight="15" customHeight="1" x14ac:dyDescent="0.2"/>
  <cols>
    <col min="1" max="26" width="8.6640625" customWidth="1"/>
  </cols>
  <sheetData>
    <row r="1" spans="1:12" ht="73" thickTop="1" thickBot="1" x14ac:dyDescent="0.25">
      <c r="A1" s="29" t="s">
        <v>8</v>
      </c>
      <c r="B1" s="29" t="s">
        <v>181</v>
      </c>
      <c r="C1" s="29" t="s">
        <v>182</v>
      </c>
      <c r="D1" s="3" t="s">
        <v>14</v>
      </c>
      <c r="E1" s="2" t="s">
        <v>141</v>
      </c>
      <c r="F1" s="2" t="s">
        <v>142</v>
      </c>
      <c r="G1" s="1" t="s">
        <v>143</v>
      </c>
      <c r="H1" s="2" t="s">
        <v>144</v>
      </c>
      <c r="I1" s="2" t="s">
        <v>145</v>
      </c>
      <c r="J1" s="24" t="s">
        <v>146</v>
      </c>
      <c r="K1" s="3" t="s">
        <v>147</v>
      </c>
      <c r="L1" s="2" t="s">
        <v>148</v>
      </c>
    </row>
    <row r="2" spans="1:12" ht="17" thickTop="1" thickBot="1" x14ac:dyDescent="0.25">
      <c r="A2" s="16" t="s">
        <v>128</v>
      </c>
      <c r="B2" s="17">
        <v>23.9</v>
      </c>
      <c r="C2" s="17">
        <v>79.5</v>
      </c>
      <c r="D2" s="15">
        <v>24</v>
      </c>
      <c r="E2" s="15">
        <v>39.799999999999997</v>
      </c>
      <c r="F2" s="15">
        <v>26.4</v>
      </c>
      <c r="G2" s="15">
        <v>64</v>
      </c>
      <c r="H2" s="15">
        <v>37</v>
      </c>
      <c r="I2" s="15">
        <v>7</v>
      </c>
      <c r="J2" s="15">
        <v>6.2</v>
      </c>
      <c r="K2" s="15">
        <v>37</v>
      </c>
      <c r="L2" s="15">
        <v>3</v>
      </c>
    </row>
    <row r="3" spans="1:12" x14ac:dyDescent="0.2">
      <c r="A3" s="16" t="s">
        <v>128</v>
      </c>
      <c r="B3" s="17">
        <v>23.9</v>
      </c>
      <c r="C3" s="17">
        <v>79.5</v>
      </c>
      <c r="D3" s="15">
        <v>25</v>
      </c>
      <c r="E3" s="15">
        <v>35.6</v>
      </c>
      <c r="F3" s="15">
        <v>25.6</v>
      </c>
      <c r="G3" s="15">
        <v>74</v>
      </c>
      <c r="H3" s="15">
        <v>52</v>
      </c>
      <c r="I3" s="15">
        <v>7.9</v>
      </c>
      <c r="J3" s="15">
        <v>7</v>
      </c>
      <c r="K3" s="15">
        <v>72.599999999999994</v>
      </c>
      <c r="L3" s="15">
        <v>4</v>
      </c>
    </row>
    <row r="4" spans="1:12" x14ac:dyDescent="0.2">
      <c r="A4" s="16" t="s">
        <v>128</v>
      </c>
      <c r="B4" s="17">
        <v>23.9</v>
      </c>
      <c r="C4" s="17">
        <v>79.5</v>
      </c>
      <c r="D4" s="15">
        <v>26</v>
      </c>
      <c r="E4" s="15">
        <v>36.5</v>
      </c>
      <c r="F4" s="15">
        <v>26.4</v>
      </c>
      <c r="G4" s="15">
        <v>65</v>
      </c>
      <c r="H4" s="15">
        <v>38</v>
      </c>
      <c r="I4" s="15">
        <v>6.5</v>
      </c>
      <c r="J4" s="15">
        <v>4.5</v>
      </c>
      <c r="K4" s="15">
        <v>9.8000000000000007</v>
      </c>
      <c r="L4" s="15">
        <v>1</v>
      </c>
    </row>
    <row r="5" spans="1:12" x14ac:dyDescent="0.2">
      <c r="A5" s="16" t="s">
        <v>128</v>
      </c>
      <c r="B5" s="17">
        <v>23.9</v>
      </c>
      <c r="C5" s="17">
        <v>79.5</v>
      </c>
      <c r="D5" s="15">
        <v>27</v>
      </c>
      <c r="E5" s="15">
        <v>34.5</v>
      </c>
      <c r="F5" s="15">
        <v>26.1</v>
      </c>
      <c r="G5" s="15">
        <v>71</v>
      </c>
      <c r="H5" s="15">
        <v>41</v>
      </c>
      <c r="I5" s="15">
        <v>7.4</v>
      </c>
      <c r="J5" s="15">
        <v>6.5</v>
      </c>
      <c r="K5" s="15">
        <v>296.8</v>
      </c>
      <c r="L5" s="15">
        <v>3</v>
      </c>
    </row>
    <row r="6" spans="1:12" x14ac:dyDescent="0.2">
      <c r="A6" s="16" t="s">
        <v>128</v>
      </c>
      <c r="B6" s="17">
        <v>23.9</v>
      </c>
      <c r="C6" s="17">
        <v>79.5</v>
      </c>
      <c r="D6" s="15">
        <v>28</v>
      </c>
      <c r="E6" s="15">
        <v>31.3</v>
      </c>
      <c r="F6" s="15">
        <v>25.6</v>
      </c>
      <c r="G6" s="15">
        <v>79</v>
      </c>
      <c r="H6" s="15">
        <v>59</v>
      </c>
      <c r="I6" s="15">
        <v>7.1</v>
      </c>
      <c r="J6" s="15">
        <v>5.9</v>
      </c>
      <c r="K6" s="15">
        <v>116</v>
      </c>
      <c r="L6" s="15">
        <v>4</v>
      </c>
    </row>
    <row r="7" spans="1:12" x14ac:dyDescent="0.2">
      <c r="A7" s="16" t="s">
        <v>128</v>
      </c>
      <c r="B7" s="17">
        <v>23.9</v>
      </c>
      <c r="C7" s="17">
        <v>79.5</v>
      </c>
      <c r="D7" s="15">
        <v>29</v>
      </c>
      <c r="E7" s="15">
        <v>32.299999999999997</v>
      </c>
      <c r="F7" s="15">
        <v>24.5</v>
      </c>
      <c r="G7" s="15">
        <v>90</v>
      </c>
      <c r="H7" s="15">
        <v>79</v>
      </c>
      <c r="I7" s="15">
        <v>5.8</v>
      </c>
      <c r="J7" s="15">
        <v>3.2</v>
      </c>
      <c r="K7" s="15">
        <v>117.5</v>
      </c>
      <c r="L7" s="15">
        <v>6</v>
      </c>
    </row>
    <row r="8" spans="1:12" x14ac:dyDescent="0.2">
      <c r="A8" s="16" t="s">
        <v>128</v>
      </c>
      <c r="B8" s="17">
        <v>23.9</v>
      </c>
      <c r="C8" s="17">
        <v>79.5</v>
      </c>
      <c r="D8" s="15">
        <v>30</v>
      </c>
      <c r="E8" s="15">
        <v>28.2</v>
      </c>
      <c r="F8" s="15">
        <v>23.3</v>
      </c>
      <c r="G8" s="15">
        <v>91</v>
      </c>
      <c r="H8" s="15">
        <v>79</v>
      </c>
      <c r="I8" s="15">
        <v>5.5</v>
      </c>
      <c r="J8" s="15">
        <v>3.4</v>
      </c>
      <c r="K8" s="15">
        <v>119.9</v>
      </c>
      <c r="L8" s="15">
        <v>3</v>
      </c>
    </row>
    <row r="9" spans="1:12" x14ac:dyDescent="0.2">
      <c r="A9" s="16" t="s">
        <v>128</v>
      </c>
      <c r="B9" s="17">
        <v>23.9</v>
      </c>
      <c r="C9" s="17">
        <v>79.5</v>
      </c>
      <c r="D9" s="15">
        <v>31</v>
      </c>
      <c r="E9" s="15">
        <v>26.3</v>
      </c>
      <c r="F9" s="15">
        <v>24.6</v>
      </c>
      <c r="G9" s="15">
        <v>92</v>
      </c>
      <c r="H9" s="15">
        <v>79</v>
      </c>
      <c r="I9" s="15">
        <v>5.4</v>
      </c>
      <c r="J9" s="15">
        <v>2.2999999999999998</v>
      </c>
      <c r="K9" s="15">
        <v>32.4</v>
      </c>
      <c r="L9" s="15">
        <v>5</v>
      </c>
    </row>
    <row r="10" spans="1:12" x14ac:dyDescent="0.2">
      <c r="A10" s="16" t="s">
        <v>128</v>
      </c>
      <c r="B10" s="17">
        <v>23.9</v>
      </c>
      <c r="C10" s="17">
        <v>79.5</v>
      </c>
      <c r="D10" s="15">
        <v>32</v>
      </c>
      <c r="E10" s="15">
        <v>27.7</v>
      </c>
      <c r="F10" s="15">
        <v>23.7</v>
      </c>
      <c r="G10" s="15">
        <v>86</v>
      </c>
      <c r="H10" s="15">
        <v>73</v>
      </c>
      <c r="I10" s="15">
        <v>7.9</v>
      </c>
      <c r="J10" s="15">
        <v>4.9000000000000004</v>
      </c>
      <c r="K10" s="15">
        <v>145.80000000000001</v>
      </c>
      <c r="L10" s="15">
        <v>5</v>
      </c>
    </row>
    <row r="11" spans="1:12" x14ac:dyDescent="0.2">
      <c r="A11" s="16" t="s">
        <v>128</v>
      </c>
      <c r="B11" s="17">
        <v>23.9</v>
      </c>
      <c r="C11" s="17">
        <v>79.5</v>
      </c>
      <c r="D11" s="15">
        <v>33</v>
      </c>
      <c r="E11" s="15">
        <v>28.2</v>
      </c>
      <c r="F11" s="15">
        <v>24</v>
      </c>
      <c r="G11" s="15">
        <v>86</v>
      </c>
      <c r="H11" s="15">
        <v>63</v>
      </c>
      <c r="I11" s="15">
        <v>6.1</v>
      </c>
      <c r="J11" s="15">
        <v>5</v>
      </c>
      <c r="K11" s="15">
        <v>101.8</v>
      </c>
      <c r="L11" s="15">
        <v>2</v>
      </c>
    </row>
    <row r="12" spans="1:12" x14ac:dyDescent="0.2">
      <c r="A12" s="16" t="s">
        <v>128</v>
      </c>
      <c r="B12" s="17">
        <v>23.9</v>
      </c>
      <c r="C12" s="17">
        <v>79.5</v>
      </c>
      <c r="D12" s="15">
        <v>34</v>
      </c>
      <c r="E12" s="15">
        <v>30.2</v>
      </c>
      <c r="F12" s="15">
        <v>25.1</v>
      </c>
      <c r="G12" s="15">
        <v>83</v>
      </c>
      <c r="H12" s="15">
        <v>58</v>
      </c>
      <c r="I12" s="15">
        <v>3.1</v>
      </c>
      <c r="J12" s="15">
        <v>6.7</v>
      </c>
      <c r="K12" s="15">
        <v>84.4</v>
      </c>
      <c r="L12" s="15">
        <v>0</v>
      </c>
    </row>
    <row r="13" spans="1:12" x14ac:dyDescent="0.2">
      <c r="A13" s="16" t="s">
        <v>128</v>
      </c>
      <c r="B13" s="17">
        <v>23.9</v>
      </c>
      <c r="C13" s="17">
        <v>79.5</v>
      </c>
      <c r="D13" s="15">
        <v>35</v>
      </c>
      <c r="E13" s="15">
        <v>31.9</v>
      </c>
      <c r="F13" s="15">
        <v>24.2</v>
      </c>
      <c r="G13" s="15">
        <v>88</v>
      </c>
      <c r="H13" s="15">
        <v>65</v>
      </c>
      <c r="I13" s="15">
        <v>4.0999999999999996</v>
      </c>
      <c r="J13" s="15">
        <v>7.8</v>
      </c>
      <c r="K13" s="15">
        <v>3</v>
      </c>
      <c r="L13" s="15">
        <v>2</v>
      </c>
    </row>
    <row r="14" spans="1:12" x14ac:dyDescent="0.2">
      <c r="A14" s="16" t="s">
        <v>128</v>
      </c>
      <c r="B14" s="17">
        <v>23.9</v>
      </c>
      <c r="C14" s="17">
        <v>79.5</v>
      </c>
      <c r="D14" s="15">
        <v>36</v>
      </c>
      <c r="E14" s="15">
        <v>30.8</v>
      </c>
      <c r="F14" s="15">
        <v>23.7</v>
      </c>
      <c r="G14" s="15">
        <v>91</v>
      </c>
      <c r="H14" s="15">
        <v>71</v>
      </c>
      <c r="I14" s="15">
        <v>4.0999999999999996</v>
      </c>
      <c r="J14" s="15">
        <v>2.4</v>
      </c>
      <c r="K14" s="15">
        <v>52.2</v>
      </c>
      <c r="L14" s="15">
        <v>7</v>
      </c>
    </row>
    <row r="15" spans="1:12" x14ac:dyDescent="0.2">
      <c r="A15" s="16" t="s">
        <v>128</v>
      </c>
      <c r="B15" s="17">
        <v>23.9</v>
      </c>
      <c r="C15" s="17">
        <v>79.5</v>
      </c>
      <c r="D15" s="15">
        <v>37</v>
      </c>
      <c r="E15" s="15">
        <v>30.7</v>
      </c>
      <c r="F15" s="15">
        <v>23.4</v>
      </c>
      <c r="G15" s="15">
        <v>91</v>
      </c>
      <c r="H15" s="15">
        <v>72</v>
      </c>
      <c r="I15" s="15">
        <v>4.8</v>
      </c>
      <c r="J15" s="15">
        <v>3.8</v>
      </c>
      <c r="K15" s="15">
        <v>87.4</v>
      </c>
      <c r="L15" s="15">
        <v>6</v>
      </c>
    </row>
    <row r="16" spans="1:12" x14ac:dyDescent="0.2">
      <c r="A16" s="16" t="s">
        <v>128</v>
      </c>
      <c r="B16" s="17">
        <v>23.9</v>
      </c>
      <c r="C16" s="17">
        <v>79.5</v>
      </c>
      <c r="D16" s="15">
        <v>38</v>
      </c>
      <c r="E16" s="15">
        <v>30.8</v>
      </c>
      <c r="F16" s="15">
        <v>23.5</v>
      </c>
      <c r="G16" s="15">
        <v>89</v>
      </c>
      <c r="H16" s="15">
        <v>55</v>
      </c>
      <c r="I16" s="15">
        <v>4.2</v>
      </c>
      <c r="J16" s="15">
        <v>8.5</v>
      </c>
      <c r="K16" s="15">
        <v>11</v>
      </c>
      <c r="L16" s="15">
        <v>1</v>
      </c>
    </row>
    <row r="17" spans="1:12" x14ac:dyDescent="0.2">
      <c r="A17" s="16" t="s">
        <v>128</v>
      </c>
      <c r="B17" s="17">
        <v>23.9</v>
      </c>
      <c r="C17" s="17">
        <v>79.5</v>
      </c>
      <c r="D17" s="15">
        <v>39</v>
      </c>
      <c r="E17" s="15">
        <v>31.9</v>
      </c>
      <c r="F17" s="15">
        <v>21.6</v>
      </c>
      <c r="G17" s="15">
        <v>85</v>
      </c>
      <c r="H17" s="15">
        <v>41</v>
      </c>
      <c r="I17" s="15">
        <v>2.5</v>
      </c>
      <c r="J17" s="15">
        <v>10</v>
      </c>
      <c r="K17" s="15">
        <v>0</v>
      </c>
      <c r="L17" s="15">
        <v>0</v>
      </c>
    </row>
    <row r="18" spans="1:12" x14ac:dyDescent="0.2">
      <c r="A18" s="16" t="s">
        <v>128</v>
      </c>
      <c r="B18" s="17">
        <v>23.9</v>
      </c>
      <c r="C18" s="17">
        <v>79.5</v>
      </c>
      <c r="D18" s="15">
        <v>40</v>
      </c>
      <c r="E18" s="15">
        <v>33.4</v>
      </c>
      <c r="F18" s="15">
        <v>21</v>
      </c>
      <c r="G18" s="15">
        <v>86</v>
      </c>
      <c r="H18" s="15">
        <v>53</v>
      </c>
      <c r="I18" s="15">
        <v>2.2999999999999998</v>
      </c>
      <c r="J18" s="15">
        <v>9.4</v>
      </c>
      <c r="K18" s="15">
        <v>2.2999999999999998</v>
      </c>
      <c r="L18" s="15">
        <v>1</v>
      </c>
    </row>
    <row r="19" spans="1:12" x14ac:dyDescent="0.2">
      <c r="A19" s="16" t="s">
        <v>128</v>
      </c>
      <c r="B19" s="17">
        <v>23.9</v>
      </c>
      <c r="C19" s="17">
        <v>79.5</v>
      </c>
      <c r="D19" s="15">
        <v>41</v>
      </c>
      <c r="E19" s="15">
        <v>32.4</v>
      </c>
      <c r="F19" s="15">
        <v>20.399999999999999</v>
      </c>
      <c r="G19" s="15">
        <v>88</v>
      </c>
      <c r="H19" s="15">
        <v>55</v>
      </c>
      <c r="I19" s="15">
        <v>4.7</v>
      </c>
      <c r="J19" s="15">
        <v>8.4</v>
      </c>
      <c r="K19" s="15">
        <v>0</v>
      </c>
      <c r="L19" s="15">
        <v>2</v>
      </c>
    </row>
    <row r="20" spans="1:12" x14ac:dyDescent="0.2">
      <c r="A20" s="16" t="s">
        <v>128</v>
      </c>
      <c r="B20" s="17">
        <v>23.9</v>
      </c>
      <c r="C20" s="17">
        <v>79.5</v>
      </c>
      <c r="D20" s="15">
        <v>42</v>
      </c>
      <c r="E20" s="15">
        <v>32.5</v>
      </c>
      <c r="F20" s="15">
        <v>18.8</v>
      </c>
      <c r="G20" s="15">
        <v>91</v>
      </c>
      <c r="H20" s="15">
        <v>44</v>
      </c>
      <c r="I20" s="15">
        <v>2.2999999999999998</v>
      </c>
      <c r="J20" s="15">
        <v>7.9</v>
      </c>
      <c r="K20" s="15">
        <v>0</v>
      </c>
      <c r="L20" s="15">
        <v>0</v>
      </c>
    </row>
    <row r="21" spans="1:12" ht="15.75" customHeight="1" x14ac:dyDescent="0.2">
      <c r="A21" s="16" t="s">
        <v>128</v>
      </c>
      <c r="B21" s="17">
        <v>23.9</v>
      </c>
      <c r="C21" s="17">
        <v>79.5</v>
      </c>
      <c r="D21" s="15">
        <v>43</v>
      </c>
      <c r="E21" s="15">
        <v>31.6</v>
      </c>
      <c r="F21" s="15">
        <v>16.600000000000001</v>
      </c>
      <c r="G21" s="15">
        <v>89</v>
      </c>
      <c r="H21" s="15">
        <v>41</v>
      </c>
      <c r="I21" s="15">
        <v>1.7</v>
      </c>
      <c r="J21" s="15">
        <v>8.8000000000000007</v>
      </c>
      <c r="K21" s="15">
        <v>0</v>
      </c>
      <c r="L21" s="15">
        <v>0</v>
      </c>
    </row>
    <row r="22" spans="1:12" ht="15.75" customHeight="1" x14ac:dyDescent="0.2">
      <c r="A22" s="16" t="s">
        <v>128</v>
      </c>
      <c r="B22" s="17">
        <v>23.9</v>
      </c>
      <c r="C22" s="17">
        <v>79.5</v>
      </c>
      <c r="D22" s="15">
        <v>44</v>
      </c>
      <c r="E22" s="15">
        <v>27.9</v>
      </c>
      <c r="F22" s="15">
        <v>14.4</v>
      </c>
      <c r="G22" s="15">
        <v>87</v>
      </c>
      <c r="H22" s="15">
        <v>29</v>
      </c>
      <c r="I22" s="15">
        <v>1.6</v>
      </c>
      <c r="J22" s="15">
        <v>8.6</v>
      </c>
      <c r="K22" s="15">
        <v>0</v>
      </c>
      <c r="L22" s="15">
        <v>0</v>
      </c>
    </row>
    <row r="23" spans="1:12" ht="15.75" customHeight="1" x14ac:dyDescent="0.2">
      <c r="A23" s="16" t="s">
        <v>128</v>
      </c>
      <c r="B23" s="17">
        <v>23.9</v>
      </c>
      <c r="C23" s="17">
        <v>79.5</v>
      </c>
      <c r="D23" s="15">
        <v>45</v>
      </c>
      <c r="E23" s="15">
        <v>28.2</v>
      </c>
      <c r="F23" s="15">
        <v>13.9</v>
      </c>
      <c r="G23" s="15">
        <v>87</v>
      </c>
      <c r="H23" s="15">
        <v>29</v>
      </c>
      <c r="I23" s="15">
        <v>2.6</v>
      </c>
      <c r="J23" s="15">
        <v>8.1999999999999993</v>
      </c>
      <c r="K23" s="15">
        <v>0</v>
      </c>
      <c r="L23" s="15">
        <v>0</v>
      </c>
    </row>
    <row r="24" spans="1:12" ht="15.75" customHeight="1" x14ac:dyDescent="0.2">
      <c r="A24" s="16" t="s">
        <v>128</v>
      </c>
      <c r="B24" s="17">
        <v>23.9</v>
      </c>
      <c r="C24" s="17">
        <v>79.5</v>
      </c>
      <c r="D24" s="15">
        <v>46</v>
      </c>
      <c r="E24" s="15">
        <v>28.6</v>
      </c>
      <c r="F24" s="15">
        <v>14.4</v>
      </c>
      <c r="G24" s="15">
        <v>83</v>
      </c>
      <c r="H24" s="15">
        <v>26</v>
      </c>
      <c r="I24" s="15">
        <v>2.5</v>
      </c>
      <c r="J24" s="15">
        <v>6</v>
      </c>
      <c r="K24" s="15">
        <v>0</v>
      </c>
      <c r="L24" s="15">
        <v>0</v>
      </c>
    </row>
    <row r="25" spans="1:12" ht="15.75" customHeight="1" x14ac:dyDescent="0.2">
      <c r="A25" s="16" t="s">
        <v>128</v>
      </c>
      <c r="B25" s="17">
        <v>23.9</v>
      </c>
      <c r="C25" s="17">
        <v>79.5</v>
      </c>
      <c r="D25" s="15">
        <v>47</v>
      </c>
      <c r="E25" s="15">
        <v>27.9</v>
      </c>
      <c r="F25" s="15">
        <v>8.9</v>
      </c>
      <c r="G25" s="15">
        <v>82</v>
      </c>
      <c r="H25" s="15">
        <v>20</v>
      </c>
      <c r="I25" s="15">
        <v>1.8</v>
      </c>
      <c r="J25" s="15">
        <v>8.6</v>
      </c>
      <c r="K25" s="15">
        <v>0</v>
      </c>
      <c r="L25" s="15">
        <v>0</v>
      </c>
    </row>
    <row r="26" spans="1:12" ht="15.75" customHeight="1" x14ac:dyDescent="0.2">
      <c r="A26" s="16" t="s">
        <v>128</v>
      </c>
      <c r="B26" s="17">
        <v>23.9</v>
      </c>
      <c r="C26" s="17">
        <v>79.5</v>
      </c>
      <c r="D26" s="15">
        <v>48</v>
      </c>
      <c r="E26" s="15">
        <v>28.4</v>
      </c>
      <c r="F26" s="15">
        <v>10.199999999999999</v>
      </c>
      <c r="G26" s="15">
        <v>85</v>
      </c>
      <c r="H26" s="15">
        <v>24</v>
      </c>
      <c r="I26" s="15">
        <v>2.1</v>
      </c>
      <c r="J26" s="15">
        <v>8.6</v>
      </c>
      <c r="K26" s="15">
        <v>0</v>
      </c>
      <c r="L26" s="15">
        <v>0</v>
      </c>
    </row>
    <row r="27" spans="1:12" ht="15.75" customHeight="1" x14ac:dyDescent="0.2">
      <c r="E27" s="15">
        <f t="shared" ref="E27:F27" si="0">AVERAGE(E2:E25)</f>
        <v>31.216666666666665</v>
      </c>
      <c r="F27" s="15">
        <f t="shared" si="0"/>
        <v>21.670833333333331</v>
      </c>
    </row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4.6640625" customWidth="1"/>
    <col min="2" max="26" width="8.6640625" customWidth="1"/>
  </cols>
  <sheetData>
    <row r="1" spans="1:2" x14ac:dyDescent="0.2">
      <c r="A1" s="1" t="s">
        <v>149</v>
      </c>
      <c r="B1" s="2" t="s">
        <v>150</v>
      </c>
    </row>
    <row r="2" spans="1:2" x14ac:dyDescent="0.2">
      <c r="A2" s="15" t="s">
        <v>151</v>
      </c>
      <c r="B2" s="16" t="s">
        <v>152</v>
      </c>
    </row>
    <row r="3" spans="1:2" x14ac:dyDescent="0.2">
      <c r="A3" s="25" t="s">
        <v>153</v>
      </c>
      <c r="B3" s="26" t="s">
        <v>154</v>
      </c>
    </row>
    <row r="4" spans="1:2" x14ac:dyDescent="0.2">
      <c r="A4" s="25" t="s">
        <v>155</v>
      </c>
      <c r="B4" s="26" t="s">
        <v>156</v>
      </c>
    </row>
    <row r="5" spans="1:2" x14ac:dyDescent="0.2">
      <c r="A5" s="25" t="s">
        <v>157</v>
      </c>
      <c r="B5" s="26" t="s">
        <v>158</v>
      </c>
    </row>
    <row r="6" spans="1:2" x14ac:dyDescent="0.2">
      <c r="A6" s="25" t="s">
        <v>159</v>
      </c>
      <c r="B6" s="26" t="s">
        <v>160</v>
      </c>
    </row>
    <row r="7" spans="1:2" x14ac:dyDescent="0.2">
      <c r="A7" s="25" t="s">
        <v>161</v>
      </c>
      <c r="B7" s="26" t="s">
        <v>162</v>
      </c>
    </row>
    <row r="8" spans="1:2" x14ac:dyDescent="0.2">
      <c r="A8" s="25" t="s">
        <v>163</v>
      </c>
      <c r="B8" s="26" t="s">
        <v>164</v>
      </c>
    </row>
    <row r="9" spans="1:2" x14ac:dyDescent="0.2">
      <c r="A9" s="25" t="s">
        <v>165</v>
      </c>
      <c r="B9" s="26" t="s">
        <v>166</v>
      </c>
    </row>
    <row r="10" spans="1:2" x14ac:dyDescent="0.2">
      <c r="B10" s="26"/>
    </row>
    <row r="11" spans="1:2" x14ac:dyDescent="0.2">
      <c r="B11" s="2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6640625" defaultRowHeight="15" customHeight="1" x14ac:dyDescent="0.2"/>
  <cols>
    <col min="1" max="1" width="8.6640625" customWidth="1"/>
    <col min="2" max="2" width="47.6640625" customWidth="1"/>
    <col min="3" max="3" width="14" customWidth="1"/>
    <col min="4" max="26" width="8.6640625" customWidth="1"/>
  </cols>
  <sheetData>
    <row r="1" spans="1:3" ht="28" x14ac:dyDescent="0.2">
      <c r="A1" s="4" t="s">
        <v>167</v>
      </c>
      <c r="B1" s="3" t="s">
        <v>168</v>
      </c>
      <c r="C1" s="27" t="s">
        <v>169</v>
      </c>
    </row>
    <row r="2" spans="1:3" x14ac:dyDescent="0.2">
      <c r="A2" s="15">
        <v>1</v>
      </c>
      <c r="B2" s="15" t="s">
        <v>170</v>
      </c>
      <c r="C2" s="20" t="s">
        <v>132</v>
      </c>
    </row>
    <row r="3" spans="1:3" x14ac:dyDescent="0.2">
      <c r="A3" s="15">
        <v>2</v>
      </c>
      <c r="B3" s="15" t="s">
        <v>171</v>
      </c>
      <c r="C3" s="20" t="s">
        <v>132</v>
      </c>
    </row>
    <row r="4" spans="1:3" x14ac:dyDescent="0.2">
      <c r="A4" s="15">
        <v>3</v>
      </c>
      <c r="B4" s="15" t="s">
        <v>172</v>
      </c>
      <c r="C4" s="20" t="s">
        <v>173</v>
      </c>
    </row>
    <row r="5" spans="1:3" x14ac:dyDescent="0.2">
      <c r="A5" s="15">
        <v>4</v>
      </c>
      <c r="B5" s="15" t="s">
        <v>174</v>
      </c>
      <c r="C5" s="20" t="s">
        <v>175</v>
      </c>
    </row>
    <row r="6" spans="1:3" x14ac:dyDescent="0.2">
      <c r="A6" s="15">
        <v>5</v>
      </c>
      <c r="B6" s="15" t="s">
        <v>176</v>
      </c>
      <c r="C6" s="20" t="s">
        <v>137</v>
      </c>
    </row>
    <row r="7" spans="1:3" x14ac:dyDescent="0.2">
      <c r="A7" s="15">
        <v>6</v>
      </c>
      <c r="B7" s="15" t="s">
        <v>177</v>
      </c>
      <c r="C7" s="20" t="s">
        <v>178</v>
      </c>
    </row>
    <row r="8" spans="1:3" x14ac:dyDescent="0.2">
      <c r="A8" s="15">
        <v>7</v>
      </c>
      <c r="B8" s="15" t="s">
        <v>179</v>
      </c>
      <c r="C8" s="28">
        <v>41950</v>
      </c>
    </row>
    <row r="9" spans="1:3" x14ac:dyDescent="0.2">
      <c r="A9" s="15">
        <v>8</v>
      </c>
      <c r="B9" s="15" t="s">
        <v>180</v>
      </c>
      <c r="C9" s="28">
        <v>41951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4:4" ht="15.75" customHeight="1" x14ac:dyDescent="0.2"/>
    <row r="34" spans="4:4" ht="15.75" customHeight="1" x14ac:dyDescent="0.2"/>
    <row r="35" spans="4:4" ht="15.75" customHeight="1" x14ac:dyDescent="0.2"/>
    <row r="36" spans="4:4" ht="15.75" customHeight="1" x14ac:dyDescent="0.2"/>
    <row r="37" spans="4:4" ht="15.75" customHeight="1" x14ac:dyDescent="0.2"/>
    <row r="38" spans="4:4" ht="15.75" customHeight="1" x14ac:dyDescent="0.2"/>
    <row r="39" spans="4:4" ht="15.75" customHeight="1" x14ac:dyDescent="0.2"/>
    <row r="40" spans="4:4" ht="15.75" customHeight="1" x14ac:dyDescent="0.2"/>
    <row r="41" spans="4:4" ht="15.75" customHeight="1" x14ac:dyDescent="0.2"/>
    <row r="42" spans="4:4" ht="15.75" customHeight="1" x14ac:dyDescent="0.2"/>
    <row r="43" spans="4:4" ht="15.75" customHeight="1" x14ac:dyDescent="0.2"/>
    <row r="44" spans="4:4" ht="15.75" customHeight="1" x14ac:dyDescent="0.2"/>
    <row r="45" spans="4:4" ht="15.75" customHeight="1" x14ac:dyDescent="0.2"/>
    <row r="46" spans="4:4" ht="15.75" customHeight="1" x14ac:dyDescent="0.2">
      <c r="D46" s="15" t="e">
        <f ca="1">ARRAY_CONSTRAIN(ARRAYFORMULA(+k C12), 1, 1)</f>
        <v>#NAME?</v>
      </c>
    </row>
    <row r="47" spans="4:4" ht="15.75" customHeight="1" x14ac:dyDescent="0.2"/>
    <row r="48" spans="4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2024-03-04T06:20:26Z</dcterms:created>
  <dcterms:modified xsi:type="dcterms:W3CDTF">2025-02-22T02:50:02Z</dcterms:modified>
</cp:coreProperties>
</file>