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644A1FA7-0CA0-3F41-B85E-E178D1710030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4wtzubTJ8Je3I3RYn9zoRImlGQb0OnP1oKOeIJafZU="/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<sst xmlns="http://schemas.openxmlformats.org/spreadsheetml/2006/main" count="484" uniqueCount="356">
  <si>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</si>
  <si>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</si>
  <si>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</si>
  <si>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</si>
  <si>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</si>
  <si>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</si>
  <si>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</si>
  <si>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</si>
  <si>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</si>
  <si>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Elevation, above sea level [m]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</si>
  <si>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</si>
  <si>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</si>
  <si>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</si>
  <si>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</si>
  <si>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</si>
  <si>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</si>
  <si>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Sand [%]</t>
  </si>
  <si>
    <t>Silt [%]</t>
  </si>
  <si>
    <t>Clay [%]</t>
  </si>
  <si>
    <t>Bulk density [Mg/m**3]</t>
  </si>
  <si>
    <t>pH, soil []</t>
  </si>
  <si>
    <t>Nitrogen, plant-available [kg/ha]</t>
  </si>
  <si>
    <t>Phosphorus, plant-available [kg/ha]</t>
  </si>
  <si>
    <t>Potassium, plant-available [kg/ha]</t>
  </si>
  <si>
    <t>Organic carbon, soil [%]</t>
  </si>
  <si>
    <t>Grain yield [q/ha]//*Treatment:T1</t>
  </si>
  <si>
    <t>Grain yield [q/ha]//*Treatment:T2</t>
  </si>
  <si>
    <t>Grain yield [q/ha]//*Treatment:T3</t>
  </si>
  <si>
    <t>Grain yield [q/ha]//*Treatment:T4</t>
  </si>
  <si>
    <t>Grain yield [q/ha]//*Treatment:T5</t>
  </si>
  <si>
    <t>Grain yield [q/ha]//*Treatment:T7</t>
  </si>
  <si>
    <t>Grain yield [q/ha]//*Treatment:T8</t>
  </si>
  <si>
    <t>Grain yield [q/ha]//*Treatment:T9</t>
  </si>
  <si>
    <t>Grain yield [q/ha]//*Treatment:T10</t>
  </si>
  <si>
    <t>Straw yield [q/ha]//*Treatment:T1</t>
  </si>
  <si>
    <t>Straw yield [q/ha]//*Treatment:T2</t>
  </si>
  <si>
    <t>Straw yield [q/ha]//*Treatment:T3</t>
  </si>
  <si>
    <t>Straw yield [q/ha]//*Treatment:T4</t>
  </si>
  <si>
    <t>Straw yield [q/ha]//*Treatment:T5</t>
  </si>
  <si>
    <t>Straw yield [q/ha]//*Treatment:T6</t>
  </si>
  <si>
    <t>Straw yield [q/ha]//*Treatment:T7</t>
  </si>
  <si>
    <t>Straw yield [q/ha]//*Treatment:T8</t>
  </si>
  <si>
    <t>Straw yield [q/ha]//*Treatment:T9</t>
  </si>
  <si>
    <t>Straw yield [q/ha]//*Treatment:T10</t>
  </si>
  <si>
    <t>Harvest index [%]//*Treatment:T1</t>
  </si>
  <si>
    <t>Harvest index [%]//*Treatment:T2</t>
  </si>
  <si>
    <t>Harvest index [%]//*Treatment:T3</t>
  </si>
  <si>
    <t>Harvest index [%]//*Treatment:T4</t>
  </si>
  <si>
    <t>Harvest index [%]//*Treatment:T5</t>
  </si>
  <si>
    <t>Harvest index [%]//*Treatment:T6</t>
  </si>
  <si>
    <t>Harvest index [%]//*Treatment:T7</t>
  </si>
  <si>
    <t>Harvest index [%]//*Treatment:T8</t>
  </si>
  <si>
    <t>Harvest index [%]//*Treatment:T9</t>
  </si>
  <si>
    <t>Harvest index [%]//*Treatment:T10</t>
  </si>
  <si>
    <t>Grain production rate [kg/ha/day]//*Treatment:T1</t>
  </si>
  <si>
    <t>Grain production rate [kg/ha/day]//*Treatment:T2</t>
  </si>
  <si>
    <t>Grain production rate [kg/ha/day]//*Treatment:T3</t>
  </si>
  <si>
    <t>Grain production rate [kg/ha/day]//*Treatment:T4</t>
  </si>
  <si>
    <t>Grain production rate [kg/ha/day]//*Treatment:T5</t>
  </si>
  <si>
    <t>Grain production rate [kg/ha/day]//*Treatment:T6</t>
  </si>
  <si>
    <t>Grain production rate [kg/ha/day]//*Treatment:T7</t>
  </si>
  <si>
    <t>Grain production rate [kg/ha/day]//*Treatment:T8</t>
  </si>
  <si>
    <t>Grain production rate [kg/ha/day]//*Treatment:T9</t>
  </si>
  <si>
    <t>Grain production rate [kg/ha/day]//*Treatment:T10</t>
  </si>
  <si>
    <t>Biomass production rate [kg/ha/day]//*Treatment:T1</t>
  </si>
  <si>
    <t>Biomass production rate [kg/ha/day]//*Treatment:T2</t>
  </si>
  <si>
    <t>Biomass production rate [kg/ha/day]//*Treatment:T3</t>
  </si>
  <si>
    <t>Biomass production rate [kg/ha/day]//*Treatment:T4</t>
  </si>
  <si>
    <t>Biomass production rate [kg/ha/day]//*Treatment:T5</t>
  </si>
  <si>
    <t>Biomass production rate [kg/ha/day]//*Treatment:T6</t>
  </si>
  <si>
    <t>Biomass production rate [kg/ha/day]//*Treatment:T7</t>
  </si>
  <si>
    <t>Biomass production rate [kg/ha/day]//*Treatment:T8</t>
  </si>
  <si>
    <t>Biomass production rate [kg/ha/day]//*Treatment:T9</t>
  </si>
  <si>
    <t>Biomass production rate [kg/ha/day]//*Treatment:T10</t>
  </si>
  <si>
    <t>Crop growth rate [g/m**2/day]//*Treatment:T1</t>
  </si>
  <si>
    <t>Crop growth rate [g/m**2/day]//*Treatment:T2</t>
  </si>
  <si>
    <t>Crop growth rate [g/m**2/day]//*Treatment:T3</t>
  </si>
  <si>
    <t>Crop growth rate [g/m**2/day]//*Treatment:T4</t>
  </si>
  <si>
    <t>Crop growth rate [g/m**2/day]//*Treatment:T5</t>
  </si>
  <si>
    <t>Crop growth rate [g/m**2/day]//*Treatment:T6</t>
  </si>
  <si>
    <t>Crop growth rate [g/m**2/day]//*Treatment:T7</t>
  </si>
  <si>
    <t>Crop growth rate [g/m**2/day]//*Treatment:T8</t>
  </si>
  <si>
    <t>Crop growth rate [g/m**2/day]//*Treatment:T9</t>
  </si>
  <si>
    <t>Crop growth rate [g/m**2/day]//*Treatment:T10</t>
  </si>
  <si>
    <t>Relative growth rate [g/g/day]//*Treatment:T1</t>
  </si>
  <si>
    <t>Relative growth rate [g/g/day]//*Treatment:T2</t>
  </si>
  <si>
    <t>Relative growth rate [g/g/day]//*Treatment:T3</t>
  </si>
  <si>
    <t>Relative growth rate [g/g/day]//*Treatment:T4</t>
  </si>
  <si>
    <t>Relative growth rate [g/g/day]//*Treatment:T5</t>
  </si>
  <si>
    <t>Relative growth rate [g/g/day]//*Treatment:T6</t>
  </si>
  <si>
    <t>Relative growth rate [g/g/day]//*Treatment:T7</t>
  </si>
  <si>
    <t>Relative growth rate [g/g/day]//*Treatment:T8</t>
  </si>
  <si>
    <t>Relative growth rate [g/g/day]//*Treatment:T9</t>
  </si>
  <si>
    <t>Relative growth rate [g/g/day]//*Treatment:T10</t>
  </si>
  <si>
    <t>Tiller, productive [#/m**2]//*Treatment:T1</t>
  </si>
  <si>
    <t>Tiller, productive [#/m**2]//*Treatment:T2</t>
  </si>
  <si>
    <t>Tiller, productive [#/m**2]//*Treatment:T3</t>
  </si>
  <si>
    <t>Tiller, productive [#/m**2]//*Treatment:T4</t>
  </si>
  <si>
    <t>Tiller, productive [#/m**2]//*Treatment:T5</t>
  </si>
  <si>
    <t>Tiller, productive [#/m**2]//*Treatment:T6</t>
  </si>
  <si>
    <t>Tiller, productive [#/m**2]//*Treatment:T7</t>
  </si>
  <si>
    <t>Tiller, productive [#/m**2]//*Treatment:T8</t>
  </si>
  <si>
    <t>Tiller, productive [#/m**2]//*Treatment:T9</t>
  </si>
  <si>
    <t>Tiller, productive [#/m**2]//*Treatment:T10</t>
  </si>
  <si>
    <t>Panicle, length [cm]//*Treatment:T1</t>
  </si>
  <si>
    <t>Panicle, length [cm]//*Treatment:T2</t>
  </si>
  <si>
    <t>Panicle, length [cm]//*Treatment:T3</t>
  </si>
  <si>
    <t>Panicle, length [cm]//*Treatment:T4</t>
  </si>
  <si>
    <t>Panicle, length [cm]//*Treatment:T5</t>
  </si>
  <si>
    <t>Panicle, length [cm]//*Treatment:T6</t>
  </si>
  <si>
    <t>Panicle, length [cm]//*Treatment:T7</t>
  </si>
  <si>
    <t>Panicle, length [cm]//*Treatment:T8</t>
  </si>
  <si>
    <t>Panicle, length [cm]//*Treatment:T9</t>
  </si>
  <si>
    <t>Panicle, length [cm]//*Treatment:T10</t>
  </si>
  <si>
    <t>Panicle, weight [g]//*Treatment:T1</t>
  </si>
  <si>
    <t>Panicle, weight [g]//*Treatment:T2</t>
  </si>
  <si>
    <t>Panicle, weight [g]//*Treatment:T3</t>
  </si>
  <si>
    <t>Panicle, weight [g]//*Treatment:T4</t>
  </si>
  <si>
    <t>Panicle, weight [g]//*Treatment:T5</t>
  </si>
  <si>
    <t>Panicle, weight [g]//*Treatment:T6</t>
  </si>
  <si>
    <t>Panicle, weight [g]//*Treatment:T7</t>
  </si>
  <si>
    <t>Panicle, weight [g]//*Treatment:T8</t>
  </si>
  <si>
    <t>Panicle, weight [g]//*Treatment:T9</t>
  </si>
  <si>
    <t>Panicle, weight [g]//*Treatment:T10</t>
  </si>
  <si>
    <t>Grain, fertile [#/panicle]//*Treatment:T1</t>
  </si>
  <si>
    <t>Grain, fertile [#/panicle]//*Treatment:T2</t>
  </si>
  <si>
    <t>Grain, fertile [#/panicle]//*Treatment:T3</t>
  </si>
  <si>
    <t>Grain, fertile [#/panicle]//*Treatment:T4</t>
  </si>
  <si>
    <t>Grain, fertile [#/panicle]//*Treatment:T5</t>
  </si>
  <si>
    <t>Grain, fertile [#/panicle]//*Treatment:T6</t>
  </si>
  <si>
    <t>Grain, fertile [#/panicle]//*Treatment:T7</t>
  </si>
  <si>
    <t>Grain, fertile [#/panicle]//*Treatment:T8</t>
  </si>
  <si>
    <t>Grain, fertile [#/panicle]//*Treatment:T9</t>
  </si>
  <si>
    <t>Grain, fertile [#/panicle]//*Treatment:T10</t>
  </si>
  <si>
    <t>1000-grain weight [g]//*Treatment:T1</t>
  </si>
  <si>
    <t>1000-grain weight [g]//*Treatment:T2</t>
  </si>
  <si>
    <t>1000-grain weight [g]//*Treatment:T3</t>
  </si>
  <si>
    <t>1000-grain weight [g]//*Treatment:T4</t>
  </si>
  <si>
    <t>1000-grain weight [g]//*Treatment:T5</t>
  </si>
  <si>
    <t>1000-grain weight [g]//*Treatment:T6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</si>
  <si>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</si>
  <si>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</si>
  <si>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</si>
  <si>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</si>
  <si>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Leaf area index [m**2/m**2]//*Treatment:T1</t>
  </si>
  <si>
    <t>Leaf area index [m**2/m**2]//*Treatment:T2</t>
  </si>
  <si>
    <t>Leaf area index [m**2/m**2]//*Treatment:T3</t>
  </si>
  <si>
    <t>Leaf area index [m**2/m**2]//*Treatment:T4</t>
  </si>
  <si>
    <t>Leaf area index [m**2/m**2]//*Treatment:T5</t>
  </si>
  <si>
    <t>Leaf area index [m**2/m**2]//*Treatment:T6</t>
  </si>
  <si>
    <t>Leaf area index [m**2/m**2]//*Treatment:T7</t>
  </si>
  <si>
    <t>Leaf area index [m**2/m**2]//*Treatment:T8</t>
  </si>
  <si>
    <t>Leaf area index [m**2/m**2]//*Treatment:T9</t>
  </si>
  <si>
    <t>Leaf area index [m**2/m**2]//*Treatment:T10</t>
  </si>
  <si>
    <t>Net assimilation rate [g/m**2/day]//*Treatment:T1</t>
  </si>
  <si>
    <t>Net assimilation rate [g/m**2/day]//*Treatment:T2</t>
  </si>
  <si>
    <t>Net assimilation rate [g/m**2/day]//*Treatment:T3</t>
  </si>
  <si>
    <t>Net assimilation rate [g/m**2/day]//*Treatment:T4</t>
  </si>
  <si>
    <t>Net assimilation rate [g/m**2/day]//*Treatment:T5</t>
  </si>
  <si>
    <t>Net assimilation rate [g/m**2/day]//*Treatment:T6</t>
  </si>
  <si>
    <t>Net assimilation rate [g/m**2/day]//*Treatment:T7</t>
  </si>
  <si>
    <t>Net assimilation rate [g/m**2/day]//*Treatment:T8</t>
  </si>
  <si>
    <t>Net assimilation rate [g/m**2/day]//*Treatment:T9</t>
  </si>
  <si>
    <t>Net assimilation rate [g/m**2/day]//*Treatment:T10</t>
  </si>
  <si>
    <t>Tiller, total [#/m**2]//*Treatment:T1</t>
  </si>
  <si>
    <t>Tiller, total [#/m**2]//*Treatment:T2</t>
  </si>
  <si>
    <t>Tiller, total [#/m**2]//*Treatment:T3</t>
  </si>
  <si>
    <t>Tiller, total [#/m**2]//*Treatment:T4</t>
  </si>
  <si>
    <t>Tiller, total [#/m**2]//*Treatment:T5</t>
  </si>
  <si>
    <t>Tiller, total [#/m**2]//*Treatment:T6</t>
  </si>
  <si>
    <t>Tiller, total [#/m**2]//*Treatment:T7</t>
  </si>
  <si>
    <t>Tiller, total [#/m**2]//*Treatment:T8</t>
  </si>
  <si>
    <t>Tiller, total [#/m**2]//*Treatment:T9</t>
  </si>
  <si>
    <t>Tiller, total [#/m**2]//*Treatment:T10</t>
  </si>
  <si>
    <t>Nitrogen, grain [%]//*Treatment:T1</t>
  </si>
  <si>
    <t>Nitrogen, grain [%]//*Treatment:T2</t>
  </si>
  <si>
    <t>Nitrogen, grain [%]//*Treatment:T3</t>
  </si>
  <si>
    <t>Nitrogen, grain [%]//*Treatment:T4</t>
  </si>
  <si>
    <t>Nitrogen, grain [%]//*Treatment:T5</t>
  </si>
  <si>
    <t>Nitrogen, grain [%]//*Treatment:T6</t>
  </si>
  <si>
    <t>Nitrogen, grain [%]//*Treatment:T7</t>
  </si>
  <si>
    <t>Nitrogen, grain [%]//*Treatment:T8</t>
  </si>
  <si>
    <t>Nitrogen, grain [%]//*Treatment:T9</t>
  </si>
  <si>
    <t>Nitrogen, grain [%]//*Treatment:T10</t>
  </si>
  <si>
    <t>Nitrogen, straw [%]//*Treatment:T1</t>
  </si>
  <si>
    <t>Nitrogen, straw [%]//*Treatment:T2</t>
  </si>
  <si>
    <t>Nitrogen, straw [%]//*Treatment:T3</t>
  </si>
  <si>
    <t>Nitrogen, straw [%]//*Treatment:T4</t>
  </si>
  <si>
    <t>Nitrogen, straw [%]//*Treatment:T5</t>
  </si>
  <si>
    <t>Nitrogen, straw [%]//*Treatment:T6</t>
  </si>
  <si>
    <t>Nitrogen, straw [%]//*Treatment:T7</t>
  </si>
  <si>
    <t>Nitrogen, straw [%]//*Treatment:T8</t>
  </si>
  <si>
    <t>Nitrogen, straw [%]//*Treatment:T9</t>
  </si>
  <si>
    <t>Nitrogen, straw [%]//*Treatment:T10</t>
  </si>
  <si>
    <t>Phosphorus, grain [%]//*Treatment:T1</t>
  </si>
  <si>
    <t>Phosphorus, grain [%]//*Treatment:T10</t>
  </si>
  <si>
    <t>Phosphorus, straw [%]//*Treatment:T1</t>
  </si>
  <si>
    <t>Phosphorus, straw [%]//*Treatment:T10</t>
  </si>
  <si>
    <t>Potassium, grain [%]//*Treatment:T1</t>
  </si>
  <si>
    <t>Potassium, grain [%]//*Treatment:T10</t>
  </si>
  <si>
    <t>Potassium, straw [%]//*Treatment:T1</t>
  </si>
  <si>
    <t>Potassium, straw [%]//*Treatment:T10</t>
  </si>
  <si>
    <t>Nitrogen, uptake, grain [kg/ha]//*Treatment:T1</t>
  </si>
  <si>
    <t>Nitrogen, uptake, grain [kg/ha]//*Treatment:T2</t>
  </si>
  <si>
    <t>Nitrogen, uptake, grain [kg/ha]//*Treatment:T3</t>
  </si>
  <si>
    <t>Nitrogen, uptake, grain [kg/ha]//*Treatment:T4</t>
  </si>
  <si>
    <t>Nitrogen, uptake, grain [kg/ha]//*Treatment:T5</t>
  </si>
  <si>
    <t>Nitrogen, uptake, grain [kg/ha]//*Treatment:T6</t>
  </si>
  <si>
    <t>Nitrogen, uptake, grain [kg/ha]//*Treatment:T7</t>
  </si>
  <si>
    <t>Nitrogen, uptake, grain [kg/ha]//*Treatment:T8</t>
  </si>
  <si>
    <t>Nitrogen, uptake, grain [kg/ha]//*Treatment:T9</t>
  </si>
  <si>
    <t>Nitrogen, uptake, grain [kg/ha]//*Treatment:T10</t>
  </si>
  <si>
    <t>Nitrogen, uptake, straw [kg/ha]//*Treatment:T1</t>
  </si>
  <si>
    <t>Nitrogen, uptake, straw [kg/ha]//*Treatment:T2</t>
  </si>
  <si>
    <t>Nitrogen, uptake, straw [kg/ha]//*Treatment:T3</t>
  </si>
  <si>
    <t>Nitrogen, uptake, straw [kg/ha]//*Treatment:T4</t>
  </si>
  <si>
    <t>Nitrogen, uptake, straw [kg/ha]//*Treatment:T5</t>
  </si>
  <si>
    <t>Nitrogen, uptake, straw [kg/ha]//*Treatment:T6</t>
  </si>
  <si>
    <t>Nitrogen, uptake, straw [kg/ha]//*Treatment:T7</t>
  </si>
  <si>
    <t>Nitrogen, uptake, straw [kg/ha]//*Treatment:T8</t>
  </si>
  <si>
    <t>Nitrogen, uptake, straw [kg/ha]//*Treatment:T9</t>
  </si>
  <si>
    <t>Nitrogen, uptake, straw [kg/ha]//*Treatment:T10</t>
  </si>
  <si>
    <t>Nitrogen, uptake, total [kg/ha]//*Treatment:T1</t>
  </si>
  <si>
    <t>Nitrogen, uptake, total [kg/ha]//*Treatment:T2</t>
  </si>
  <si>
    <t>Nitrogen, uptake, total [kg/ha]//*Treatment:T3</t>
  </si>
  <si>
    <t>Nitrogen, uptake, total [kg/ha]//*Treatment:T4</t>
  </si>
  <si>
    <t>Nitrogen, uptake, total [kg/ha]//*Treatment:T5</t>
  </si>
  <si>
    <t>Nitrogen, uptake, total [kg/ha]//*Treatment:T6</t>
  </si>
  <si>
    <t>Nitrogen, uptake, total [kg/ha]//*Treatment:T7</t>
  </si>
  <si>
    <t>Nitrogen, uptake, total [kg/ha]//*Treatment:T8</t>
  </si>
  <si>
    <t>Nitrogen, uptake, total [kg/ha]//*Treatment:T9</t>
  </si>
  <si>
    <t>Nitrogen, uptake, total [kg/ha]//*Treatment:T10</t>
  </si>
  <si>
    <t>Phosphorus, uptake, grain [kg/ha]//*Treatment:T1</t>
  </si>
  <si>
    <t>Phosphorus, uptake, grain [kg/ha]//*Treatment:T2</t>
  </si>
  <si>
    <t>Phosphorus, uptake, grain [kg/ha]//*Treatment:T3</t>
  </si>
  <si>
    <t>Phosphorus, uptake, grain [kg/ha]//*Treatment:T4</t>
  </si>
  <si>
    <t>Phosphorus, uptake, grain [kg/ha]//*Treatment:T5</t>
  </si>
  <si>
    <t>Phosphorus, uptake, grain [kg/ha]//*Treatment:T6</t>
  </si>
  <si>
    <t>Phosphorus, uptake, grain [kg/ha]//*Treatment:T7</t>
  </si>
  <si>
    <t>Phosphorus, uptake, grain [kg/ha]//*Treatment:T8</t>
  </si>
  <si>
    <t>Phosphorus, uptake, grain [kg/ha]//*Treatment:T9</t>
  </si>
  <si>
    <t>Phosphorus, uptake, grain [kg/ha]//*Treatment:T10</t>
  </si>
  <si>
    <t>Phosphorus, uptake, straw [kg/ha]//*Treatment:T1</t>
  </si>
  <si>
    <t>Phosphorus, uptake, straw [kg/ha]//*Treatment:T2</t>
  </si>
  <si>
    <t>Phosphorus, uptake, straw [kg/ha]//*Treatment:T3</t>
  </si>
  <si>
    <t>Phosphorus, uptake, straw [kg/ha]//*Treatment:T4</t>
  </si>
  <si>
    <t>Phosphorus, uptake, straw [kg/ha]//*Treatment:T5</t>
  </si>
  <si>
    <t>Phosphorus, uptake, straw [kg/ha]//*Treatment:T6</t>
  </si>
  <si>
    <t>Phosphorus, uptake, straw [kg/ha]//*Treatment:T7</t>
  </si>
  <si>
    <t>Phosphorus, uptake, straw [kg/ha]//*Treatment:T8</t>
  </si>
  <si>
    <t>Phosphorus, uptake, straw [kg/ha]//*Treatment:T9</t>
  </si>
  <si>
    <t>Phosphorus, uptake, straw [kg/ha]//*Treatment:T10</t>
  </si>
  <si>
    <t>Phosphorus, uptake, total [kg/ha]//*Treatment:T1</t>
  </si>
  <si>
    <t>Phosphorus, uptake, total [kg/ha]//*Treatment:T2</t>
  </si>
  <si>
    <t>Phosphorus, uptake, total [kg/ha]//*Treatment:T3</t>
  </si>
  <si>
    <t>Phosphorus, uptake, total [kg/ha]//*Treatment:T4</t>
  </si>
  <si>
    <t>Phosphorus, uptake, total [kg/ha]//*Treatment:T5</t>
  </si>
  <si>
    <t>Phosphorus, uptake, total [kg/ha]//*Treatment:T6</t>
  </si>
  <si>
    <t>Phosphorus, uptake, total [kg/ha]//*Treatment:T7</t>
  </si>
  <si>
    <t>Phosphorus, uptake, total [kg/ha]//*Treatment:T8</t>
  </si>
  <si>
    <t>Phosphorus, uptake, total [kg/ha]//*Treatment:T9</t>
  </si>
  <si>
    <t>Phosphorus, uptake, total [kg/ha]//*Treatment:T10</t>
  </si>
  <si>
    <t>Potassium, uptake, grain [kg/ha]//*Treatment:T1</t>
  </si>
  <si>
    <t>Potassium, uptake, grain [kg/ha]//*Treatment:T2</t>
  </si>
  <si>
    <t>Potassium, uptake, grain [kg/ha]//*Treatment:T3</t>
  </si>
  <si>
    <t>Potassium, uptake, grain [kg/ha]//*Treatment:T4</t>
  </si>
  <si>
    <t>Potassium, uptake, grain [kg/ha]//*Treatment:T5</t>
  </si>
  <si>
    <t>Potassium, uptake, grain [kg/ha]//*Treatment:T6</t>
  </si>
  <si>
    <t>Potassium, uptake, grain [kg/ha]//*Treatment:T7</t>
  </si>
  <si>
    <t>Potassium, uptake, grain [kg/ha]//*Treatment:T8</t>
  </si>
  <si>
    <t>Potassium, uptake, grain [kg/ha]//*Treatment:T9</t>
  </si>
  <si>
    <t>Potassium, uptake, grain [kg/ha]//*Treatment:T10</t>
  </si>
  <si>
    <t>Potassium, uptake, straw [kg/ha]//*Treatment:T1</t>
  </si>
  <si>
    <t>Potassium, uptake, straw [kg/ha]//*Treatment:T2</t>
  </si>
  <si>
    <t>Potassium, uptake, straw [kg/ha]//*Treatment:T3</t>
  </si>
  <si>
    <t>Potassium, uptake, straw [kg/ha]//*Treatment:T4</t>
  </si>
  <si>
    <t>Potassium, uptake, straw [kg/ha]//*Treatment:T5</t>
  </si>
  <si>
    <t>Potassium, uptake, straw [kg/ha]//*Treatment:T6</t>
  </si>
  <si>
    <t>Potassium, uptake, straw [kg/ha]//*Treatment:T7</t>
  </si>
  <si>
    <t>Potassium, uptake, straw [kg/ha]//*Treatment:T8</t>
  </si>
  <si>
    <t>Potassium, uptake, straw [kg/ha]//*Treatment:T9</t>
  </si>
  <si>
    <t>Potassium, uptake, straw [kg/ha]//*Treatment:T10</t>
  </si>
  <si>
    <t>Potassium, uptake, total [kg/ha]//*Treatment:T1</t>
  </si>
  <si>
    <t>Potassium, uptake, total [kg/ha]//*Treatment:T2</t>
  </si>
  <si>
    <t>Potassium, uptake, total [kg/ha]//*Treatment:T3</t>
  </si>
  <si>
    <t>Potassium, uptake, total [kg/ha]//*Treatment:T4</t>
  </si>
  <si>
    <t>Potassium, uptake, total [kg/ha]//*Treatment:T5</t>
  </si>
  <si>
    <t>Potassium, uptake, total [kg/ha]//*Treatment:T6</t>
  </si>
  <si>
    <t>Potassium, uptake, total [kg/ha]//*Treatment:T7</t>
  </si>
  <si>
    <t>Potassium, uptake, total [kg/ha]//*Treatment:T8</t>
  </si>
  <si>
    <t>Potassium, uptake, total [kg/ha]//*Treatment:T9</t>
  </si>
  <si>
    <t>Potassium, uptake, total [kg/ha]//*Treatment:T10</t>
  </si>
  <si>
    <t>IND_RI_RAN_2005</t>
  </si>
  <si>
    <t>0 DAT</t>
  </si>
  <si>
    <t>India</t>
  </si>
  <si>
    <t>ORGANIC NUTRIENT MANAGEMENT FOR SUSTAINABLE PRODUCTIVITY OF SCENTED RICE</t>
  </si>
  <si>
    <t>Kumari, Niru</t>
  </si>
  <si>
    <t>https://krishikosh.egranth.ac.in/assets/pdfjs/web/viewer.html?file=https%3A%2F%2Fkrishikosh.egranth.ac.in%2Fserver%2Fapi%2Fcore%2Fbitstreams%2F20f443b9-0cfc-45b3-882d-af028cc2cd9b%2Fcontent</t>
  </si>
  <si>
    <t>Birsa Agricultural University, Ranchi</t>
  </si>
  <si>
    <t>Ranchi</t>
  </si>
  <si>
    <t>Rice</t>
  </si>
  <si>
    <t>Kharif</t>
  </si>
  <si>
    <t>Birsamati</t>
  </si>
  <si>
    <t>30 DAT</t>
  </si>
  <si>
    <t>45 DAT</t>
  </si>
  <si>
    <t>60 DAT</t>
  </si>
  <si>
    <t>75 DAT</t>
  </si>
  <si>
    <t>90 DAT</t>
  </si>
  <si>
    <t>105 DAT</t>
  </si>
  <si>
    <t>AT HARVEST</t>
  </si>
  <si>
    <t>Temperature, maximum [°C]</t>
  </si>
  <si>
    <t>Temperature, minimum [°C]</t>
  </si>
  <si>
    <t>Wind, velocity [km/hr]</t>
  </si>
  <si>
    <t>Relative humidity, morning [%]</t>
  </si>
  <si>
    <t>Relative humidity, evening [%]</t>
  </si>
  <si>
    <t>Rainfall [mm]</t>
  </si>
  <si>
    <t>Rain [day]</t>
  </si>
  <si>
    <t>Evaporation [mm]</t>
  </si>
  <si>
    <t>Treatments</t>
  </si>
  <si>
    <t>Symbol</t>
  </si>
  <si>
    <t>Absolute control (no organic matter &amp; no fertilizer)</t>
  </si>
  <si>
    <t>T1</t>
  </si>
  <si>
    <t>Recommended dose of NPK through inorganic fertilizer (100:50:25 kg/ha)</t>
  </si>
  <si>
    <t>T2</t>
  </si>
  <si>
    <t>Green manuring (10 t/ha)</t>
  </si>
  <si>
    <t>T3</t>
  </si>
  <si>
    <t>Green manuring (5 t/ha) + paddy straw (10 t/ha)</t>
  </si>
  <si>
    <t>T4</t>
  </si>
  <si>
    <t>Green manuring (5 t/ha) + FYM (10 t/ha)</t>
  </si>
  <si>
    <t>T5</t>
  </si>
  <si>
    <t>Karanji cake (2.5 t/ha)</t>
  </si>
  <si>
    <t>T6</t>
  </si>
  <si>
    <t>Vermicompost (2.5 t/ha)</t>
  </si>
  <si>
    <t>T7</t>
  </si>
  <si>
    <t>Green manuring (5 t/ha) + FYM (5 t/ha) +BGA (10 kg/ha)</t>
  </si>
  <si>
    <t>T8</t>
  </si>
  <si>
    <t>Green manuring (5 t/ha) + FYM (5 t/ha) + Azotobactor (500 mg/ha)</t>
  </si>
  <si>
    <t>T9</t>
  </si>
  <si>
    <t xml:space="preserve">Green manuring (5 t/ha) + PSB (5 kg/ha) </t>
  </si>
  <si>
    <t>T10</t>
  </si>
  <si>
    <t>Sl.No</t>
  </si>
  <si>
    <t>Agricultural operation</t>
  </si>
  <si>
    <t xml:space="preserve">Date of operation </t>
  </si>
  <si>
    <t>Nursery preparation</t>
  </si>
  <si>
    <t>Puddling &amp; levelling of nursery</t>
  </si>
  <si>
    <t>Fertilizer application &amp; sowing of seed</t>
  </si>
  <si>
    <t>Hand Weeding</t>
  </si>
  <si>
    <t>Preparation of layout, application of green manuring, FYM, Paddy straw, Karanj cake &amp; Vermicompost as per treatments</t>
  </si>
  <si>
    <t>Transplanting</t>
  </si>
  <si>
    <t>Hand Weeding (2nd)</t>
  </si>
  <si>
    <t>N top dressing (1st)</t>
  </si>
  <si>
    <t>Hand Weeding (3rd)</t>
  </si>
  <si>
    <t>N top dressing (2nd)</t>
  </si>
  <si>
    <t xml:space="preserve">Harvesting, Threshing, Cleaning drying &amp; weighing 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</si>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</sst>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mm\-dd\-yyyy"/>
    <numFmt numFmtId="166" formatCode="m\-d\-yyyy"/>
  </numFmts>
  <fonts count="11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11"/>
      <color theme="1"/>
      <name val="Aptos Narrow"/>
    </font>
    <font>
      <b/>
      <sz val="11"/>
      <color theme="1"/>
      <name val="Arial"/>
      <family val="2"/>
    </font>
    <font>
      <sz val="11"/>
      <color theme="1"/>
      <name val="Aptos Narrow"/>
    </font>
    <font>
      <sz val="10"/>
      <color theme="1"/>
      <name val="Arial"/>
      <family val="2"/>
    </font>
    <font>
      <sz val="11"/>
      <color theme="1"/>
      <name val="aptos narrow"/>
      <scheme val="minor"/>
    </font>
    <font>
      <sz val="11"/>
      <color rgb="FF343A40"/>
      <name val="Arial"/>
      <family val="2"/>
    </font>
    <font>
      <u/>
      <sz val="11"/>
      <color theme="10"/>
      <name val="Aptos Narrow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164" fontId="10" fillId="0" borderId="0" xfId="0" applyNumberFormat="1" applyFont="1" applyAlignment="1">
      <alignment horizontal="right"/>
    </xf>
    <xf numFmtId="165" fontId="6" fillId="0" borderId="0" xfId="0" applyNumberFormat="1" applyFont="1"/>
    <xf numFmtId="0" fontId="9" fillId="0" borderId="0" xfId="0" applyFont="1"/>
    <xf numFmtId="166" fontId="6" fillId="0" borderId="0" xfId="0" applyNumberFormat="1" applyFont="1"/>
    <xf numFmtId="166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3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7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2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1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6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5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Relationship Id="rId4" Type="http://schemas.openxmlformats.org/officeDocument/2006/relationships/hyperlink" Target="https://krishikosh.egranth.ac.in/assets/pdfjs/web/viewer.html?file=https%3A%2F%2Fkrishikosh.egranth.ac.in%2Fserver%2Fapi%2Fcore%2Fbitstreams%2F20f443b9-0cfc-45b3-882d-af028cc2cd9b%2F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1000"/>
  <sheetViews>
    <sheetView workbookViewId="0">
      <selection activeCell="I1" sqref="I1:K1"/>
    </sheetView>
  </sheetViews>
  <sheetFormatPr baseColWidth="10" defaultColWidth="12.6640625" defaultRowHeight="15" customHeight="1" x14ac:dyDescent="0.2"/>
  <cols>
    <col min="1" max="1" width="21.6640625" customWidth="1"/>
    <col min="2" max="2" width="16.6640625" customWidth="1"/>
    <col min="3" max="15" width="8.6640625" customWidth="1"/>
    <col min="16" max="16" width="17.6640625" customWidth="1"/>
    <col min="17" max="331" width="8.6640625" customWidth="1"/>
  </cols>
  <sheetData>
    <row r="1" spans="1:331" ht="18.75" customHeight="1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9" t="s">
        <v>354</v>
      </c>
      <c r="K1" s="9" t="s">
        <v>355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4" t="s">
        <v>16</v>
      </c>
      <c r="T1" s="5" t="s">
        <v>17</v>
      </c>
      <c r="U1" s="5" t="s">
        <v>18</v>
      </c>
      <c r="V1" s="5" t="s">
        <v>19</v>
      </c>
      <c r="W1" s="3" t="s">
        <v>20</v>
      </c>
      <c r="X1" s="6" t="s">
        <v>21</v>
      </c>
      <c r="Y1" s="7" t="s">
        <v>22</v>
      </c>
      <c r="Z1" s="7" t="s">
        <v>23</v>
      </c>
      <c r="AA1" s="7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120</v>
      </c>
      <c r="DU1" s="3" t="s">
        <v>121</v>
      </c>
      <c r="DV1" s="3" t="s">
        <v>122</v>
      </c>
      <c r="DW1" s="3" t="s">
        <v>123</v>
      </c>
      <c r="DX1" s="3" t="s">
        <v>124</v>
      </c>
      <c r="DY1" s="3" t="s">
        <v>125</v>
      </c>
      <c r="DZ1" s="3" t="s">
        <v>126</v>
      </c>
      <c r="EA1" s="3" t="s">
        <v>127</v>
      </c>
      <c r="EB1" s="3" t="s">
        <v>128</v>
      </c>
      <c r="EC1" s="3" t="s">
        <v>129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3" t="s">
        <v>140</v>
      </c>
      <c r="EO1" s="3" t="s">
        <v>141</v>
      </c>
      <c r="EP1" s="3" t="s">
        <v>142</v>
      </c>
      <c r="EQ1" s="3" t="s">
        <v>143</v>
      </c>
      <c r="ER1" s="3" t="s">
        <v>144</v>
      </c>
      <c r="ES1" s="3" t="s">
        <v>145</v>
      </c>
      <c r="ET1" s="3" t="s">
        <v>146</v>
      </c>
      <c r="EU1" s="3" t="s">
        <v>147</v>
      </c>
      <c r="EV1" s="3" t="s">
        <v>148</v>
      </c>
      <c r="EW1" s="3" t="s">
        <v>149</v>
      </c>
      <c r="EX1" s="3" t="s">
        <v>150</v>
      </c>
      <c r="EY1" s="3" t="s">
        <v>151</v>
      </c>
      <c r="EZ1" s="3" t="s">
        <v>152</v>
      </c>
      <c r="FA1" s="3" t="s">
        <v>153</v>
      </c>
      <c r="FB1" s="3" t="s">
        <v>154</v>
      </c>
      <c r="FC1" s="3" t="s">
        <v>155</v>
      </c>
      <c r="FD1" s="3" t="s">
        <v>156</v>
      </c>
      <c r="FE1" s="3" t="s">
        <v>157</v>
      </c>
      <c r="FF1" s="3" t="s">
        <v>158</v>
      </c>
      <c r="FG1" s="3" t="s">
        <v>159</v>
      </c>
      <c r="FH1" s="3" t="s">
        <v>160</v>
      </c>
      <c r="FI1" s="3" t="s">
        <v>161</v>
      </c>
      <c r="FJ1" s="3" t="s">
        <v>162</v>
      </c>
      <c r="FK1" s="3" t="s">
        <v>163</v>
      </c>
      <c r="FL1" s="9" t="s">
        <v>164</v>
      </c>
      <c r="FM1" s="9" t="s">
        <v>165</v>
      </c>
      <c r="FN1" s="9" t="s">
        <v>166</v>
      </c>
      <c r="FO1" s="9" t="s">
        <v>167</v>
      </c>
      <c r="FP1" s="9" t="s">
        <v>168</v>
      </c>
      <c r="FQ1" s="9" t="s">
        <v>169</v>
      </c>
      <c r="FR1" s="9" t="s">
        <v>170</v>
      </c>
      <c r="FS1" s="9" t="s">
        <v>171</v>
      </c>
      <c r="FT1" s="9" t="s">
        <v>172</v>
      </c>
      <c r="FU1" s="9" t="s">
        <v>173</v>
      </c>
      <c r="FV1" s="10" t="s">
        <v>174</v>
      </c>
      <c r="FW1" s="10" t="s">
        <v>175</v>
      </c>
      <c r="FX1" s="10" t="s">
        <v>176</v>
      </c>
      <c r="FY1" s="10" t="s">
        <v>177</v>
      </c>
      <c r="FZ1" s="10" t="s">
        <v>178</v>
      </c>
      <c r="GA1" s="10" t="s">
        <v>179</v>
      </c>
      <c r="GB1" s="10" t="s">
        <v>180</v>
      </c>
      <c r="GC1" s="10" t="s">
        <v>181</v>
      </c>
      <c r="GD1" s="10" t="s">
        <v>182</v>
      </c>
      <c r="GE1" s="10" t="s">
        <v>183</v>
      </c>
      <c r="GF1" s="10" t="s">
        <v>184</v>
      </c>
      <c r="GG1" s="7" t="s">
        <v>185</v>
      </c>
      <c r="GH1" s="7" t="s">
        <v>186</v>
      </c>
      <c r="GI1" s="7" t="s">
        <v>187</v>
      </c>
      <c r="GJ1" s="7" t="s">
        <v>188</v>
      </c>
      <c r="GK1" s="7" t="s">
        <v>189</v>
      </c>
      <c r="GL1" s="7" t="s">
        <v>190</v>
      </c>
      <c r="GM1" s="7" t="s">
        <v>191</v>
      </c>
      <c r="GN1" s="7" t="s">
        <v>192</v>
      </c>
      <c r="GO1" s="7" t="s">
        <v>193</v>
      </c>
      <c r="GP1" s="11" t="s">
        <v>194</v>
      </c>
      <c r="GQ1" s="11" t="s">
        <v>194</v>
      </c>
      <c r="GR1" s="11" t="s">
        <v>194</v>
      </c>
      <c r="GS1" s="11" t="s">
        <v>194</v>
      </c>
      <c r="GT1" s="11" t="s">
        <v>194</v>
      </c>
      <c r="GU1" s="11" t="s">
        <v>194</v>
      </c>
      <c r="GV1" s="11" t="s">
        <v>194</v>
      </c>
      <c r="GW1" s="11" t="s">
        <v>194</v>
      </c>
      <c r="GX1" s="11" t="s">
        <v>194</v>
      </c>
      <c r="GY1" s="11" t="s">
        <v>195</v>
      </c>
      <c r="GZ1" s="11" t="s">
        <v>196</v>
      </c>
      <c r="HA1" s="11" t="s">
        <v>196</v>
      </c>
      <c r="HB1" s="11" t="s">
        <v>196</v>
      </c>
      <c r="HC1" s="11" t="s">
        <v>196</v>
      </c>
      <c r="HD1" s="11" t="s">
        <v>196</v>
      </c>
      <c r="HE1" s="11" t="s">
        <v>196</v>
      </c>
      <c r="HF1" s="11" t="s">
        <v>196</v>
      </c>
      <c r="HG1" s="11" t="s">
        <v>196</v>
      </c>
      <c r="HH1" s="11" t="s">
        <v>196</v>
      </c>
      <c r="HI1" s="11" t="s">
        <v>197</v>
      </c>
      <c r="HJ1" s="7" t="s">
        <v>198</v>
      </c>
      <c r="HK1" s="7" t="s">
        <v>198</v>
      </c>
      <c r="HL1" s="7" t="s">
        <v>198</v>
      </c>
      <c r="HM1" s="7" t="s">
        <v>198</v>
      </c>
      <c r="HN1" s="7" t="s">
        <v>198</v>
      </c>
      <c r="HO1" s="7" t="s">
        <v>198</v>
      </c>
      <c r="HP1" s="7" t="s">
        <v>198</v>
      </c>
      <c r="HQ1" s="7" t="s">
        <v>198</v>
      </c>
      <c r="HR1" s="7" t="s">
        <v>198</v>
      </c>
      <c r="HS1" s="7" t="s">
        <v>199</v>
      </c>
      <c r="HT1" s="7" t="s">
        <v>200</v>
      </c>
      <c r="HU1" s="7" t="s">
        <v>200</v>
      </c>
      <c r="HV1" s="7" t="s">
        <v>200</v>
      </c>
      <c r="HW1" s="7" t="s">
        <v>200</v>
      </c>
      <c r="HX1" s="7" t="s">
        <v>200</v>
      </c>
      <c r="HY1" s="7" t="s">
        <v>200</v>
      </c>
      <c r="HZ1" s="7" t="s">
        <v>200</v>
      </c>
      <c r="IA1" s="7" t="s">
        <v>200</v>
      </c>
      <c r="IB1" s="7" t="s">
        <v>200</v>
      </c>
      <c r="IC1" s="7" t="s">
        <v>201</v>
      </c>
      <c r="ID1" s="7" t="s">
        <v>202</v>
      </c>
      <c r="IE1" s="7" t="s">
        <v>203</v>
      </c>
      <c r="IF1" s="7" t="s">
        <v>204</v>
      </c>
      <c r="IG1" s="7" t="s">
        <v>205</v>
      </c>
      <c r="IH1" s="7" t="s">
        <v>206</v>
      </c>
      <c r="II1" s="7" t="s">
        <v>207</v>
      </c>
      <c r="IJ1" s="7" t="s">
        <v>208</v>
      </c>
      <c r="IK1" s="7" t="s">
        <v>209</v>
      </c>
      <c r="IL1" s="7" t="s">
        <v>210</v>
      </c>
      <c r="IM1" s="7" t="s">
        <v>211</v>
      </c>
      <c r="IN1" s="7" t="s">
        <v>212</v>
      </c>
      <c r="IO1" s="7" t="s">
        <v>213</v>
      </c>
      <c r="IP1" s="7" t="s">
        <v>214</v>
      </c>
      <c r="IQ1" s="7" t="s">
        <v>215</v>
      </c>
      <c r="IR1" s="7" t="s">
        <v>216</v>
      </c>
      <c r="IS1" s="7" t="s">
        <v>217</v>
      </c>
      <c r="IT1" s="7" t="s">
        <v>218</v>
      </c>
      <c r="IU1" s="7" t="s">
        <v>219</v>
      </c>
      <c r="IV1" s="7" t="s">
        <v>220</v>
      </c>
      <c r="IW1" s="7" t="s">
        <v>221</v>
      </c>
      <c r="IX1" s="7" t="s">
        <v>222</v>
      </c>
      <c r="IY1" s="7" t="s">
        <v>223</v>
      </c>
      <c r="IZ1" s="7" t="s">
        <v>224</v>
      </c>
      <c r="JA1" s="7" t="s">
        <v>225</v>
      </c>
      <c r="JB1" s="7" t="s">
        <v>226</v>
      </c>
      <c r="JC1" s="7" t="s">
        <v>227</v>
      </c>
      <c r="JD1" s="7" t="s">
        <v>228</v>
      </c>
      <c r="JE1" s="7" t="s">
        <v>229</v>
      </c>
      <c r="JF1" s="7" t="s">
        <v>230</v>
      </c>
      <c r="JG1" s="7" t="s">
        <v>231</v>
      </c>
      <c r="JH1" s="11" t="s">
        <v>232</v>
      </c>
      <c r="JI1" s="11" t="s">
        <v>233</v>
      </c>
      <c r="JJ1" s="11" t="s">
        <v>234</v>
      </c>
      <c r="JK1" s="11" t="s">
        <v>235</v>
      </c>
      <c r="JL1" s="11" t="s">
        <v>236</v>
      </c>
      <c r="JM1" s="11" t="s">
        <v>237</v>
      </c>
      <c r="JN1" s="11" t="s">
        <v>238</v>
      </c>
      <c r="JO1" s="11" t="s">
        <v>239</v>
      </c>
      <c r="JP1" s="11" t="s">
        <v>240</v>
      </c>
      <c r="JQ1" s="11" t="s">
        <v>241</v>
      </c>
      <c r="JR1" s="11" t="s">
        <v>242</v>
      </c>
      <c r="JS1" s="11" t="s">
        <v>243</v>
      </c>
      <c r="JT1" s="11" t="s">
        <v>244</v>
      </c>
      <c r="JU1" s="11" t="s">
        <v>245</v>
      </c>
      <c r="JV1" s="11" t="s">
        <v>246</v>
      </c>
      <c r="JW1" s="11" t="s">
        <v>247</v>
      </c>
      <c r="JX1" s="11" t="s">
        <v>248</v>
      </c>
      <c r="JY1" s="11" t="s">
        <v>249</v>
      </c>
      <c r="JZ1" s="11" t="s">
        <v>250</v>
      </c>
      <c r="KA1" s="11" t="s">
        <v>251</v>
      </c>
      <c r="KB1" s="11" t="s">
        <v>252</v>
      </c>
      <c r="KC1" s="11" t="s">
        <v>253</v>
      </c>
      <c r="KD1" s="11" t="s">
        <v>254</v>
      </c>
      <c r="KE1" s="11" t="s">
        <v>255</v>
      </c>
      <c r="KF1" s="11" t="s">
        <v>256</v>
      </c>
      <c r="KG1" s="11" t="s">
        <v>257</v>
      </c>
      <c r="KH1" s="11" t="s">
        <v>258</v>
      </c>
      <c r="KI1" s="11" t="s">
        <v>259</v>
      </c>
      <c r="KJ1" s="11" t="s">
        <v>260</v>
      </c>
      <c r="KK1" s="11" t="s">
        <v>261</v>
      </c>
      <c r="KL1" s="11" t="s">
        <v>262</v>
      </c>
      <c r="KM1" s="11" t="s">
        <v>263</v>
      </c>
      <c r="KN1" s="11" t="s">
        <v>264</v>
      </c>
      <c r="KO1" s="11" t="s">
        <v>265</v>
      </c>
      <c r="KP1" s="11" t="s">
        <v>266</v>
      </c>
      <c r="KQ1" s="11" t="s">
        <v>267</v>
      </c>
      <c r="KR1" s="11" t="s">
        <v>268</v>
      </c>
      <c r="KS1" s="11" t="s">
        <v>269</v>
      </c>
      <c r="KT1" s="11" t="s">
        <v>270</v>
      </c>
      <c r="KU1" s="11" t="s">
        <v>271</v>
      </c>
      <c r="KV1" s="11" t="s">
        <v>272</v>
      </c>
      <c r="KW1" s="11" t="s">
        <v>273</v>
      </c>
      <c r="KX1" s="11" t="s">
        <v>274</v>
      </c>
      <c r="KY1" s="11" t="s">
        <v>275</v>
      </c>
      <c r="KZ1" s="11" t="s">
        <v>276</v>
      </c>
      <c r="LA1" s="11" t="s">
        <v>277</v>
      </c>
      <c r="LB1" s="11" t="s">
        <v>278</v>
      </c>
      <c r="LC1" s="11" t="s">
        <v>279</v>
      </c>
      <c r="LD1" s="11" t="s">
        <v>280</v>
      </c>
      <c r="LE1" s="11" t="s">
        <v>281</v>
      </c>
      <c r="LF1" s="11" t="s">
        <v>282</v>
      </c>
      <c r="LG1" s="11" t="s">
        <v>283</v>
      </c>
      <c r="LH1" s="11" t="s">
        <v>284</v>
      </c>
      <c r="LI1" s="11" t="s">
        <v>285</v>
      </c>
      <c r="LJ1" s="11" t="s">
        <v>286</v>
      </c>
      <c r="LK1" s="11" t="s">
        <v>287</v>
      </c>
      <c r="LL1" s="11" t="s">
        <v>288</v>
      </c>
      <c r="LM1" s="11" t="s">
        <v>289</v>
      </c>
      <c r="LN1" s="11" t="s">
        <v>290</v>
      </c>
      <c r="LO1" s="11" t="s">
        <v>291</v>
      </c>
      <c r="LP1" s="12"/>
      <c r="LQ1" s="12"/>
      <c r="LR1" s="12"/>
      <c r="LS1" s="12"/>
    </row>
    <row r="2" spans="1:331" ht="16" thickTop="1" x14ac:dyDescent="0.2">
      <c r="A2" s="13" t="s">
        <v>292</v>
      </c>
      <c r="B2" s="14" t="s">
        <v>293</v>
      </c>
      <c r="C2" s="13" t="s">
        <v>294</v>
      </c>
      <c r="D2" s="15" t="s">
        <v>295</v>
      </c>
      <c r="E2" s="15" t="s">
        <v>296</v>
      </c>
      <c r="F2" s="16" t="s">
        <v>297</v>
      </c>
      <c r="G2" s="14" t="s">
        <v>298</v>
      </c>
      <c r="H2" s="14">
        <v>2009</v>
      </c>
      <c r="I2" s="14" t="s">
        <v>299</v>
      </c>
      <c r="J2" s="14">
        <v>23.17</v>
      </c>
      <c r="K2" s="14">
        <v>85.19</v>
      </c>
      <c r="L2" s="14">
        <v>625</v>
      </c>
      <c r="M2" s="14" t="s">
        <v>300</v>
      </c>
      <c r="N2" s="13" t="s">
        <v>301</v>
      </c>
      <c r="O2" s="17" t="s">
        <v>302</v>
      </c>
      <c r="P2" s="18">
        <v>38537</v>
      </c>
      <c r="Q2" s="14">
        <v>185</v>
      </c>
      <c r="R2" s="14">
        <v>27</v>
      </c>
      <c r="S2" s="14">
        <v>59.4</v>
      </c>
      <c r="T2" s="14">
        <v>21</v>
      </c>
      <c r="U2" s="14">
        <v>19.600000000000001</v>
      </c>
      <c r="V2" s="14">
        <v>1.5</v>
      </c>
      <c r="W2" s="14">
        <v>6.1</v>
      </c>
      <c r="X2" s="14">
        <v>280</v>
      </c>
      <c r="Y2" s="14">
        <v>24</v>
      </c>
      <c r="Z2" s="14">
        <v>200</v>
      </c>
      <c r="AA2" s="14">
        <v>0.47</v>
      </c>
    </row>
    <row r="3" spans="1:331" x14ac:dyDescent="0.2">
      <c r="A3" s="13" t="s">
        <v>292</v>
      </c>
      <c r="B3" s="14" t="s">
        <v>303</v>
      </c>
      <c r="C3" s="13" t="s">
        <v>294</v>
      </c>
      <c r="D3" s="15" t="s">
        <v>295</v>
      </c>
      <c r="E3" s="15" t="s">
        <v>296</v>
      </c>
      <c r="F3" s="16" t="s">
        <v>297</v>
      </c>
      <c r="G3" s="14" t="s">
        <v>298</v>
      </c>
      <c r="H3" s="14">
        <v>2009</v>
      </c>
      <c r="I3" s="14" t="s">
        <v>299</v>
      </c>
      <c r="J3" s="14">
        <v>23.17</v>
      </c>
      <c r="K3" s="14">
        <v>85.19</v>
      </c>
      <c r="L3" s="14">
        <v>625</v>
      </c>
      <c r="M3" s="14" t="s">
        <v>300</v>
      </c>
      <c r="N3" s="13" t="s">
        <v>301</v>
      </c>
      <c r="O3" s="17" t="s">
        <v>302</v>
      </c>
      <c r="P3" s="19">
        <v>38566</v>
      </c>
      <c r="Q3" s="14">
        <v>214</v>
      </c>
      <c r="R3" s="14">
        <v>31</v>
      </c>
      <c r="S3" s="14">
        <v>59.4</v>
      </c>
      <c r="T3" s="14">
        <v>21</v>
      </c>
      <c r="U3" s="14">
        <v>19.600000000000001</v>
      </c>
      <c r="V3" s="14">
        <v>1.5</v>
      </c>
      <c r="W3" s="14">
        <v>6.1</v>
      </c>
      <c r="X3" s="14">
        <v>280</v>
      </c>
      <c r="Y3" s="14">
        <v>24</v>
      </c>
      <c r="Z3" s="14">
        <v>200</v>
      </c>
      <c r="AA3" s="14">
        <v>0.47</v>
      </c>
      <c r="BZ3" s="14">
        <v>3.13</v>
      </c>
      <c r="CA3" s="14">
        <v>7.06</v>
      </c>
      <c r="CB3" s="14">
        <v>5</v>
      </c>
      <c r="CC3" s="14">
        <v>5.4</v>
      </c>
      <c r="CD3" s="14">
        <v>6.27</v>
      </c>
      <c r="CE3" s="14">
        <v>5.13</v>
      </c>
      <c r="CF3" s="14">
        <v>4.93</v>
      </c>
      <c r="CG3" s="14">
        <v>5.4</v>
      </c>
      <c r="CH3" s="14">
        <v>4.7300000000000004</v>
      </c>
      <c r="CI3" s="14">
        <v>4.67</v>
      </c>
      <c r="CJ3" s="14">
        <v>7.4200000000000002E-2</v>
      </c>
      <c r="CK3" s="14">
        <v>5.2699999999999997E-2</v>
      </c>
      <c r="CL3" s="14">
        <v>0.05</v>
      </c>
      <c r="CM3" s="14">
        <v>5.16E-2</v>
      </c>
      <c r="CN3" s="14">
        <v>5.45E-2</v>
      </c>
      <c r="CO3" s="14">
        <v>6.2100000000000002E-2</v>
      </c>
      <c r="CP3" s="14">
        <v>6.13E-2</v>
      </c>
      <c r="CQ3" s="14">
        <v>5.2200000000000003E-2</v>
      </c>
      <c r="CR3" s="14">
        <v>6.13E-2</v>
      </c>
      <c r="CS3" s="14">
        <v>6.1600000000000002E-2</v>
      </c>
      <c r="ER3" s="20">
        <v>7.0000000000000007E-2</v>
      </c>
      <c r="ES3" s="14">
        <v>0.44</v>
      </c>
      <c r="ET3" s="14">
        <v>0.3</v>
      </c>
      <c r="EU3" s="14">
        <v>0.33</v>
      </c>
      <c r="EV3" s="14">
        <v>0.42</v>
      </c>
      <c r="EW3" s="14">
        <v>0.24</v>
      </c>
      <c r="EX3" s="14">
        <v>0.22</v>
      </c>
      <c r="EY3" s="14">
        <v>0.31</v>
      </c>
      <c r="EZ3" s="14">
        <v>0.21</v>
      </c>
      <c r="FA3" s="14">
        <v>0.19</v>
      </c>
      <c r="FB3" s="14">
        <v>10.65</v>
      </c>
      <c r="FC3" s="14">
        <v>6.5</v>
      </c>
      <c r="FD3" s="14">
        <v>6.47</v>
      </c>
      <c r="FE3" s="14">
        <v>6.49</v>
      </c>
      <c r="FF3" s="14">
        <v>6.16</v>
      </c>
      <c r="FG3" s="14">
        <v>8.17</v>
      </c>
      <c r="FH3" s="14">
        <v>8.2799999999999994</v>
      </c>
      <c r="FI3" s="14">
        <v>6.84</v>
      </c>
      <c r="FJ3" s="14">
        <v>8.11</v>
      </c>
      <c r="FK3" s="14">
        <v>8.3000000000000007</v>
      </c>
      <c r="FL3" s="14">
        <v>140</v>
      </c>
      <c r="FM3" s="14">
        <v>347</v>
      </c>
      <c r="FN3" s="14">
        <v>255</v>
      </c>
      <c r="FO3" s="14">
        <v>268</v>
      </c>
      <c r="FP3" s="14">
        <v>326</v>
      </c>
      <c r="FQ3" s="14">
        <v>204</v>
      </c>
      <c r="FR3" s="14">
        <v>195</v>
      </c>
      <c r="FS3" s="14">
        <v>262</v>
      </c>
      <c r="FT3" s="14">
        <v>192</v>
      </c>
      <c r="FU3" s="14">
        <v>185</v>
      </c>
    </row>
    <row r="4" spans="1:331" x14ac:dyDescent="0.2">
      <c r="A4" s="13" t="s">
        <v>292</v>
      </c>
      <c r="B4" s="14" t="s">
        <v>304</v>
      </c>
      <c r="C4" s="13" t="s">
        <v>294</v>
      </c>
      <c r="D4" s="15" t="s">
        <v>295</v>
      </c>
      <c r="E4" s="15" t="s">
        <v>296</v>
      </c>
      <c r="F4" s="16" t="s">
        <v>297</v>
      </c>
      <c r="G4" s="14" t="s">
        <v>298</v>
      </c>
      <c r="H4" s="14">
        <v>2009</v>
      </c>
      <c r="I4" s="14" t="s">
        <v>299</v>
      </c>
      <c r="J4" s="14">
        <v>23.17</v>
      </c>
      <c r="K4" s="14">
        <v>85.19</v>
      </c>
      <c r="L4" s="14">
        <v>625</v>
      </c>
      <c r="M4" s="14" t="s">
        <v>300</v>
      </c>
      <c r="N4" s="13" t="s">
        <v>301</v>
      </c>
      <c r="O4" s="17" t="s">
        <v>302</v>
      </c>
      <c r="P4" s="19">
        <v>38581</v>
      </c>
      <c r="Q4" s="14">
        <v>229</v>
      </c>
      <c r="R4" s="14">
        <v>33</v>
      </c>
      <c r="S4" s="14">
        <v>59.4</v>
      </c>
      <c r="T4" s="14">
        <v>21</v>
      </c>
      <c r="U4" s="14">
        <v>19.600000000000001</v>
      </c>
      <c r="V4" s="14">
        <v>1.5</v>
      </c>
      <c r="W4" s="14">
        <v>6.1</v>
      </c>
      <c r="X4" s="14">
        <v>280</v>
      </c>
      <c r="Y4" s="14">
        <v>24</v>
      </c>
      <c r="Z4" s="14">
        <v>200</v>
      </c>
      <c r="AA4" s="14">
        <v>0.47</v>
      </c>
      <c r="BZ4" s="14">
        <v>5.6</v>
      </c>
      <c r="CA4" s="14">
        <v>11.13</v>
      </c>
      <c r="CB4" s="14">
        <v>8.1999999999999993</v>
      </c>
      <c r="CC4" s="14">
        <v>9.07</v>
      </c>
      <c r="CD4" s="14">
        <v>9.67</v>
      </c>
      <c r="CE4" s="14">
        <v>7.27</v>
      </c>
      <c r="CF4" s="14">
        <v>7.13</v>
      </c>
      <c r="CG4" s="14">
        <v>8.8000000000000007</v>
      </c>
      <c r="CH4" s="14">
        <v>7</v>
      </c>
      <c r="CI4" s="14">
        <v>7</v>
      </c>
      <c r="CJ4" s="14">
        <v>5.2499999999999998E-2</v>
      </c>
      <c r="CK4" s="14">
        <v>4.1399999999999999E-2</v>
      </c>
      <c r="CL4" s="14">
        <v>4.1599999999999998E-2</v>
      </c>
      <c r="CM4" s="14">
        <v>4.2999999999999997E-2</v>
      </c>
      <c r="CN4" s="14">
        <v>4.1300000000000003E-2</v>
      </c>
      <c r="CO4" s="14">
        <v>4.1300000000000003E-2</v>
      </c>
      <c r="CP4" s="14">
        <v>4.1700000000000001E-2</v>
      </c>
      <c r="CQ4" s="14">
        <v>0.04</v>
      </c>
      <c r="CR4" s="14">
        <v>4.24E-2</v>
      </c>
      <c r="CS4" s="14">
        <v>4.2900000000000001E-2</v>
      </c>
      <c r="ER4" s="14">
        <v>0.76</v>
      </c>
      <c r="ES4" s="14">
        <v>2</v>
      </c>
      <c r="ET4" s="14">
        <v>1.55</v>
      </c>
      <c r="EU4" s="14">
        <v>1.64</v>
      </c>
      <c r="EV4" s="14">
        <v>1.97</v>
      </c>
      <c r="EW4" s="14">
        <v>1.27</v>
      </c>
      <c r="EX4" s="14">
        <v>1.23</v>
      </c>
      <c r="EY4" s="14">
        <v>1.57</v>
      </c>
      <c r="EZ4" s="14">
        <v>1.22</v>
      </c>
      <c r="FA4" s="14">
        <v>1.2</v>
      </c>
      <c r="FB4" s="14">
        <v>5.72</v>
      </c>
      <c r="FC4" s="14">
        <v>3.85</v>
      </c>
      <c r="FD4" s="14">
        <v>3.82</v>
      </c>
      <c r="FE4" s="14">
        <v>4.0599999999999996</v>
      </c>
      <c r="FF4" s="14">
        <v>3.67</v>
      </c>
      <c r="FG4" s="14">
        <v>4.12</v>
      </c>
      <c r="FH4" s="14">
        <v>4.16</v>
      </c>
      <c r="FI4" s="14">
        <v>3.95</v>
      </c>
      <c r="FJ4" s="14">
        <v>4.12</v>
      </c>
      <c r="FK4" s="14">
        <v>4.1900000000000004</v>
      </c>
      <c r="FL4" s="14">
        <v>151</v>
      </c>
      <c r="FM4" s="14">
        <v>359</v>
      </c>
      <c r="FN4" s="14">
        <v>243</v>
      </c>
      <c r="FO4" s="14">
        <v>256</v>
      </c>
      <c r="FP4" s="14">
        <v>340</v>
      </c>
      <c r="FQ4" s="14">
        <v>219</v>
      </c>
      <c r="FR4" s="14">
        <v>207</v>
      </c>
      <c r="FS4" s="14">
        <v>274</v>
      </c>
      <c r="FT4" s="14">
        <v>204</v>
      </c>
      <c r="FU4" s="14">
        <v>196</v>
      </c>
    </row>
    <row r="5" spans="1:331" x14ac:dyDescent="0.2">
      <c r="A5" s="13" t="s">
        <v>292</v>
      </c>
      <c r="B5" s="14" t="s">
        <v>305</v>
      </c>
      <c r="C5" s="13" t="s">
        <v>294</v>
      </c>
      <c r="D5" s="15" t="s">
        <v>295</v>
      </c>
      <c r="E5" s="15" t="s">
        <v>296</v>
      </c>
      <c r="F5" s="16" t="s">
        <v>297</v>
      </c>
      <c r="G5" s="14" t="s">
        <v>298</v>
      </c>
      <c r="H5" s="14">
        <v>2009</v>
      </c>
      <c r="I5" s="14" t="s">
        <v>299</v>
      </c>
      <c r="J5" s="14">
        <v>23.17</v>
      </c>
      <c r="K5" s="14">
        <v>85.19</v>
      </c>
      <c r="L5" s="14">
        <v>625</v>
      </c>
      <c r="M5" s="14" t="s">
        <v>300</v>
      </c>
      <c r="N5" s="13" t="s">
        <v>301</v>
      </c>
      <c r="O5" s="17" t="s">
        <v>302</v>
      </c>
      <c r="P5" s="19">
        <v>38596</v>
      </c>
      <c r="Q5" s="14">
        <v>244</v>
      </c>
      <c r="R5" s="14">
        <v>35</v>
      </c>
      <c r="S5" s="14">
        <v>59.4</v>
      </c>
      <c r="T5" s="14">
        <v>21</v>
      </c>
      <c r="U5" s="14">
        <v>19.600000000000001</v>
      </c>
      <c r="V5" s="14">
        <v>1.5</v>
      </c>
      <c r="W5" s="14">
        <v>6.1</v>
      </c>
      <c r="X5" s="14">
        <v>280</v>
      </c>
      <c r="Y5" s="14">
        <v>24</v>
      </c>
      <c r="Z5" s="14">
        <v>200</v>
      </c>
      <c r="AA5" s="14">
        <v>0.47</v>
      </c>
      <c r="BZ5" s="14">
        <v>8.33</v>
      </c>
      <c r="CA5" s="14">
        <v>17.8</v>
      </c>
      <c r="CB5" s="14">
        <v>13.53</v>
      </c>
      <c r="CC5" s="14">
        <v>13.6</v>
      </c>
      <c r="CD5" s="14">
        <v>15.93</v>
      </c>
      <c r="CE5" s="14">
        <v>10.47</v>
      </c>
      <c r="CF5" s="14">
        <v>10.87</v>
      </c>
      <c r="CG5" s="14">
        <v>13.2</v>
      </c>
      <c r="CH5" s="14">
        <v>10.73</v>
      </c>
      <c r="CI5" s="14">
        <v>10.130000000000001</v>
      </c>
      <c r="CJ5" s="14">
        <v>3.9600000000000003E-2</v>
      </c>
      <c r="CK5" s="14">
        <v>0.36899999999999999</v>
      </c>
      <c r="CL5" s="14">
        <v>3.7900000000000003E-2</v>
      </c>
      <c r="CM5" s="14">
        <v>3.5799999999999998E-2</v>
      </c>
      <c r="CN5" s="14">
        <v>3.7699999999999997E-2</v>
      </c>
      <c r="CO5" s="14">
        <v>3.4099999999999998E-2</v>
      </c>
      <c r="CP5" s="14">
        <v>3.5700000000000003E-2</v>
      </c>
      <c r="CQ5" s="14">
        <v>3.7699999999999997E-2</v>
      </c>
      <c r="CR5" s="14">
        <v>3.6200000000000003E-2</v>
      </c>
      <c r="CS5" s="14">
        <v>0.3049</v>
      </c>
      <c r="ER5" s="14">
        <v>1.2</v>
      </c>
      <c r="ES5" s="14">
        <v>3.72</v>
      </c>
      <c r="ET5" s="14">
        <v>2.79</v>
      </c>
      <c r="EU5" s="14">
        <v>2.87</v>
      </c>
      <c r="EV5" s="14">
        <v>3.36</v>
      </c>
      <c r="EW5" s="14">
        <v>3.3</v>
      </c>
      <c r="EX5" s="14">
        <v>2.25</v>
      </c>
      <c r="EY5" s="14">
        <v>2.85</v>
      </c>
      <c r="EZ5" s="14">
        <v>2.2200000000000002</v>
      </c>
      <c r="FA5" s="14">
        <v>2.19</v>
      </c>
      <c r="FB5" s="14">
        <v>5.38</v>
      </c>
      <c r="FC5" s="14">
        <v>4.05</v>
      </c>
      <c r="FD5" s="14">
        <v>4.03</v>
      </c>
      <c r="FE5" s="14">
        <v>3.89</v>
      </c>
      <c r="FF5" s="14">
        <v>4</v>
      </c>
      <c r="FG5" s="14">
        <v>3.64</v>
      </c>
      <c r="FH5" s="14">
        <v>3.82</v>
      </c>
      <c r="FI5" s="14">
        <v>3.88</v>
      </c>
      <c r="FJ5" s="14">
        <v>3.8</v>
      </c>
      <c r="FK5" s="14">
        <v>3.62</v>
      </c>
      <c r="FL5" s="14">
        <v>163</v>
      </c>
      <c r="FM5" s="14">
        <v>385</v>
      </c>
      <c r="FN5" s="14">
        <v>278</v>
      </c>
      <c r="FO5" s="14">
        <v>289</v>
      </c>
      <c r="FP5" s="14">
        <v>351</v>
      </c>
      <c r="FQ5" s="14">
        <v>228</v>
      </c>
      <c r="FR5" s="14">
        <v>217</v>
      </c>
      <c r="FS5" s="14">
        <v>286</v>
      </c>
      <c r="FT5" s="14">
        <v>215</v>
      </c>
      <c r="FU5" s="14">
        <v>206</v>
      </c>
    </row>
    <row r="6" spans="1:331" x14ac:dyDescent="0.2">
      <c r="A6" s="13" t="s">
        <v>292</v>
      </c>
      <c r="B6" s="14" t="s">
        <v>306</v>
      </c>
      <c r="C6" s="13" t="s">
        <v>294</v>
      </c>
      <c r="D6" s="15" t="s">
        <v>295</v>
      </c>
      <c r="E6" s="15" t="s">
        <v>296</v>
      </c>
      <c r="F6" s="16" t="s">
        <v>297</v>
      </c>
      <c r="G6" s="14" t="s">
        <v>298</v>
      </c>
      <c r="H6" s="14">
        <v>2009</v>
      </c>
      <c r="I6" s="14" t="s">
        <v>299</v>
      </c>
      <c r="J6" s="14">
        <v>23.17</v>
      </c>
      <c r="K6" s="14">
        <v>85.19</v>
      </c>
      <c r="L6" s="14">
        <v>625</v>
      </c>
      <c r="M6" s="14" t="s">
        <v>300</v>
      </c>
      <c r="N6" s="13" t="s">
        <v>301</v>
      </c>
      <c r="O6" s="17" t="s">
        <v>302</v>
      </c>
      <c r="P6" s="19">
        <v>38611</v>
      </c>
      <c r="Q6" s="14">
        <v>259</v>
      </c>
      <c r="R6" s="14">
        <v>37</v>
      </c>
      <c r="S6" s="14">
        <v>59.4</v>
      </c>
      <c r="T6" s="14">
        <v>21</v>
      </c>
      <c r="U6" s="14">
        <v>19.600000000000001</v>
      </c>
      <c r="V6" s="14">
        <v>1.5</v>
      </c>
      <c r="W6" s="14">
        <v>6.1</v>
      </c>
      <c r="X6" s="14">
        <v>280</v>
      </c>
      <c r="Y6" s="14">
        <v>24</v>
      </c>
      <c r="Z6" s="14">
        <v>200</v>
      </c>
      <c r="AA6" s="14">
        <v>0.47</v>
      </c>
      <c r="BZ6" s="14">
        <v>9.89</v>
      </c>
      <c r="CA6" s="14">
        <v>26.8</v>
      </c>
      <c r="CB6" s="14">
        <v>15.81</v>
      </c>
      <c r="CC6" s="14">
        <v>16.25</v>
      </c>
      <c r="CD6" s="14">
        <v>23.19</v>
      </c>
      <c r="CE6" s="14">
        <v>13.92</v>
      </c>
      <c r="CF6" s="14">
        <v>13.12</v>
      </c>
      <c r="CG6" s="14">
        <v>16.27</v>
      </c>
      <c r="CH6" s="14">
        <v>12.9</v>
      </c>
      <c r="CI6" s="14">
        <v>12.7</v>
      </c>
      <c r="CJ6" s="14">
        <v>3.0339999999999999E-2</v>
      </c>
      <c r="CK6" s="14">
        <v>3.32E-2</v>
      </c>
      <c r="CL6" s="14">
        <v>2.87E-2</v>
      </c>
      <c r="CM6" s="14">
        <v>2.7660000000000001E-2</v>
      </c>
      <c r="CN6" s="14">
        <v>3.4079999999999999E-2</v>
      </c>
      <c r="CO6" s="14">
        <v>2.9909999999999999E-2</v>
      </c>
      <c r="CP6" s="14">
        <v>2.887E-2</v>
      </c>
      <c r="CQ6" s="14">
        <v>2.836E-2</v>
      </c>
      <c r="CR6" s="14">
        <v>2.8969999999999999E-2</v>
      </c>
      <c r="CS6" s="14">
        <v>2.946E-2</v>
      </c>
      <c r="ER6" s="14">
        <v>1.9</v>
      </c>
      <c r="ES6" s="14">
        <v>4.96</v>
      </c>
      <c r="ET6" s="14">
        <v>3.87</v>
      </c>
      <c r="EU6" s="14">
        <v>4.08</v>
      </c>
      <c r="EV6" s="14">
        <v>4.57</v>
      </c>
      <c r="EW6" s="14">
        <v>3.47</v>
      </c>
      <c r="EX6" s="14">
        <v>3.44</v>
      </c>
      <c r="EY6" s="14">
        <v>4.01</v>
      </c>
      <c r="EZ6" s="14">
        <v>3.43</v>
      </c>
      <c r="FA6" s="14">
        <v>3.42</v>
      </c>
      <c r="FL6" s="14">
        <v>149</v>
      </c>
      <c r="FM6" s="14">
        <v>369</v>
      </c>
      <c r="FN6" s="14">
        <v>264</v>
      </c>
      <c r="FO6" s="14">
        <v>275</v>
      </c>
      <c r="FP6" s="14">
        <v>335</v>
      </c>
      <c r="FQ6" s="14">
        <v>214</v>
      </c>
      <c r="FR6" s="14">
        <v>204</v>
      </c>
      <c r="FS6" s="14">
        <v>274</v>
      </c>
      <c r="FT6" s="14">
        <v>198</v>
      </c>
      <c r="FU6" s="14">
        <v>192</v>
      </c>
    </row>
    <row r="7" spans="1:331" x14ac:dyDescent="0.2">
      <c r="A7" s="13" t="s">
        <v>292</v>
      </c>
      <c r="B7" s="14" t="s">
        <v>307</v>
      </c>
      <c r="C7" s="13" t="s">
        <v>294</v>
      </c>
      <c r="D7" s="15" t="s">
        <v>295</v>
      </c>
      <c r="E7" s="15" t="s">
        <v>296</v>
      </c>
      <c r="F7" s="16" t="s">
        <v>297</v>
      </c>
      <c r="G7" s="14" t="s">
        <v>298</v>
      </c>
      <c r="H7" s="14">
        <v>2009</v>
      </c>
      <c r="I7" s="14" t="s">
        <v>299</v>
      </c>
      <c r="J7" s="14">
        <v>23.17</v>
      </c>
      <c r="K7" s="14">
        <v>85.19</v>
      </c>
      <c r="L7" s="14">
        <v>625</v>
      </c>
      <c r="M7" s="14" t="s">
        <v>300</v>
      </c>
      <c r="N7" s="13" t="s">
        <v>301</v>
      </c>
      <c r="O7" s="17" t="s">
        <v>302</v>
      </c>
      <c r="P7" s="19">
        <v>38626</v>
      </c>
      <c r="Q7" s="14">
        <v>274</v>
      </c>
      <c r="R7" s="14">
        <v>40</v>
      </c>
      <c r="S7" s="14">
        <v>59.4</v>
      </c>
      <c r="T7" s="14">
        <v>21</v>
      </c>
      <c r="U7" s="14">
        <v>19.600000000000001</v>
      </c>
      <c r="V7" s="14">
        <v>1.5</v>
      </c>
      <c r="W7" s="14">
        <v>6.1</v>
      </c>
      <c r="X7" s="14">
        <v>280</v>
      </c>
      <c r="Y7" s="14">
        <v>24</v>
      </c>
      <c r="Z7" s="14">
        <v>200</v>
      </c>
      <c r="AA7" s="14">
        <v>0.47</v>
      </c>
      <c r="BZ7" s="14">
        <v>6.27</v>
      </c>
      <c r="CA7" s="14">
        <v>18.87</v>
      </c>
      <c r="CB7" s="14">
        <v>12.07</v>
      </c>
      <c r="CC7" s="14">
        <v>13.4</v>
      </c>
      <c r="CD7" s="14">
        <v>15.93</v>
      </c>
      <c r="CE7" s="14">
        <v>8.07</v>
      </c>
      <c r="CF7" s="14">
        <v>7.93</v>
      </c>
      <c r="CG7" s="14">
        <v>12.87</v>
      </c>
      <c r="CH7" s="14">
        <v>7.6</v>
      </c>
      <c r="CI7" s="14">
        <v>7.67</v>
      </c>
      <c r="CJ7" s="14">
        <v>1.268E-2</v>
      </c>
      <c r="CK7" s="14">
        <v>1.585E-2</v>
      </c>
      <c r="CL7" s="14">
        <v>1.465E-2</v>
      </c>
      <c r="CM7" s="14">
        <v>1.5980000000000001E-2</v>
      </c>
      <c r="CN7" s="14">
        <v>1.537E-2</v>
      </c>
      <c r="CO7" s="14">
        <v>1.1939999999999999E-2</v>
      </c>
      <c r="CP7" s="14">
        <v>1.192E-2</v>
      </c>
      <c r="CQ7" s="14">
        <v>1.558E-2</v>
      </c>
      <c r="CR7" s="14">
        <v>1.172E-2</v>
      </c>
      <c r="CS7" s="14">
        <v>1.2030000000000001E-2</v>
      </c>
      <c r="FL7" s="14">
        <v>138</v>
      </c>
      <c r="FM7" s="14">
        <v>354</v>
      </c>
      <c r="FN7" s="14">
        <v>250</v>
      </c>
      <c r="FO7" s="14">
        <v>262</v>
      </c>
      <c r="FP7" s="14">
        <v>320</v>
      </c>
      <c r="FQ7" s="14">
        <v>197</v>
      </c>
      <c r="FR7" s="14">
        <v>190</v>
      </c>
      <c r="FS7" s="14">
        <v>262</v>
      </c>
      <c r="FT7" s="14">
        <v>185</v>
      </c>
      <c r="FU7" s="14">
        <v>177</v>
      </c>
    </row>
    <row r="8" spans="1:331" x14ac:dyDescent="0.2">
      <c r="A8" s="13" t="s">
        <v>292</v>
      </c>
      <c r="B8" s="14" t="s">
        <v>308</v>
      </c>
      <c r="C8" s="13" t="s">
        <v>294</v>
      </c>
      <c r="D8" s="15" t="s">
        <v>295</v>
      </c>
      <c r="E8" s="15" t="s">
        <v>296</v>
      </c>
      <c r="F8" s="16" t="s">
        <v>297</v>
      </c>
      <c r="G8" s="14" t="s">
        <v>298</v>
      </c>
      <c r="H8" s="14">
        <v>2009</v>
      </c>
      <c r="I8" s="14" t="s">
        <v>299</v>
      </c>
      <c r="J8" s="14">
        <v>23.17</v>
      </c>
      <c r="K8" s="14">
        <v>85.19</v>
      </c>
      <c r="L8" s="14">
        <v>625</v>
      </c>
      <c r="M8" s="14" t="s">
        <v>300</v>
      </c>
      <c r="N8" s="13" t="s">
        <v>301</v>
      </c>
      <c r="O8" s="17" t="s">
        <v>302</v>
      </c>
      <c r="P8" s="21">
        <v>38641</v>
      </c>
      <c r="Q8" s="14">
        <v>289</v>
      </c>
      <c r="R8" s="14">
        <v>42</v>
      </c>
      <c r="S8" s="14">
        <v>59.4</v>
      </c>
      <c r="T8" s="14">
        <v>21</v>
      </c>
      <c r="U8" s="14">
        <v>19.600000000000001</v>
      </c>
      <c r="V8" s="14">
        <v>1.5</v>
      </c>
      <c r="W8" s="14">
        <v>6.1</v>
      </c>
      <c r="X8" s="14">
        <v>280</v>
      </c>
      <c r="Y8" s="14">
        <v>24</v>
      </c>
      <c r="Z8" s="14">
        <v>200</v>
      </c>
      <c r="AA8" s="14">
        <v>0.47</v>
      </c>
      <c r="BZ8" s="14">
        <v>2.71</v>
      </c>
      <c r="CA8" s="14">
        <v>12.86</v>
      </c>
      <c r="CB8" s="14">
        <v>7.8</v>
      </c>
      <c r="CC8" s="14">
        <v>8.6300000000000008</v>
      </c>
      <c r="CD8" s="14">
        <v>10.56</v>
      </c>
      <c r="CE8" s="14">
        <v>5.73</v>
      </c>
      <c r="CF8" s="14">
        <v>5.53</v>
      </c>
      <c r="CG8" s="14">
        <v>8.17</v>
      </c>
      <c r="CH8" s="14">
        <v>5.44</v>
      </c>
      <c r="CI8" s="14">
        <v>5.31</v>
      </c>
      <c r="CJ8" s="14">
        <v>4.9300000000000004E-3</v>
      </c>
      <c r="CK8" s="14">
        <v>8.7200000000000003E-3</v>
      </c>
      <c r="CL8" s="14">
        <v>8.1700000000000002E-3</v>
      </c>
      <c r="CM8" s="14">
        <v>9.11E-3</v>
      </c>
      <c r="CN8" s="14">
        <v>9.0600000000000003E-3</v>
      </c>
      <c r="CO8" s="14">
        <v>7.3499999999999998E-3</v>
      </c>
      <c r="CP8" s="14">
        <v>7.26E-3</v>
      </c>
      <c r="CQ8" s="14">
        <v>8.1899999999999994E-3</v>
      </c>
      <c r="CR8" s="14">
        <v>7.2500000000000004E-3</v>
      </c>
      <c r="CS8" s="14">
        <v>7.2100000000000003E-3</v>
      </c>
      <c r="FL8" s="14">
        <v>129</v>
      </c>
      <c r="FM8" s="14">
        <v>345</v>
      </c>
      <c r="FN8" s="14">
        <v>242</v>
      </c>
      <c r="FO8" s="14">
        <v>254</v>
      </c>
      <c r="FP8" s="14">
        <v>310</v>
      </c>
      <c r="FQ8" s="14">
        <v>191</v>
      </c>
      <c r="FR8" s="14">
        <v>182</v>
      </c>
      <c r="FS8" s="14">
        <v>253</v>
      </c>
      <c r="FT8" s="14">
        <v>179</v>
      </c>
      <c r="FU8" s="14">
        <v>170</v>
      </c>
    </row>
    <row r="9" spans="1:331" x14ac:dyDescent="0.2">
      <c r="A9" s="13" t="s">
        <v>292</v>
      </c>
      <c r="B9" s="14" t="s">
        <v>309</v>
      </c>
      <c r="C9" s="13" t="s">
        <v>294</v>
      </c>
      <c r="D9" s="15" t="s">
        <v>295</v>
      </c>
      <c r="E9" s="15" t="s">
        <v>296</v>
      </c>
      <c r="F9" s="16" t="s">
        <v>297</v>
      </c>
      <c r="G9" s="14" t="s">
        <v>298</v>
      </c>
      <c r="H9" s="14">
        <v>2009</v>
      </c>
      <c r="I9" s="14" t="s">
        <v>299</v>
      </c>
      <c r="J9" s="14">
        <v>23.17</v>
      </c>
      <c r="K9" s="14">
        <v>85.19</v>
      </c>
      <c r="L9" s="14">
        <v>625</v>
      </c>
      <c r="M9" s="14" t="s">
        <v>300</v>
      </c>
      <c r="N9" s="13" t="s">
        <v>301</v>
      </c>
      <c r="O9" s="17" t="s">
        <v>302</v>
      </c>
      <c r="P9" s="22">
        <v>38682</v>
      </c>
      <c r="Q9" s="14">
        <v>330</v>
      </c>
      <c r="R9" s="14">
        <v>48</v>
      </c>
      <c r="S9" s="14">
        <v>59.4</v>
      </c>
      <c r="T9" s="14">
        <v>21</v>
      </c>
      <c r="U9" s="14">
        <v>19.600000000000001</v>
      </c>
      <c r="V9" s="14">
        <v>1.5</v>
      </c>
      <c r="W9" s="14">
        <v>6.1</v>
      </c>
      <c r="X9" s="14">
        <v>280</v>
      </c>
      <c r="Y9" s="14">
        <v>24</v>
      </c>
      <c r="Z9" s="14">
        <v>200</v>
      </c>
      <c r="AA9" s="14">
        <v>0.47</v>
      </c>
      <c r="AB9" s="14">
        <v>7.2</v>
      </c>
      <c r="AC9" s="14">
        <v>38.78</v>
      </c>
      <c r="AD9" s="14">
        <v>23.8</v>
      </c>
      <c r="AE9" s="14">
        <v>25.9</v>
      </c>
      <c r="AF9" s="14">
        <v>32.68</v>
      </c>
      <c r="AG9" s="14">
        <v>17.3</v>
      </c>
      <c r="AH9" s="14">
        <v>16.5</v>
      </c>
      <c r="AI9" s="14">
        <v>24.7</v>
      </c>
      <c r="AJ9" s="14">
        <v>16.3</v>
      </c>
      <c r="AK9" s="14">
        <v>15.6</v>
      </c>
      <c r="AL9" s="14">
        <v>12</v>
      </c>
      <c r="AM9" s="14">
        <v>54</v>
      </c>
      <c r="AN9" s="14">
        <v>30</v>
      </c>
      <c r="AO9" s="14">
        <v>32</v>
      </c>
      <c r="AP9" s="14">
        <v>43</v>
      </c>
      <c r="AQ9" s="14">
        <v>24</v>
      </c>
      <c r="AR9" s="14">
        <v>23</v>
      </c>
      <c r="AS9" s="14">
        <v>31</v>
      </c>
      <c r="AT9" s="14">
        <v>22</v>
      </c>
      <c r="AU9" s="14">
        <v>21.5</v>
      </c>
      <c r="AV9" s="14">
        <v>37.42</v>
      </c>
      <c r="AW9" s="14">
        <v>42.21</v>
      </c>
      <c r="AX9" s="14">
        <v>44.25</v>
      </c>
      <c r="AY9" s="14">
        <v>44.16</v>
      </c>
      <c r="AZ9" s="14">
        <v>41.54</v>
      </c>
      <c r="BA9" s="14">
        <v>48.12</v>
      </c>
      <c r="BB9" s="14">
        <v>39.24</v>
      </c>
      <c r="BC9" s="14">
        <v>44.94</v>
      </c>
      <c r="BD9" s="14">
        <v>40.409999999999997</v>
      </c>
      <c r="BE9" s="14">
        <v>42.9</v>
      </c>
      <c r="BF9" s="14">
        <v>16.27</v>
      </c>
      <c r="BG9" s="14">
        <v>77.33</v>
      </c>
      <c r="BH9" s="14">
        <v>44.1</v>
      </c>
      <c r="BI9" s="14">
        <v>46.77</v>
      </c>
      <c r="BJ9" s="14">
        <v>62.56</v>
      </c>
      <c r="BK9" s="14">
        <v>35.33</v>
      </c>
      <c r="BL9" s="14">
        <v>32.43</v>
      </c>
      <c r="BM9" s="14">
        <v>45.54</v>
      </c>
      <c r="BN9" s="14">
        <v>31.39</v>
      </c>
      <c r="BO9" s="14">
        <v>30.41</v>
      </c>
      <c r="BP9" s="14">
        <v>25.72</v>
      </c>
      <c r="BQ9" s="14">
        <v>129.33000000000001</v>
      </c>
      <c r="BR9" s="14">
        <v>74.38</v>
      </c>
      <c r="BS9" s="14">
        <v>80.94</v>
      </c>
      <c r="BT9" s="14">
        <v>105.48</v>
      </c>
      <c r="BU9" s="14">
        <v>55.81</v>
      </c>
      <c r="BV9" s="14">
        <v>51.56</v>
      </c>
      <c r="BW9" s="14">
        <v>74.849999999999994</v>
      </c>
      <c r="BX9" s="14">
        <v>50.94</v>
      </c>
      <c r="BY9" s="14">
        <v>48.75</v>
      </c>
      <c r="CT9" s="14">
        <v>104</v>
      </c>
      <c r="CU9" s="14">
        <v>314</v>
      </c>
      <c r="CV9" s="14">
        <v>215</v>
      </c>
      <c r="CW9" s="14">
        <v>227</v>
      </c>
      <c r="CX9" s="14">
        <v>284</v>
      </c>
      <c r="CY9" s="14">
        <v>168</v>
      </c>
      <c r="CZ9" s="14">
        <v>158</v>
      </c>
      <c r="DA9" s="14">
        <v>225</v>
      </c>
      <c r="DB9" s="14">
        <v>156</v>
      </c>
      <c r="DC9" s="14">
        <v>145</v>
      </c>
      <c r="DD9" s="14">
        <v>17.2</v>
      </c>
      <c r="DE9" s="14">
        <v>25.5</v>
      </c>
      <c r="DF9" s="14">
        <v>22.6</v>
      </c>
      <c r="DG9" s="14">
        <v>23.2</v>
      </c>
      <c r="DH9" s="14">
        <v>24.1</v>
      </c>
      <c r="DI9" s="14">
        <v>22</v>
      </c>
      <c r="DJ9" s="14">
        <v>21.6</v>
      </c>
      <c r="DK9" s="14">
        <v>23</v>
      </c>
      <c r="DL9" s="14">
        <v>21.4</v>
      </c>
      <c r="DM9" s="14">
        <v>21.2</v>
      </c>
      <c r="DN9" s="14">
        <v>1.24</v>
      </c>
      <c r="DO9" s="14">
        <v>2.71</v>
      </c>
      <c r="DP9" s="14">
        <v>1.9</v>
      </c>
      <c r="DQ9" s="14">
        <v>2.17</v>
      </c>
      <c r="DR9" s="14">
        <v>2.4900000000000002</v>
      </c>
      <c r="DS9" s="14">
        <v>1.55</v>
      </c>
      <c r="DT9" s="14">
        <v>1.52</v>
      </c>
      <c r="DU9" s="14">
        <v>2.15</v>
      </c>
      <c r="DV9" s="14">
        <v>1.52</v>
      </c>
      <c r="DW9" s="14">
        <v>1.5</v>
      </c>
      <c r="DX9" s="14">
        <v>39</v>
      </c>
      <c r="DY9" s="14">
        <v>94</v>
      </c>
      <c r="DZ9" s="14">
        <v>66</v>
      </c>
      <c r="EA9" s="14">
        <v>70</v>
      </c>
      <c r="EB9" s="14">
        <v>86</v>
      </c>
      <c r="EC9" s="14">
        <v>60</v>
      </c>
      <c r="ED9" s="14">
        <v>59</v>
      </c>
      <c r="EE9" s="14">
        <v>68</v>
      </c>
      <c r="EF9" s="14">
        <v>56</v>
      </c>
      <c r="EG9" s="14">
        <v>54</v>
      </c>
      <c r="EH9" s="14">
        <v>17.829999999999998</v>
      </c>
      <c r="EI9" s="14">
        <v>22.33</v>
      </c>
      <c r="EJ9" s="14">
        <v>21.54</v>
      </c>
      <c r="EK9" s="14">
        <v>21.99</v>
      </c>
      <c r="EL9" s="14">
        <v>22.06</v>
      </c>
      <c r="EM9" s="14">
        <v>21.42</v>
      </c>
      <c r="EN9" s="14">
        <v>21.36</v>
      </c>
      <c r="EO9" s="14">
        <v>21.86</v>
      </c>
      <c r="EP9" s="14">
        <v>21.03</v>
      </c>
      <c r="EQ9" s="14">
        <v>20.52</v>
      </c>
      <c r="FL9" s="14">
        <v>120</v>
      </c>
      <c r="FM9" s="14">
        <v>335</v>
      </c>
      <c r="FN9" s="14">
        <v>236</v>
      </c>
      <c r="FO9" s="14">
        <v>247</v>
      </c>
      <c r="FP9" s="14">
        <v>303</v>
      </c>
      <c r="FQ9" s="14">
        <v>185</v>
      </c>
      <c r="FR9" s="14">
        <v>177</v>
      </c>
      <c r="FS9" s="14">
        <v>244</v>
      </c>
      <c r="FT9" s="14">
        <v>173</v>
      </c>
      <c r="FU9" s="14">
        <v>164</v>
      </c>
      <c r="FV9" s="14">
        <v>1.18</v>
      </c>
      <c r="FW9" s="14">
        <v>1.65</v>
      </c>
      <c r="FX9" s="14">
        <v>1.33</v>
      </c>
      <c r="FY9" s="14">
        <v>1.37</v>
      </c>
      <c r="FZ9" s="14">
        <v>1.5</v>
      </c>
      <c r="GA9" s="14">
        <v>1.51</v>
      </c>
      <c r="GB9" s="14">
        <v>1.36</v>
      </c>
      <c r="GC9" s="14">
        <v>1.37</v>
      </c>
      <c r="GD9" s="14">
        <v>1.3</v>
      </c>
      <c r="GE9" s="14">
        <v>1.28</v>
      </c>
      <c r="GF9" s="14">
        <v>0.46</v>
      </c>
      <c r="GG9" s="14">
        <v>0.66</v>
      </c>
      <c r="GH9" s="14">
        <v>0.56000000000000005</v>
      </c>
      <c r="GI9" s="14">
        <v>0.59</v>
      </c>
      <c r="GJ9" s="14">
        <v>0.64</v>
      </c>
      <c r="GK9" s="14">
        <v>0.6</v>
      </c>
      <c r="GL9" s="14">
        <v>0.57999999999999996</v>
      </c>
      <c r="GM9" s="14">
        <v>0.59</v>
      </c>
      <c r="GN9" s="14">
        <v>0.6</v>
      </c>
      <c r="GO9" s="14">
        <v>0.59</v>
      </c>
      <c r="GP9" s="14">
        <v>0.24099999999999999</v>
      </c>
      <c r="GQ9" s="14">
        <v>0.28000000000000003</v>
      </c>
      <c r="GR9" s="14">
        <v>0.26400000000000001</v>
      </c>
      <c r="GS9" s="14">
        <v>0.26900000000000002</v>
      </c>
      <c r="GT9" s="14">
        <v>0.27600000000000002</v>
      </c>
      <c r="GU9" s="14">
        <v>0.26100000000000001</v>
      </c>
      <c r="GV9" s="14">
        <v>0.25800000000000001</v>
      </c>
      <c r="GW9" s="14">
        <v>0.26900000000000002</v>
      </c>
      <c r="GX9" s="14">
        <v>0.253</v>
      </c>
      <c r="GY9" s="14">
        <v>0.255</v>
      </c>
      <c r="GZ9" s="14">
        <v>0.05</v>
      </c>
      <c r="HA9" s="14">
        <v>0.12</v>
      </c>
      <c r="HB9" s="14">
        <v>9.8000000000000004E-2</v>
      </c>
      <c r="HC9" s="14">
        <v>0.109</v>
      </c>
      <c r="HD9" s="14">
        <v>0.11600000000000001</v>
      </c>
      <c r="HE9" s="14">
        <v>0.104</v>
      </c>
      <c r="HF9" s="14">
        <v>0.106</v>
      </c>
      <c r="HG9" s="14">
        <v>0.109</v>
      </c>
      <c r="HH9" s="14">
        <v>7.0000000000000007E-2</v>
      </c>
      <c r="HI9" s="14">
        <v>7.2999999999999995E-2</v>
      </c>
      <c r="HJ9" s="14">
        <v>0.26200000000000001</v>
      </c>
      <c r="HK9" s="14">
        <v>0.32</v>
      </c>
      <c r="HL9" s="14">
        <v>0.312</v>
      </c>
      <c r="HM9" s="14">
        <v>0.316</v>
      </c>
      <c r="HN9" s="14">
        <v>0.32500000000000001</v>
      </c>
      <c r="HO9" s="14">
        <v>0.30599999999999999</v>
      </c>
      <c r="HP9" s="14">
        <v>0.30399999999999999</v>
      </c>
      <c r="HQ9" s="14">
        <v>0.315</v>
      </c>
      <c r="HR9" s="14">
        <v>0.27600000000000002</v>
      </c>
      <c r="HS9" s="14">
        <v>0.27800000000000002</v>
      </c>
      <c r="HT9" s="14">
        <v>1.36</v>
      </c>
      <c r="HU9" s="14">
        <v>1.78</v>
      </c>
      <c r="HV9" s="14">
        <v>1.71</v>
      </c>
      <c r="HW9" s="14">
        <v>1.77</v>
      </c>
      <c r="HX9" s="14">
        <v>1.84</v>
      </c>
      <c r="HY9" s="14">
        <v>1.68</v>
      </c>
      <c r="HZ9" s="14">
        <v>1.66</v>
      </c>
      <c r="IA9" s="14">
        <v>1.74</v>
      </c>
      <c r="IB9" s="14">
        <v>1.53</v>
      </c>
      <c r="IC9" s="14">
        <v>1.48</v>
      </c>
      <c r="ID9" s="14">
        <v>7.3</v>
      </c>
      <c r="IE9" s="14">
        <v>55.06</v>
      </c>
      <c r="IF9" s="14">
        <v>27.23</v>
      </c>
      <c r="IG9" s="14">
        <v>30.51</v>
      </c>
      <c r="IH9" s="14">
        <v>42.18</v>
      </c>
      <c r="II9" s="14">
        <v>22.47</v>
      </c>
      <c r="IJ9" s="14">
        <v>19.3</v>
      </c>
      <c r="IK9" s="14">
        <v>29.09</v>
      </c>
      <c r="IL9" s="14">
        <v>18.23</v>
      </c>
      <c r="IM9" s="14">
        <v>17.18</v>
      </c>
      <c r="IN9" s="14">
        <v>4.42</v>
      </c>
      <c r="IO9" s="14">
        <v>28.51</v>
      </c>
      <c r="IP9" s="14">
        <v>13.44</v>
      </c>
      <c r="IQ9" s="14">
        <v>15.1</v>
      </c>
      <c r="IR9" s="14">
        <v>22.02</v>
      </c>
      <c r="IS9" s="14">
        <v>11.52</v>
      </c>
      <c r="IT9" s="14">
        <v>10.67</v>
      </c>
      <c r="IU9" s="14">
        <v>14.63</v>
      </c>
      <c r="IV9" s="14">
        <v>10.56</v>
      </c>
      <c r="IW9" s="14">
        <v>10.15</v>
      </c>
      <c r="IX9" s="14">
        <v>11.72</v>
      </c>
      <c r="IY9" s="14">
        <v>83.57</v>
      </c>
      <c r="IZ9" s="14">
        <v>40.67</v>
      </c>
      <c r="JA9" s="14">
        <v>45.61</v>
      </c>
      <c r="JB9" s="14">
        <v>64.2</v>
      </c>
      <c r="JC9" s="14">
        <v>33.99</v>
      </c>
      <c r="JD9" s="14">
        <v>29.97</v>
      </c>
      <c r="JE9" s="14">
        <v>43.72</v>
      </c>
      <c r="JF9" s="14">
        <v>28.79</v>
      </c>
      <c r="JG9" s="14">
        <v>27.33</v>
      </c>
      <c r="JH9" s="14">
        <v>1.49</v>
      </c>
      <c r="JI9" s="14">
        <v>9.34</v>
      </c>
      <c r="JJ9" s="14">
        <v>5.4</v>
      </c>
      <c r="JK9" s="14">
        <v>5.49</v>
      </c>
      <c r="JL9" s="14">
        <v>7.76</v>
      </c>
      <c r="JM9" s="14">
        <v>3.88</v>
      </c>
      <c r="JN9" s="14">
        <v>3.66</v>
      </c>
      <c r="JO9" s="14">
        <v>5.71</v>
      </c>
      <c r="JP9" s="14">
        <v>3.55</v>
      </c>
      <c r="JQ9" s="14">
        <v>3.42</v>
      </c>
      <c r="JR9" s="14">
        <v>0.48</v>
      </c>
      <c r="JS9" s="14">
        <v>5.19</v>
      </c>
      <c r="JT9" s="14">
        <v>2.35</v>
      </c>
      <c r="JU9" s="14">
        <v>2.79</v>
      </c>
      <c r="JV9" s="14">
        <v>3.99</v>
      </c>
      <c r="JW9" s="14">
        <v>2</v>
      </c>
      <c r="JX9" s="14">
        <v>1.95</v>
      </c>
      <c r="JY9" s="14">
        <v>2.7</v>
      </c>
      <c r="JZ9" s="14">
        <v>1.23</v>
      </c>
      <c r="KA9" s="14">
        <v>1.26</v>
      </c>
      <c r="KB9" s="14">
        <v>1.97</v>
      </c>
      <c r="KC9" s="14">
        <v>14.53</v>
      </c>
      <c r="KD9" s="14">
        <v>7.75</v>
      </c>
      <c r="KE9" s="14">
        <v>8.2799999999999994</v>
      </c>
      <c r="KF9" s="14">
        <v>11.75</v>
      </c>
      <c r="KG9" s="14">
        <v>5.88</v>
      </c>
      <c r="KH9" s="14">
        <v>5.61</v>
      </c>
      <c r="KI9" s="14">
        <v>8.41</v>
      </c>
      <c r="KJ9" s="14">
        <v>4.78</v>
      </c>
      <c r="KK9" s="14">
        <v>4.68</v>
      </c>
      <c r="KL9" s="14">
        <v>13.06</v>
      </c>
      <c r="KM9" s="14">
        <v>76.900000000000006</v>
      </c>
      <c r="KN9" s="14">
        <v>41.04</v>
      </c>
      <c r="KO9" s="14">
        <v>45.31</v>
      </c>
      <c r="KP9" s="14">
        <v>63.29</v>
      </c>
      <c r="KQ9" s="14">
        <v>32.26</v>
      </c>
      <c r="KR9" s="14">
        <v>30.54</v>
      </c>
      <c r="KS9" s="14">
        <v>43.15</v>
      </c>
      <c r="KT9" s="14">
        <v>26.93</v>
      </c>
      <c r="KU9" s="14">
        <v>25.46</v>
      </c>
      <c r="KV9" s="14">
        <v>1.62</v>
      </c>
      <c r="KW9" s="14">
        <v>10.68</v>
      </c>
      <c r="KX9" s="14">
        <v>6.18</v>
      </c>
      <c r="KY9" s="14">
        <v>7.04</v>
      </c>
      <c r="KZ9" s="14">
        <v>9.14</v>
      </c>
      <c r="LA9" s="14">
        <v>4.55</v>
      </c>
      <c r="LB9" s="14">
        <v>4.3099999999999996</v>
      </c>
      <c r="LC9" s="14">
        <v>6.69</v>
      </c>
      <c r="LD9" s="14">
        <v>3.87</v>
      </c>
      <c r="LE9" s="14">
        <v>3.73</v>
      </c>
      <c r="LF9" s="14">
        <v>14.68</v>
      </c>
      <c r="LG9" s="14">
        <v>87.58</v>
      </c>
      <c r="LH9" s="14">
        <v>47.22</v>
      </c>
      <c r="LI9" s="14">
        <v>52.35</v>
      </c>
      <c r="LJ9" s="14">
        <v>72.430000000000007</v>
      </c>
      <c r="LK9" s="14">
        <v>36.81</v>
      </c>
      <c r="LL9" s="14">
        <v>34.85</v>
      </c>
      <c r="LM9" s="14">
        <v>49.84</v>
      </c>
      <c r="LN9" s="14">
        <v>30.08</v>
      </c>
      <c r="LO9" s="14">
        <v>29.19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13" ht="25.5" customHeight="1" thickTop="1" thickBot="1" x14ac:dyDescent="0.25">
      <c r="A1" s="9" t="s">
        <v>8</v>
      </c>
      <c r="B1" s="9" t="s">
        <v>354</v>
      </c>
      <c r="C1" s="9" t="s">
        <v>355</v>
      </c>
      <c r="D1" s="3" t="s">
        <v>9</v>
      </c>
      <c r="E1" s="2" t="s">
        <v>15</v>
      </c>
      <c r="F1" s="24" t="s">
        <v>310</v>
      </c>
      <c r="G1" s="24" t="s">
        <v>311</v>
      </c>
      <c r="H1" s="8" t="s">
        <v>312</v>
      </c>
      <c r="I1" s="8" t="s">
        <v>313</v>
      </c>
      <c r="J1" s="8" t="s">
        <v>314</v>
      </c>
      <c r="K1" s="25" t="s">
        <v>315</v>
      </c>
      <c r="L1" s="8" t="s">
        <v>316</v>
      </c>
      <c r="M1" s="8" t="s">
        <v>317</v>
      </c>
    </row>
    <row r="2" spans="1:13" ht="16" thickTop="1" x14ac:dyDescent="0.2">
      <c r="A2" s="14" t="s">
        <v>299</v>
      </c>
      <c r="B2" s="14">
        <v>23.17</v>
      </c>
      <c r="C2" s="14">
        <v>85.19</v>
      </c>
      <c r="D2" s="14">
        <v>625</v>
      </c>
      <c r="E2" s="14">
        <v>26</v>
      </c>
      <c r="F2" s="14">
        <v>28.6</v>
      </c>
      <c r="G2" s="14">
        <v>22.4</v>
      </c>
      <c r="H2" s="14">
        <v>4.7</v>
      </c>
      <c r="I2" s="14">
        <v>89</v>
      </c>
      <c r="J2" s="14">
        <v>72</v>
      </c>
      <c r="K2" s="14">
        <v>112.2</v>
      </c>
      <c r="L2" s="14">
        <v>5</v>
      </c>
      <c r="M2" s="14">
        <v>4.4000000000000004</v>
      </c>
    </row>
    <row r="3" spans="1:13" x14ac:dyDescent="0.2">
      <c r="A3" s="14" t="s">
        <v>299</v>
      </c>
      <c r="B3" s="14">
        <v>23.17</v>
      </c>
      <c r="C3" s="14">
        <v>85.19</v>
      </c>
      <c r="D3" s="14">
        <v>625</v>
      </c>
      <c r="E3" s="14">
        <v>27</v>
      </c>
      <c r="F3" s="14">
        <v>28.4</v>
      </c>
      <c r="G3" s="14">
        <v>22.6</v>
      </c>
      <c r="H3" s="14">
        <v>1.9</v>
      </c>
      <c r="I3" s="14">
        <v>88</v>
      </c>
      <c r="J3" s="14">
        <v>68</v>
      </c>
      <c r="K3" s="14">
        <v>18.5</v>
      </c>
      <c r="L3" s="14">
        <v>3</v>
      </c>
      <c r="M3" s="14">
        <v>3.8</v>
      </c>
    </row>
    <row r="4" spans="1:13" x14ac:dyDescent="0.2">
      <c r="A4" s="14" t="s">
        <v>299</v>
      </c>
      <c r="B4" s="14">
        <v>23.17</v>
      </c>
      <c r="C4" s="14">
        <v>85.19</v>
      </c>
      <c r="D4" s="14">
        <v>625</v>
      </c>
      <c r="E4" s="14">
        <v>28</v>
      </c>
      <c r="F4" s="14">
        <v>29.4</v>
      </c>
      <c r="G4" s="14">
        <v>23</v>
      </c>
      <c r="H4" s="14">
        <v>1.7</v>
      </c>
      <c r="I4" s="14">
        <v>89</v>
      </c>
      <c r="J4" s="14">
        <v>71</v>
      </c>
      <c r="K4" s="14">
        <v>69.400000000000006</v>
      </c>
      <c r="L4" s="14">
        <v>4</v>
      </c>
      <c r="M4" s="14">
        <v>3.9</v>
      </c>
    </row>
    <row r="5" spans="1:13" x14ac:dyDescent="0.2">
      <c r="A5" s="14" t="s">
        <v>299</v>
      </c>
      <c r="B5" s="14">
        <v>23.17</v>
      </c>
      <c r="C5" s="14">
        <v>85.19</v>
      </c>
      <c r="D5" s="14">
        <v>625</v>
      </c>
      <c r="E5" s="14">
        <v>29</v>
      </c>
      <c r="F5" s="14">
        <v>29.9</v>
      </c>
      <c r="G5" s="14">
        <v>23</v>
      </c>
      <c r="H5" s="14">
        <v>3.1</v>
      </c>
      <c r="I5" s="14">
        <v>89</v>
      </c>
      <c r="J5" s="14">
        <v>69</v>
      </c>
      <c r="K5" s="14">
        <v>46</v>
      </c>
      <c r="L5" s="14">
        <v>4</v>
      </c>
      <c r="M5" s="14">
        <v>3.7</v>
      </c>
    </row>
    <row r="6" spans="1:13" x14ac:dyDescent="0.2">
      <c r="A6" s="14" t="s">
        <v>299</v>
      </c>
      <c r="B6" s="14">
        <v>23.17</v>
      </c>
      <c r="C6" s="14">
        <v>85.19</v>
      </c>
      <c r="D6" s="14">
        <v>625</v>
      </c>
      <c r="E6" s="14">
        <v>30</v>
      </c>
      <c r="F6" s="14">
        <v>28.5</v>
      </c>
      <c r="G6" s="14">
        <v>23.2</v>
      </c>
      <c r="H6" s="14">
        <v>3.7</v>
      </c>
      <c r="I6" s="14">
        <v>90</v>
      </c>
      <c r="J6" s="14">
        <v>78</v>
      </c>
      <c r="K6" s="14">
        <v>69.3</v>
      </c>
      <c r="L6" s="14">
        <v>4</v>
      </c>
      <c r="M6" s="14">
        <v>2.2999999999999998</v>
      </c>
    </row>
    <row r="7" spans="1:13" x14ac:dyDescent="0.2">
      <c r="A7" s="14" t="s">
        <v>299</v>
      </c>
      <c r="B7" s="14">
        <v>23.17</v>
      </c>
      <c r="C7" s="14">
        <v>85.19</v>
      </c>
      <c r="D7" s="14">
        <v>625</v>
      </c>
      <c r="E7" s="14">
        <v>31</v>
      </c>
      <c r="F7" s="14">
        <v>28.3</v>
      </c>
      <c r="G7" s="14">
        <v>22.8</v>
      </c>
      <c r="H7" s="14">
        <v>3</v>
      </c>
      <c r="I7" s="14">
        <v>90</v>
      </c>
      <c r="J7" s="14">
        <v>79</v>
      </c>
      <c r="K7" s="14">
        <v>181.2</v>
      </c>
      <c r="L7" s="14">
        <v>6</v>
      </c>
      <c r="M7" s="14">
        <v>2.5</v>
      </c>
    </row>
    <row r="8" spans="1:13" x14ac:dyDescent="0.2">
      <c r="A8" s="14" t="s">
        <v>299</v>
      </c>
      <c r="B8" s="14">
        <v>23.17</v>
      </c>
      <c r="C8" s="14">
        <v>85.19</v>
      </c>
      <c r="D8" s="14">
        <v>625</v>
      </c>
      <c r="E8" s="14">
        <v>32</v>
      </c>
      <c r="F8" s="14">
        <v>28.8</v>
      </c>
      <c r="G8" s="14">
        <v>23.3</v>
      </c>
      <c r="H8" s="14">
        <v>1.4</v>
      </c>
      <c r="I8" s="14">
        <v>91</v>
      </c>
      <c r="J8" s="14">
        <v>72</v>
      </c>
      <c r="K8" s="14">
        <v>25</v>
      </c>
      <c r="L8" s="14">
        <v>3</v>
      </c>
      <c r="M8" s="14">
        <v>3.6</v>
      </c>
    </row>
    <row r="9" spans="1:13" x14ac:dyDescent="0.2">
      <c r="A9" s="14" t="s">
        <v>299</v>
      </c>
      <c r="B9" s="14">
        <v>23.17</v>
      </c>
      <c r="C9" s="14">
        <v>85.19</v>
      </c>
      <c r="D9" s="14">
        <v>625</v>
      </c>
      <c r="E9" s="14">
        <v>33</v>
      </c>
      <c r="F9" s="14">
        <v>29.7</v>
      </c>
      <c r="G9" s="14">
        <v>23.1</v>
      </c>
      <c r="H9" s="14">
        <v>0.6</v>
      </c>
      <c r="I9" s="14">
        <v>90</v>
      </c>
      <c r="J9" s="14">
        <v>74</v>
      </c>
      <c r="K9" s="14">
        <v>117.2</v>
      </c>
      <c r="L9" s="14">
        <v>3</v>
      </c>
      <c r="M9" s="14">
        <v>3.9</v>
      </c>
    </row>
    <row r="10" spans="1:13" x14ac:dyDescent="0.2">
      <c r="A10" s="14" t="s">
        <v>299</v>
      </c>
      <c r="B10" s="14">
        <v>23.17</v>
      </c>
      <c r="C10" s="14">
        <v>85.19</v>
      </c>
      <c r="D10" s="14">
        <v>625</v>
      </c>
      <c r="E10" s="14">
        <v>34</v>
      </c>
      <c r="F10" s="14">
        <v>29</v>
      </c>
      <c r="G10" s="14">
        <v>23</v>
      </c>
      <c r="H10" s="14">
        <v>1.2</v>
      </c>
      <c r="I10" s="14">
        <v>90</v>
      </c>
      <c r="J10" s="14">
        <v>75</v>
      </c>
      <c r="K10" s="14">
        <v>55.2</v>
      </c>
      <c r="L10" s="14">
        <v>4</v>
      </c>
      <c r="M10" s="14">
        <v>3.1</v>
      </c>
    </row>
    <row r="11" spans="1:13" x14ac:dyDescent="0.2">
      <c r="A11" s="14" t="s">
        <v>299</v>
      </c>
      <c r="B11" s="14">
        <v>23.17</v>
      </c>
      <c r="C11" s="14">
        <v>85.19</v>
      </c>
      <c r="D11" s="14">
        <v>625</v>
      </c>
      <c r="E11" s="14">
        <v>35</v>
      </c>
      <c r="F11" s="14">
        <v>31.9</v>
      </c>
      <c r="G11" s="14">
        <v>22.4</v>
      </c>
      <c r="H11" s="14">
        <v>0.3</v>
      </c>
      <c r="I11" s="14">
        <v>89</v>
      </c>
      <c r="J11" s="14">
        <v>62</v>
      </c>
      <c r="K11" s="14">
        <v>80.3</v>
      </c>
      <c r="L11" s="14">
        <v>2</v>
      </c>
      <c r="M11" s="14">
        <v>4.5999999999999996</v>
      </c>
    </row>
    <row r="12" spans="1:13" x14ac:dyDescent="0.2">
      <c r="A12" s="14" t="s">
        <v>299</v>
      </c>
      <c r="B12" s="14">
        <v>23.17</v>
      </c>
      <c r="C12" s="14">
        <v>85.19</v>
      </c>
      <c r="D12" s="14">
        <v>625</v>
      </c>
      <c r="E12" s="14">
        <v>36</v>
      </c>
      <c r="F12" s="14">
        <v>31.9</v>
      </c>
      <c r="G12" s="14">
        <v>23.2</v>
      </c>
      <c r="H12" s="14">
        <v>2</v>
      </c>
      <c r="I12" s="14">
        <v>90</v>
      </c>
      <c r="J12" s="14">
        <v>71</v>
      </c>
      <c r="K12" s="14">
        <v>80.3</v>
      </c>
      <c r="L12" s="14">
        <v>2</v>
      </c>
      <c r="M12" s="14">
        <v>4.5999999999999996</v>
      </c>
    </row>
    <row r="13" spans="1:13" x14ac:dyDescent="0.2">
      <c r="A13" s="14" t="s">
        <v>299</v>
      </c>
      <c r="B13" s="14">
        <v>23.17</v>
      </c>
      <c r="C13" s="14">
        <v>85.19</v>
      </c>
      <c r="D13" s="14">
        <v>625</v>
      </c>
      <c r="E13" s="14">
        <v>37</v>
      </c>
      <c r="F13" s="14">
        <v>26.8</v>
      </c>
      <c r="G13" s="14">
        <v>21.9</v>
      </c>
      <c r="H13" s="14">
        <v>6.3</v>
      </c>
      <c r="I13" s="14">
        <v>91</v>
      </c>
      <c r="J13" s="14">
        <v>81</v>
      </c>
      <c r="K13" s="14">
        <v>74</v>
      </c>
      <c r="L13" s="14">
        <v>2</v>
      </c>
      <c r="M13" s="14">
        <v>2.9</v>
      </c>
    </row>
    <row r="14" spans="1:13" x14ac:dyDescent="0.2">
      <c r="A14" s="14" t="s">
        <v>299</v>
      </c>
      <c r="B14" s="14">
        <v>23.17</v>
      </c>
      <c r="C14" s="14">
        <v>85.19</v>
      </c>
      <c r="D14" s="14">
        <v>625</v>
      </c>
      <c r="E14" s="14">
        <v>38</v>
      </c>
      <c r="F14" s="14">
        <v>28.4</v>
      </c>
      <c r="G14" s="14">
        <v>22</v>
      </c>
      <c r="H14" s="14">
        <v>2.1</v>
      </c>
      <c r="I14" s="14">
        <v>90</v>
      </c>
      <c r="J14" s="14">
        <v>79</v>
      </c>
      <c r="K14" s="14">
        <v>37.200000000000003</v>
      </c>
      <c r="L14" s="14">
        <v>3</v>
      </c>
      <c r="M14" s="14">
        <v>3.4</v>
      </c>
    </row>
    <row r="15" spans="1:13" x14ac:dyDescent="0.2">
      <c r="A15" s="14" t="s">
        <v>299</v>
      </c>
      <c r="B15" s="14">
        <v>23.17</v>
      </c>
      <c r="C15" s="14">
        <v>85.19</v>
      </c>
      <c r="D15" s="14">
        <v>625</v>
      </c>
      <c r="E15" s="14">
        <v>39</v>
      </c>
      <c r="F15" s="14">
        <v>29.6</v>
      </c>
      <c r="G15" s="14">
        <v>21</v>
      </c>
      <c r="H15" s="14">
        <v>0.7</v>
      </c>
      <c r="I15" s="14">
        <v>89</v>
      </c>
      <c r="J15" s="14">
        <v>71</v>
      </c>
      <c r="K15" s="14">
        <v>0</v>
      </c>
      <c r="M15" s="14">
        <v>4.5</v>
      </c>
    </row>
    <row r="16" spans="1:13" x14ac:dyDescent="0.2">
      <c r="A16" s="14" t="s">
        <v>299</v>
      </c>
      <c r="B16" s="14">
        <v>23.17</v>
      </c>
      <c r="C16" s="14">
        <v>85.19</v>
      </c>
      <c r="D16" s="14">
        <v>625</v>
      </c>
      <c r="E16" s="14">
        <v>40</v>
      </c>
      <c r="F16" s="14">
        <v>28.6</v>
      </c>
      <c r="G16" s="14">
        <v>19.600000000000001</v>
      </c>
      <c r="I16" s="14">
        <v>90</v>
      </c>
      <c r="J16" s="14">
        <v>72</v>
      </c>
      <c r="K16" s="14">
        <v>0</v>
      </c>
      <c r="M16" s="14">
        <v>3.9</v>
      </c>
    </row>
    <row r="17" spans="1:13" x14ac:dyDescent="0.2">
      <c r="A17" s="14" t="s">
        <v>299</v>
      </c>
      <c r="B17" s="14">
        <v>23.17</v>
      </c>
      <c r="C17" s="14">
        <v>85.19</v>
      </c>
      <c r="D17" s="14">
        <v>625</v>
      </c>
      <c r="E17" s="14">
        <v>41</v>
      </c>
      <c r="F17" s="14">
        <v>30.1</v>
      </c>
      <c r="G17" s="14">
        <v>18.8</v>
      </c>
      <c r="I17" s="14">
        <v>90</v>
      </c>
      <c r="J17" s="14">
        <v>62</v>
      </c>
      <c r="K17" s="14">
        <v>3.2</v>
      </c>
      <c r="M17" s="14">
        <v>3.9</v>
      </c>
    </row>
    <row r="18" spans="1:13" x14ac:dyDescent="0.2">
      <c r="A18" s="14" t="s">
        <v>299</v>
      </c>
      <c r="B18" s="14">
        <v>23.17</v>
      </c>
      <c r="C18" s="14">
        <v>85.19</v>
      </c>
      <c r="D18" s="14">
        <v>625</v>
      </c>
      <c r="E18" s="14">
        <v>42</v>
      </c>
      <c r="F18" s="14">
        <v>26.8</v>
      </c>
      <c r="G18" s="14">
        <v>19.899999999999999</v>
      </c>
      <c r="H18" s="14">
        <v>0.9</v>
      </c>
      <c r="I18" s="14">
        <v>92</v>
      </c>
      <c r="J18" s="14">
        <v>80</v>
      </c>
      <c r="K18" s="14">
        <v>33.200000000000003</v>
      </c>
      <c r="L18" s="14">
        <v>1</v>
      </c>
      <c r="M18" s="14">
        <v>2.8</v>
      </c>
    </row>
    <row r="19" spans="1:13" x14ac:dyDescent="0.2">
      <c r="A19" s="14" t="s">
        <v>299</v>
      </c>
      <c r="B19" s="14">
        <v>23.17</v>
      </c>
      <c r="C19" s="14">
        <v>85.19</v>
      </c>
      <c r="D19" s="14">
        <v>625</v>
      </c>
      <c r="E19" s="14">
        <v>43</v>
      </c>
      <c r="F19" s="14">
        <v>26.1</v>
      </c>
      <c r="G19" s="14">
        <v>17.600000000000001</v>
      </c>
      <c r="I19" s="14">
        <v>90</v>
      </c>
      <c r="J19" s="14">
        <v>70</v>
      </c>
      <c r="K19" s="14">
        <v>2</v>
      </c>
      <c r="L19" s="14">
        <v>1</v>
      </c>
      <c r="M19" s="14">
        <v>2.2999999999999998</v>
      </c>
    </row>
    <row r="20" spans="1:13" x14ac:dyDescent="0.2">
      <c r="A20" s="14" t="s">
        <v>299</v>
      </c>
      <c r="B20" s="14">
        <v>23.17</v>
      </c>
      <c r="C20" s="14">
        <v>85.19</v>
      </c>
      <c r="D20" s="14">
        <v>625</v>
      </c>
      <c r="E20" s="14">
        <v>44</v>
      </c>
      <c r="F20" s="14">
        <v>27</v>
      </c>
      <c r="G20" s="14">
        <v>16.5</v>
      </c>
      <c r="I20" s="14">
        <v>90</v>
      </c>
      <c r="J20" s="14">
        <v>63</v>
      </c>
      <c r="K20" s="14">
        <v>11.2</v>
      </c>
      <c r="L20" s="14">
        <v>1</v>
      </c>
      <c r="M20" s="14">
        <v>2.2999999999999998</v>
      </c>
    </row>
    <row r="21" spans="1:13" ht="15.75" customHeight="1" x14ac:dyDescent="0.2">
      <c r="A21" s="14" t="s">
        <v>299</v>
      </c>
      <c r="B21" s="14">
        <v>23.17</v>
      </c>
      <c r="C21" s="14">
        <v>85.19</v>
      </c>
      <c r="D21" s="14">
        <v>625</v>
      </c>
      <c r="E21" s="14">
        <v>45</v>
      </c>
      <c r="F21" s="14">
        <v>25.2</v>
      </c>
      <c r="G21" s="14">
        <v>9.8000000000000007</v>
      </c>
      <c r="H21" s="14">
        <v>0.6</v>
      </c>
      <c r="I21" s="14">
        <v>89</v>
      </c>
      <c r="J21" s="14">
        <v>54</v>
      </c>
      <c r="K21" s="14">
        <v>0</v>
      </c>
      <c r="M21" s="14">
        <v>2</v>
      </c>
    </row>
    <row r="22" spans="1:13" ht="15.75" customHeight="1" x14ac:dyDescent="0.2">
      <c r="F22" s="14">
        <f t="shared" ref="F22:G22" si="0">AVERAGE(F7:F21)</f>
        <v>28.546666666666674</v>
      </c>
      <c r="G22" s="14">
        <f t="shared" si="0"/>
        <v>20.326666666666668</v>
      </c>
    </row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44.6640625" customWidth="1"/>
    <col min="2" max="26" width="8.6640625" customWidth="1"/>
  </cols>
  <sheetData>
    <row r="1" spans="1:2" x14ac:dyDescent="0.2">
      <c r="A1" s="23" t="s">
        <v>318</v>
      </c>
      <c r="B1" s="24" t="s">
        <v>319</v>
      </c>
    </row>
    <row r="2" spans="1:2" x14ac:dyDescent="0.2">
      <c r="A2" s="14" t="s">
        <v>320</v>
      </c>
      <c r="B2" s="14" t="s">
        <v>321</v>
      </c>
    </row>
    <row r="3" spans="1:2" x14ac:dyDescent="0.2">
      <c r="A3" s="14" t="s">
        <v>322</v>
      </c>
      <c r="B3" s="14" t="s">
        <v>323</v>
      </c>
    </row>
    <row r="4" spans="1:2" x14ac:dyDescent="0.2">
      <c r="A4" s="14" t="s">
        <v>324</v>
      </c>
      <c r="B4" s="14" t="s">
        <v>325</v>
      </c>
    </row>
    <row r="5" spans="1:2" x14ac:dyDescent="0.2">
      <c r="A5" s="14" t="s">
        <v>326</v>
      </c>
      <c r="B5" s="14" t="s">
        <v>327</v>
      </c>
    </row>
    <row r="6" spans="1:2" x14ac:dyDescent="0.2">
      <c r="A6" s="14" t="s">
        <v>328</v>
      </c>
      <c r="B6" s="14" t="s">
        <v>329</v>
      </c>
    </row>
    <row r="7" spans="1:2" x14ac:dyDescent="0.2">
      <c r="A7" s="14" t="s">
        <v>330</v>
      </c>
      <c r="B7" s="14" t="s">
        <v>331</v>
      </c>
    </row>
    <row r="8" spans="1:2" x14ac:dyDescent="0.2">
      <c r="A8" s="14" t="s">
        <v>332</v>
      </c>
      <c r="B8" s="14" t="s">
        <v>333</v>
      </c>
    </row>
    <row r="9" spans="1:2" x14ac:dyDescent="0.2">
      <c r="A9" s="14" t="s">
        <v>334</v>
      </c>
      <c r="B9" s="14" t="s">
        <v>335</v>
      </c>
    </row>
    <row r="10" spans="1:2" x14ac:dyDescent="0.2">
      <c r="A10" s="14" t="s">
        <v>336</v>
      </c>
      <c r="B10" s="14" t="s">
        <v>337</v>
      </c>
    </row>
    <row r="11" spans="1:2" x14ac:dyDescent="0.2">
      <c r="A11" s="14" t="s">
        <v>338</v>
      </c>
      <c r="B11" s="14" t="s">
        <v>339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60.6640625" customWidth="1"/>
    <col min="3" max="3" width="33.1640625" customWidth="1"/>
    <col min="4" max="26" width="8.6640625" customWidth="1"/>
  </cols>
  <sheetData>
    <row r="1" spans="1:3" ht="16.5" customHeight="1" x14ac:dyDescent="0.2">
      <c r="A1" s="26" t="s">
        <v>340</v>
      </c>
      <c r="B1" s="25" t="s">
        <v>341</v>
      </c>
      <c r="C1" s="27" t="s">
        <v>342</v>
      </c>
    </row>
    <row r="2" spans="1:3" x14ac:dyDescent="0.2">
      <c r="A2" s="14">
        <v>1</v>
      </c>
      <c r="B2" s="14" t="s">
        <v>343</v>
      </c>
      <c r="C2" s="18">
        <v>38537</v>
      </c>
    </row>
    <row r="3" spans="1:3" x14ac:dyDescent="0.2">
      <c r="A3" s="14">
        <v>2</v>
      </c>
      <c r="B3" s="14" t="s">
        <v>344</v>
      </c>
      <c r="C3" s="18">
        <v>38544</v>
      </c>
    </row>
    <row r="4" spans="1:3" x14ac:dyDescent="0.2">
      <c r="A4" s="14">
        <v>3</v>
      </c>
      <c r="B4" s="14" t="s">
        <v>345</v>
      </c>
      <c r="C4" s="18">
        <v>38545</v>
      </c>
    </row>
    <row r="5" spans="1:3" x14ac:dyDescent="0.2">
      <c r="A5" s="14">
        <v>4</v>
      </c>
      <c r="B5" s="14" t="s">
        <v>346</v>
      </c>
      <c r="C5" s="28">
        <v>38554</v>
      </c>
    </row>
    <row r="6" spans="1:3" x14ac:dyDescent="0.2">
      <c r="A6" s="14">
        <v>5</v>
      </c>
      <c r="B6" s="14" t="s">
        <v>347</v>
      </c>
      <c r="C6" s="28">
        <v>38555</v>
      </c>
    </row>
    <row r="7" spans="1:3" x14ac:dyDescent="0.2">
      <c r="A7" s="14">
        <v>6</v>
      </c>
      <c r="B7" s="14" t="s">
        <v>348</v>
      </c>
      <c r="C7" s="18">
        <v>38569</v>
      </c>
    </row>
    <row r="8" spans="1:3" x14ac:dyDescent="0.2">
      <c r="A8" s="14">
        <v>7</v>
      </c>
      <c r="B8" s="14" t="s">
        <v>349</v>
      </c>
      <c r="C8" s="18">
        <v>38594</v>
      </c>
    </row>
    <row r="9" spans="1:3" x14ac:dyDescent="0.2">
      <c r="A9" s="14">
        <v>8</v>
      </c>
      <c r="B9" s="14" t="s">
        <v>350</v>
      </c>
      <c r="C9" s="18">
        <v>38598</v>
      </c>
    </row>
    <row r="10" spans="1:3" x14ac:dyDescent="0.2">
      <c r="A10" s="14">
        <v>9</v>
      </c>
      <c r="B10" s="14" t="s">
        <v>351</v>
      </c>
      <c r="C10" s="18">
        <v>38626</v>
      </c>
    </row>
    <row r="11" spans="1:3" x14ac:dyDescent="0.2">
      <c r="A11" s="14">
        <v>10</v>
      </c>
      <c r="B11" s="14" t="s">
        <v>352</v>
      </c>
      <c r="C11" s="18">
        <v>38627</v>
      </c>
    </row>
    <row r="12" spans="1:3" x14ac:dyDescent="0.2">
      <c r="A12" s="14">
        <v>11</v>
      </c>
      <c r="B12" s="14" t="s">
        <v>353</v>
      </c>
      <c r="C12" s="18">
        <v>38682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2024-02-27T05:32:19Z</dcterms:created>
  <dcterms:modified xsi:type="dcterms:W3CDTF">2025-02-22T02:55:07Z</dcterms:modified>
</cp:coreProperties>
</file>