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/>
  <mc:AlternateContent xmlns:mc="http://schemas.openxmlformats.org/markup-compatibility/2006">
    <mc:Choice Requires="x15">
      <x15ac:absPath xmlns:x15ac="http://schemas.microsoft.com/office/spreadsheetml/2010/11/ac" url="/Users/knreddy/Documents/Manuscript_Indian_CropData/New_DataFiles/Central_India_Region/"/>
    </mc:Choice>
  </mc:AlternateContent>
  <xr:revisionPtr revIDLastSave="0" documentId="13_ncr:1_{02B647D0-C1B0-D342-B4F0-641FE91BE76C}" xr6:coauthVersionLast="47" xr6:coauthVersionMax="47" xr10:uidLastSave="{00000000-0000-0000-0000-000000000000}"/>
  <bookViews>
    <workbookView xWindow="0" yWindow="500" windowWidth="28800" windowHeight="16280" activeTab="1" xr2:uid="{00000000-000D-0000-FFFF-FFFF00000000}"/>
  </bookViews>
  <sheets>
    <sheet name="Timeseries" sheetId="1" r:id="rId1"/>
    <sheet name="Weather data" sheetId="2" r:id="rId2"/>
    <sheet name="Treatments" sheetId="3" r:id="rId3"/>
    <sheet name="Timeline field activitie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8" roundtripDataChecksum="edNOLer+Q1J8Wb4ombw7rV3NWXGl9B+oNCsP5cC4D4o="/>
    </ext>
  </extLst>
</workbook>
</file>

<file path=xl/calcChain.xml><?xml version="1.0" encoding="utf-8"?>
<calcChain xmlns="http://schemas.openxmlformats.org/spreadsheetml/2006/main">
  <c r="J25" i="2" l="1"/>
  <c r="F25" i="2"/>
  <c r="E25" i="2"/>
</calcChain>
</file>

<file path=xl/sharedStrings.xml><?xml version="1.0" encoding="utf-8"?>
<sst xmlns="http://schemas.openxmlformats.org/spreadsheetml/2006/main" count="539" uniqueCount="328">
  <si>
    <t>Event</t>
  </si>
  <si>
    <t>Serial number []</t>
  </si>
  <si>
    <t>Country []</t>
  </si>
  <si>
    <t>Journal/report title []</t>
  </si>
  <si>
    <t>Author (s) []</t>
  </si>
  <si>
    <t>Uniform resource locator/link to reference []</t>
  </si>
  <si>
    <t>Journal/report publisher []</t>
  </si>
  <si>
    <t>Year []</t>
  </si>
  <si>
    <t>Location []</t>
  </si>
  <si>
    <t>Elevation, above sea level [m]</t>
  </si>
  <si>
    <t>Crop type []</t>
  </si>
  <si>
    <t>Season []</t>
  </si>
  <si>
    <t>Species []</t>
  </si>
  <si>
    <t>DATE/TIME []//*of growing season</t>
  </si>
  <si>
    <t>Day of the year []</t>
  </si>
  <si>
    <t>Standard meteorological week []</t>
  </si>
  <si>
    <t>Sand [%]</t>
  </si>
  <si>
    <t>Silt [%]</t>
  </si>
  <si>
    <t>Clay [%]</t>
  </si>
  <si>
    <t>Soil composition []</t>
  </si>
  <si>
    <t>Bulk density [g/cm**3]</t>
  </si>
  <si>
    <t>Permanent, wiliting point [%]</t>
  </si>
  <si>
    <t>Water, holding, capacity [%]</t>
  </si>
  <si>
    <t>Nitrogen, plant-available [kg/ha]</t>
  </si>
  <si>
    <t>Phosphorus, plant-available [kg/ha]</t>
  </si>
  <si>
    <t>Potassium, plant-available [kg/ha]</t>
  </si>
  <si>
    <t>Organic carbon, soil [%]</t>
  </si>
  <si>
    <t>pH, soil []//*1:2.5 soil water ratio</t>
  </si>
  <si>
    <t>Plant, height [cm]</t>
  </si>
  <si>
    <t>Plant, height [cm]//*Treatment:T4</t>
  </si>
  <si>
    <t>Plant, height [cm]//*Treatment:T5</t>
  </si>
  <si>
    <t>Plant, height [cm]//*Treatment:T6</t>
  </si>
  <si>
    <t>Plant, height [cm]//*Treatment:T7</t>
  </si>
  <si>
    <t>Tiller, total [#/m**2]</t>
  </si>
  <si>
    <t>Tiller, total [#/m**2]//*Treatment:T4</t>
  </si>
  <si>
    <t>Tiller, total [#/m**2]//*Treatment:T5</t>
  </si>
  <si>
    <t>Tiller, total [#/m**2]//*Treatment:T6</t>
  </si>
  <si>
    <t>Tiller, total [#/m**2]//*Treatment:T7</t>
  </si>
  <si>
    <t>Leaf area index [m**2/m**2]</t>
  </si>
  <si>
    <t>Leaf area index [m**2/m**2]//*Treatment:T4</t>
  </si>
  <si>
    <t>Leaf area index [m**2/m**2]//*Treatment:T5</t>
  </si>
  <si>
    <t>Leaf area index [m**2/m**2]//*Treatment:T6</t>
  </si>
  <si>
    <t>Leaf area index [m**2/m**2]//*Treatment:T7</t>
  </si>
  <si>
    <t>Plant, dry matter, accumulation [g/m**2]</t>
  </si>
  <si>
    <t>Plant, dry matter, accumulation [g/m**2]//*Treatment:T4</t>
  </si>
  <si>
    <t>Plant, dry matter, accumulation [g/m**2]//*Treatment:T5</t>
  </si>
  <si>
    <t>Plant, dry matter, accumulation [g/m**2]//*Treatment:T6</t>
  </si>
  <si>
    <t>Plant, dry matter, accumulation [g/m**2]//*Treatment:T7</t>
  </si>
  <si>
    <t>Crop growth rate [g/m**2/day]</t>
  </si>
  <si>
    <t>Crop growth rate [g/m**2/day]//*Treatment:T4</t>
  </si>
  <si>
    <t>Crop growth rate [g/m**2/day]//*Treatment:T5</t>
  </si>
  <si>
    <t>Crop growth rate [g/m**2/day]//*Treatment:T6</t>
  </si>
  <si>
    <t>Crop growth rate [g/m**2/day]//*Treatment:T7</t>
  </si>
  <si>
    <t xml:space="preserve">Phenophase, panicle, emergence [day] </t>
  </si>
  <si>
    <t>Phenophase, panicle, emergence [day]//*Treatment:T4</t>
  </si>
  <si>
    <t>Phenophase, panicle, emergence [day]//*Treatment:T5</t>
  </si>
  <si>
    <t>Phenophase, panicle, emergence [day]//*Treatment:T6</t>
  </si>
  <si>
    <t>Phenophase, panicle, emergence [day]//*Treatment:T7</t>
  </si>
  <si>
    <t>Phenophase, flowering, 50% [day]</t>
  </si>
  <si>
    <t>Phenophase, flowering, 50% [day]//*Treatment:T4</t>
  </si>
  <si>
    <t>Phenophase, flowering, 50% [day]//*Treatment:T5</t>
  </si>
  <si>
    <t>Phenophase, flowering, 50% [day]//*Treatment:T6</t>
  </si>
  <si>
    <t>Phenophase, flowering, 50% [day]//*Treatment:T7</t>
  </si>
  <si>
    <t xml:space="preserve">Phenophase, milking [day] </t>
  </si>
  <si>
    <t>Phenophase, milking [day]//*Treatment:T4</t>
  </si>
  <si>
    <t>Phenophase, milking [day]//*Treatment:T5</t>
  </si>
  <si>
    <t>Phenophase, milking [day]//*Treatment:T6</t>
  </si>
  <si>
    <t>Phenophase, milking [day]//*Treatment:T7</t>
  </si>
  <si>
    <t xml:space="preserve">Phenophase, dough [day] </t>
  </si>
  <si>
    <t>Phenophase, dough [day]//*Treatment:T4</t>
  </si>
  <si>
    <t>Phenophase, dough [day]//*Treatment:T5</t>
  </si>
  <si>
    <t>Phenophase, dough [day]//*Treatment:T6</t>
  </si>
  <si>
    <t>Phenophase, dough [day]//*Treatment:T7</t>
  </si>
  <si>
    <t>Phenophase, physiological maturity [day]</t>
  </si>
  <si>
    <t>Phenophase, physiological maturity [day]//*Treatment:T4</t>
  </si>
  <si>
    <t>Phenophase, physiological maturity [day]//*Treatment:T5</t>
  </si>
  <si>
    <t>Phenophase, physiological maturity [day]//*Treatment:T6</t>
  </si>
  <si>
    <t>Phenophase, physiological maturity [day]//*Treatment:T7</t>
  </si>
  <si>
    <t>Helio thermal unit, panicle, emergence [° day]</t>
  </si>
  <si>
    <t>Helio thermal unit, panicle, emergence [° day]//*Treatment:T4</t>
  </si>
  <si>
    <t>Helio thermal unit, panicle, emergence [° day]//*Treatment:T5</t>
  </si>
  <si>
    <t>Helio thermal unit, panicle, emergence [° day]//*Treatment:T6</t>
  </si>
  <si>
    <t>Helio thermal unit, panicle, emergence [° day]//*Treatment:T7</t>
  </si>
  <si>
    <t>Helio thermal unit, flowering, 50% [°day]</t>
  </si>
  <si>
    <t>Helio thermal unit, flowering, 50% [°day]//*Treatment:T4</t>
  </si>
  <si>
    <t>Helio thermal unit, flowering, 50% [°day]//*Treatment:T5</t>
  </si>
  <si>
    <t>Helio thermal unit, flowering, 50% [°day]//*Treatment:T6</t>
  </si>
  <si>
    <t>Helio thermal unit, flowering, 50% [°day]//*Treatment:T7</t>
  </si>
  <si>
    <t>Helio thermal unit, milking [°day]</t>
  </si>
  <si>
    <t>Helio thermal unit, milking [°day]//*Treatment:T4</t>
  </si>
  <si>
    <t>Helio thermal unit, milking [°day]//*Treatment:T5</t>
  </si>
  <si>
    <t>Helio thermal unit, milking [°day]//*Treatment:T6</t>
  </si>
  <si>
    <t>Helio thermal unit, milking [°day]//*Treatment:T7</t>
  </si>
  <si>
    <t>Helio thermal unit, dough [°day]</t>
  </si>
  <si>
    <t>Helio thermal unit, dough [°day]//*Treatment:T4</t>
  </si>
  <si>
    <t>Helio thermal unit, dough [°day]//*Treatment:T5</t>
  </si>
  <si>
    <t>Helio thermal unit, dough [°day]//*Treatment:T6</t>
  </si>
  <si>
    <t>Helio thermal unit, dough [°day]//*Treatment:T7</t>
  </si>
  <si>
    <t>Helio thermal unit, physiological maturity [°day]</t>
  </si>
  <si>
    <t>Helio thermal unit, physiological maturity [°day]//*Treatment:T4</t>
  </si>
  <si>
    <t>Helio thermal unit, physiological maturity [°day]//*Treatment:T5</t>
  </si>
  <si>
    <t>Helio thermal unit, physiological maturity [°day]//*Treatment:T6</t>
  </si>
  <si>
    <t>Helio thermal unit, physiological maturity [°day]//*Treatment:T7</t>
  </si>
  <si>
    <t>Tiller, effective [#/m**2]</t>
  </si>
  <si>
    <t>Tiller, effective [#/m**2]//*Treatment:T4</t>
  </si>
  <si>
    <t>Tiller, effective [#/m**2]//*Treatment:T5</t>
  </si>
  <si>
    <t>Tiller, effective [#/m**2]//*Treatment:T6</t>
  </si>
  <si>
    <t>Tiller, effective [#/m**2]//*Treatment:T7</t>
  </si>
  <si>
    <t>Panicle, length [cm]</t>
  </si>
  <si>
    <t>Panicle, length [cm]//*Treatment:T4</t>
  </si>
  <si>
    <t>Panicle, length [cm]//*Treatment:T5</t>
  </si>
  <si>
    <t>Panicle, length [cm]//*Treatment:T6</t>
  </si>
  <si>
    <t>Panicle, length [cm]//*Treatment:T7</t>
  </si>
  <si>
    <t>Panicle, weight [g]</t>
  </si>
  <si>
    <t>Panicle, weight [g]//*Treatment:T4</t>
  </si>
  <si>
    <t>Panicle, weight [g]//*Treatment:T5</t>
  </si>
  <si>
    <t>Panicle, weight [g]//*Treatment:T6</t>
  </si>
  <si>
    <t>Panicle, weight [g]//*Treatment:T7</t>
  </si>
  <si>
    <t>Grain [#/panicle]</t>
  </si>
  <si>
    <t>Grain [#/panicle]//*Treatment:T4</t>
  </si>
  <si>
    <t>Grain [#/panicle]//*Treatment:T5</t>
  </si>
  <si>
    <t>Grain [#/panicle]//*Treatment:T6</t>
  </si>
  <si>
    <t>Grain [#/panicle]//*Treatment:T7</t>
  </si>
  <si>
    <t>Grain, filled [#/panicle]</t>
  </si>
  <si>
    <t>Grain, filled [#/panicle]//*Treatment:T4</t>
  </si>
  <si>
    <t>Grain, filled [#/panicle]//*Treatment:T5</t>
  </si>
  <si>
    <t>Grain, filled [#/panicle]//*Treatment:T6</t>
  </si>
  <si>
    <t>Grain, filled [#/panicle]//*Treatment:T7</t>
  </si>
  <si>
    <t>1000-grain weight [g]</t>
  </si>
  <si>
    <t>1000-grain weight [g]//*Treatment:T4</t>
  </si>
  <si>
    <t>1000-grain weight [g]//*Treatment:T5</t>
  </si>
  <si>
    <t>1000-grain weight [g]//*Treatment:T6</t>
  </si>
  <si>
    <t>1000-grain weight [g]//*Treatment:T7</t>
  </si>
  <si>
    <t>Grain yield [q/ha]</t>
  </si>
  <si>
    <t>Grain yield [q/ha]//*Treatment:T4</t>
  </si>
  <si>
    <t>Grain yield [q/ha]//*Treatment:T5</t>
  </si>
  <si>
    <t>Grain yield [q/ha]//*Treatment:T6</t>
  </si>
  <si>
    <t>Grain yield [q/ha]//*Treatment:T7</t>
  </si>
  <si>
    <t>Straw yield [q/ha]</t>
  </si>
  <si>
    <t>Straw yield [q/ha]//*Treatment:T4</t>
  </si>
  <si>
    <t>Straw yield [q/ha]//*Treatment:T5</t>
  </si>
  <si>
    <t>Straw yield [q/ha]//*Treatment:T6</t>
  </si>
  <si>
    <t>Straw yield [q/ha]//*Treatment:T7</t>
  </si>
  <si>
    <t>Harvest index [%]</t>
  </si>
  <si>
    <t>Harvest index [%]//*Treatment:T4</t>
  </si>
  <si>
    <t>Harvest index [%]//*Treatment:T5</t>
  </si>
  <si>
    <t>Harvest index [%]//*Treatment:T6</t>
  </si>
  <si>
    <t>Harvest index [%]//*Treatment:T7</t>
  </si>
  <si>
    <t>Nitrogen, grain [%]</t>
  </si>
  <si>
    <t>Nitrogen, grain [%]//*Treatment:T4</t>
  </si>
  <si>
    <t>Nitrogen, grain [%]//*Treatment:T5</t>
  </si>
  <si>
    <t>Nitrogen, grain [%]//*Treatment:T6</t>
  </si>
  <si>
    <t>Nitrogen, grain [%]//*Treatment:T7</t>
  </si>
  <si>
    <t>Nitrogen, straw [%]</t>
  </si>
  <si>
    <t>Nitrogen, straw [%]//*Treatment:T4</t>
  </si>
  <si>
    <t>Nitrogen, straw [%]//*Treatment:T5</t>
  </si>
  <si>
    <t>Nitrogen, straw [%]//*Treatment:T6</t>
  </si>
  <si>
    <t>Nitrogen, straw [%]//*Treatment:T7</t>
  </si>
  <si>
    <t>Phosphorus, grain [%]</t>
  </si>
  <si>
    <t>Phosphorus, grain [%]//*Treatment:T4</t>
  </si>
  <si>
    <t>Phosphorus, grain [%]//*Treatment:T5</t>
  </si>
  <si>
    <t>Phosphorus, grain [%]//*Treatment:T6</t>
  </si>
  <si>
    <t>Phosphorus, grain [%]//*Treatment:T7</t>
  </si>
  <si>
    <t>Phosphorus, straw [%]</t>
  </si>
  <si>
    <t>Phosphorus, straw [%]//*Treatment:T4</t>
  </si>
  <si>
    <t>Phosphorus, straw [%]//*Treatment:T5</t>
  </si>
  <si>
    <t>Phosphorus, straw [%]//*Treatment:T6</t>
  </si>
  <si>
    <t>Phosphorus, straw [%]//*Treatment:T7</t>
  </si>
  <si>
    <t>Potassium, grain [%]</t>
  </si>
  <si>
    <t>Potassium, grain [%]//*Treatment:T4</t>
  </si>
  <si>
    <t>Potassium, grain [%]//*Treatment:T5</t>
  </si>
  <si>
    <t>Potassium, grain [%]//*Treatment:T6</t>
  </si>
  <si>
    <t>Potassium, grain [%]//*Treatment:T7</t>
  </si>
  <si>
    <t>Potassium, straw [%]</t>
  </si>
  <si>
    <t>Potassium, straw [%]//*Treatment:T4</t>
  </si>
  <si>
    <t>Potassium, straw [%]//*Treatment:T5</t>
  </si>
  <si>
    <t>Potassium, straw [%]//*Treatment:T6</t>
  </si>
  <si>
    <t>Potassium, straw [%]//*Treatment:T7</t>
  </si>
  <si>
    <t>Nitrogen, uptake, grain [kg/ha]</t>
  </si>
  <si>
    <t>Nitrogen, uptake, grain [kg/ha]//*Treatment:T4</t>
  </si>
  <si>
    <t>Nitrogen, uptake, grain [kg/ha]//*Treatment:T5</t>
  </si>
  <si>
    <t>Nitrogen, uptake, grain [kg/ha]//*Treatment:T6</t>
  </si>
  <si>
    <t>Nitrogen, uptake, grain [kg/ha]//*Treatment:T7</t>
  </si>
  <si>
    <t>Nitrogen, uptake, straw [kg/ha]</t>
  </si>
  <si>
    <t>Nitrogen, uptake, straw [kg/ha]//*Treatment:T4</t>
  </si>
  <si>
    <t>Nitrogen, uptake, straw [kg/ha]//*Treatment:T5</t>
  </si>
  <si>
    <t>Nitrogen, uptake, straw [kg/ha]//*Treatment:T6</t>
  </si>
  <si>
    <t>Nitrogen, uptake, straw [kg/ha]//*Treatment:T7</t>
  </si>
  <si>
    <t>Nitrogen, uptake, total [kg/ha]</t>
  </si>
  <si>
    <t>Nitrogen, uptake, total [kg/ha]//*Treatment:T4</t>
  </si>
  <si>
    <t>Nitrogen, uptake, total [kg/ha]//*Treatment:T5</t>
  </si>
  <si>
    <t>Nitrogen, uptake, total [kg/ha]//*Treatment:T6</t>
  </si>
  <si>
    <t>Nitrogen, uptake, total [kg/ha]//*Treatment:T7</t>
  </si>
  <si>
    <t>Phosphorus, uptake, grain [kg/ha]</t>
  </si>
  <si>
    <t>Phosphorus, uptake, grain [kg/ha]//*Treatment:T4</t>
  </si>
  <si>
    <t>Phosphorus, uptake, grain [kg/ha]//*Treatment:T5</t>
  </si>
  <si>
    <t>Phosphorus, uptake, grain [kg/ha]//*Treatment:T6</t>
  </si>
  <si>
    <t>Phosphorus, uptake, grain [kg/ha]//*Treatment:T7</t>
  </si>
  <si>
    <t>Phosphorus, uptake, straw [kg/ha]</t>
  </si>
  <si>
    <t>Phosphorus, uptake, straw [kg/ha]//*Treatment:T4</t>
  </si>
  <si>
    <t>Phosphorus, uptake, straw [kg/ha]//*Treatment:T5</t>
  </si>
  <si>
    <t>Phosphorus, uptake, straw [kg/ha]//*Treatment:T6</t>
  </si>
  <si>
    <t>Phosphorus, uptake, straw [kg/ha]//*Treatment:T7</t>
  </si>
  <si>
    <t>Phosphorus, uptake, total [kg/ha]</t>
  </si>
  <si>
    <t>Phosphorus, uptake, total [kg/ha]//*Treatment:T4</t>
  </si>
  <si>
    <t>Phosphorus, uptake, total [kg/ha]//*Treatment:T5</t>
  </si>
  <si>
    <t>Phosphorus, uptake, total [kg/ha]//*Treatment:T6</t>
  </si>
  <si>
    <t>Phosphorus, uptake, total [kg/ha]//*Treatment:T7</t>
  </si>
  <si>
    <t>Potassium, uptake, grain [kg/ha]</t>
  </si>
  <si>
    <t>Potassium, uptake, grain [kg/ha]//*Treatment:T4</t>
  </si>
  <si>
    <t>Potassium, uptake, grain [kg/ha]//*Treatment:T5</t>
  </si>
  <si>
    <t>Potassium, uptake, grain [kg/ha]//*Treatment:T6</t>
  </si>
  <si>
    <t>Potassium, uptake, grain [kg/ha]//*Treatment:T7</t>
  </si>
  <si>
    <t>Potassium, uptake, straw [kg/ha]//*Treatment:T3</t>
  </si>
  <si>
    <t>Potassium, uptake, straw [kg/ha]//*Treatment:T4</t>
  </si>
  <si>
    <t>Potassium, uptake, straw [kg/ha]//*Treatment:T5</t>
  </si>
  <si>
    <t>Potassium, uptake, straw [kg/ha]//*Treatment:T6</t>
  </si>
  <si>
    <t>Potassium, uptake, straw [kg/ha]//*Treatment:T7</t>
  </si>
  <si>
    <t>Potassium, uptake, total [kg/ha]</t>
  </si>
  <si>
    <t>Potassium, uptake, total [kg/ha]//*Treatment:T4</t>
  </si>
  <si>
    <t>Potassium, uptake, total [kg/ha]//*Treatment:T5</t>
  </si>
  <si>
    <t>Potassium, uptake, total [kg/ha]//*Treatment:T6</t>
  </si>
  <si>
    <t>Potassium, uptake, total [kg/ha]//*Treatment:T7</t>
  </si>
  <si>
    <t>Nitrogen, soil-available, after harvest [kg/ha]</t>
  </si>
  <si>
    <t>Nitrogen, soil-available, after harvest [kg/ha]//*Treatment:T4</t>
  </si>
  <si>
    <t>Nitrogen, soil-available, after harvest [kg/ha]//*Treatment:T5</t>
  </si>
  <si>
    <t>Nitrogen, soil-available, after harvest [kg/ha]//*Treatment:T6</t>
  </si>
  <si>
    <t>Nitrogen, soil-available, after harvest [kg/ha]//*Treatment:T7</t>
  </si>
  <si>
    <t>Phosphorus, soil-available, after harvest [kg/ha]</t>
  </si>
  <si>
    <t>Phosphorus, soil-available, after harvest [kg/ha]//*Treatment:T4</t>
  </si>
  <si>
    <t>Phosphorus, soil-available, after harvest [kg/ha]//*Treatment:T5</t>
  </si>
  <si>
    <t>Phosphorus, soil-available, after harvest [kg/ha]//*Treatment:T6</t>
  </si>
  <si>
    <t>Phosphorus, soil-available, after harvest [kg/ha]//*Treatment:T7</t>
  </si>
  <si>
    <t>Potassium, soil-available, after harvest [kg/ha]</t>
  </si>
  <si>
    <t>Potassium, soil-available, after harvest [kg/ha]//*Treatment:T4</t>
  </si>
  <si>
    <t>Potassium, soil-available, after harvest [kg/ha]//*Treatment:T5</t>
  </si>
  <si>
    <t>Potassium, soil-available, after harvest [kg/ha]//*Treatment:T6</t>
  </si>
  <si>
    <t>Potassium, soil-available, after harvest [kg/ha]//*Treatment:T7</t>
  </si>
  <si>
    <t>pH, soil-available, after harvest []</t>
  </si>
  <si>
    <t>pH, soil-available, after harvest []//*Treatment:T4</t>
  </si>
  <si>
    <t>pH, soil-available, after harvest []//*Treatment:T5</t>
  </si>
  <si>
    <t>pH, soil-available, after harvest []//*Treatment:T6</t>
  </si>
  <si>
    <t>pH, soil-available, after harvest []//*Treatment:T7</t>
  </si>
  <si>
    <t>Organic matter, soil-available, after harvest [%]</t>
  </si>
  <si>
    <t>Organic matter, soil-available, after harvest [%]//*Treatment:T4</t>
  </si>
  <si>
    <t>Organic matter, soil-available, after harvest [%]//*Treatment:T5</t>
  </si>
  <si>
    <t>Organic matter, soil-available, after harvest [%]//*Treatment:T6</t>
  </si>
  <si>
    <t>Organic matter, soil-available, after harvest [%]//*Treatment:T7</t>
  </si>
  <si>
    <t>IND_RI_RAN_2006</t>
  </si>
  <si>
    <t>0 DAT</t>
  </si>
  <si>
    <t>India</t>
  </si>
  <si>
    <t>STUDIES ON EFFECT OF AGE AND NUMBER OF SEEDLING/HILL AND NUTRIENT LEVEL ON GROWTH AND YIELD OF HYBRID RICE PHB-71</t>
  </si>
  <si>
    <t>Singh, Sushil Kumar</t>
  </si>
  <si>
    <t>https://krishikosh.egranth.ac.in/assets/pdfjs/web/viewer.html?file=https%3A%2F%2Fkrishikosh.egranth.ac.in%2Fserver%2Fapi%2Fcore%2Fbitstreams%2F821edac9-c390-4daa-8a53-1becc4421174%2Fcontent</t>
  </si>
  <si>
    <t>Birsa Agricultural University, Ranchi</t>
  </si>
  <si>
    <t>Ranchi</t>
  </si>
  <si>
    <t>Rice</t>
  </si>
  <si>
    <t>Kharif</t>
  </si>
  <si>
    <t>PHB 71</t>
  </si>
  <si>
    <t>07-25-2006</t>
  </si>
  <si>
    <t>Loam</t>
  </si>
  <si>
    <t>25 DAT</t>
  </si>
  <si>
    <t>STUDIES ON EFFECT OF AGE AND NUMBER OF SEEDLING/HILL AND NUTRIENT LEVEL ON GROWTH AND YIELD OF HYBRID RICE PHB-72</t>
  </si>
  <si>
    <t>50 DAT</t>
  </si>
  <si>
    <t>STUDIES ON EFFECT OF AGE AND NUMBER OF SEEDLING/HILL AND NUTRIENT LEVEL ON GROWTH AND YIELD OF HYBRID RICE PHB-73</t>
  </si>
  <si>
    <t>75 DAT</t>
  </si>
  <si>
    <t>STUDIES ON EFFECT OF AGE AND NUMBER OF SEEDLING/HILL AND NUTRIENT LEVEL ON GROWTH AND YIELD OF HYBRID RICE PHB-74</t>
  </si>
  <si>
    <t>100 DAT</t>
  </si>
  <si>
    <t>STUDIES ON EFFECT OF AGE AND NUMBER OF SEEDLING/HILL AND NUTRIENT LEVEL ON GROWTH AND YIELD OF HYBRID RICE PHB-75</t>
  </si>
  <si>
    <t>AT HARVEST</t>
  </si>
  <si>
    <t>STUDIES ON EFFECT OF AGE AND NUMBER OF SEEDLING/HILL AND NUTRIENT LEVEL ON GROWTH AND YIELD OF HYBRID RICE PHB-76</t>
  </si>
  <si>
    <t>STUDIES ON EFFECT OF AGE AND NUMBER OF SEEDLING/HILL AND NUTRIENT LEVEL ON GROWTH AND YIELD OF HYBRID RICE PHB-77</t>
  </si>
  <si>
    <t>STUDIES ON EFFECT OF AGE AND NUMBER OF SEEDLING/HILL AND NUTRIENT LEVEL ON GROWTH AND YIELD OF HYBRID RICE PHB-78</t>
  </si>
  <si>
    <t>STUDIES ON EFFECT OF AGE AND NUMBER OF SEEDLING/HILL AND NUTRIENT LEVEL ON GROWTH AND YIELD OF HYBRID RICE PHB-79</t>
  </si>
  <si>
    <t>STUDIES ON EFFECT OF AGE AND NUMBER OF SEEDLING/HILL AND NUTRIENT LEVEL ON GROWTH AND YIELD OF HYBRID RICE PHB-80</t>
  </si>
  <si>
    <t>STUDIES ON EFFECT OF AGE AND NUMBER OF SEEDLING/HILL AND NUTRIENT LEVEL ON GROWTH AND YIELD OF HYBRID RICE PHB-81</t>
  </si>
  <si>
    <t>STUDIES ON EFFECT OF AGE AND NUMBER OF SEEDLING/HILL AND NUTRIENT LEVEL ON GROWTH AND YIELD OF HYBRID RICE PHB-82</t>
  </si>
  <si>
    <t>STUDIES ON EFFECT OF AGE AND NUMBER OF SEEDLING/HILL AND NUTRIENT LEVEL ON GROWTH AND YIELD OF HYBRID RICE PHB-83</t>
  </si>
  <si>
    <t>STUDIES ON EFFECT OF AGE AND NUMBER OF SEEDLING/HILL AND NUTRIENT LEVEL ON GROWTH AND YIELD OF HYBRID RICE PHB-84</t>
  </si>
  <si>
    <t>STUDIES ON EFFECT OF AGE AND NUMBER OF SEEDLING/HILL AND NUTRIENT LEVEL ON GROWTH AND YIELD OF HYBRID RICE PHB-85</t>
  </si>
  <si>
    <t>STUDIES ON EFFECT OF AGE AND NUMBER OF SEEDLING/HILL AND NUTRIENT LEVEL ON GROWTH AND YIELD OF HYBRID RICE PHB-86</t>
  </si>
  <si>
    <t>STUDIES ON EFFECT OF AGE AND NUMBER OF SEEDLING/HILL AND NUTRIENT LEVEL ON GROWTH AND YIELD OF HYBRID RICE PHB-87</t>
  </si>
  <si>
    <t>STUDIES ON EFFECT OF AGE AND NUMBER OF SEEDLING/HILL AND NUTRIENT LEVEL ON GROWTH AND YIELD OF HYBRID RICE PHB-88</t>
  </si>
  <si>
    <t>Temperature, maximum, mean [°C]</t>
  </si>
  <si>
    <t>Temperature, minimum, mean [°C]</t>
  </si>
  <si>
    <t>Relative humidity, morning [%]</t>
  </si>
  <si>
    <t>Relative humidity, evening [%]</t>
  </si>
  <si>
    <t>Sunshine [hour/day]</t>
  </si>
  <si>
    <t>Rainfall [mm]</t>
  </si>
  <si>
    <t>Evaporation [mm]</t>
  </si>
  <si>
    <t>Treatments</t>
  </si>
  <si>
    <t>Symbol</t>
  </si>
  <si>
    <t>Age of seedling (10 day old)</t>
  </si>
  <si>
    <t>T1</t>
  </si>
  <si>
    <t>Age of seedling (20 day old)</t>
  </si>
  <si>
    <t>T2</t>
  </si>
  <si>
    <t>Age of seedling (30 day old)</t>
  </si>
  <si>
    <t>T3</t>
  </si>
  <si>
    <t>Nutrient level (125% RDF)</t>
  </si>
  <si>
    <t>T4</t>
  </si>
  <si>
    <t>Nutrient level (100% RDF)</t>
  </si>
  <si>
    <t>T5</t>
  </si>
  <si>
    <t>Nutrient level (75% RDF)</t>
  </si>
  <si>
    <t>T6</t>
  </si>
  <si>
    <t>Nutrient level (50% RDF)</t>
  </si>
  <si>
    <t>T7</t>
  </si>
  <si>
    <t>Sl.No</t>
  </si>
  <si>
    <t>Agricultural operation</t>
  </si>
  <si>
    <t>Date of operation</t>
  </si>
  <si>
    <t>Nursery plantaion T3</t>
  </si>
  <si>
    <t>Nursery plantaion T2</t>
  </si>
  <si>
    <t>Nursery plantaion T1</t>
  </si>
  <si>
    <t>Fertilizer application and sowing of seeds T3</t>
  </si>
  <si>
    <t>Fertilizer application and sowing of seedsT2</t>
  </si>
  <si>
    <t>Fertilizer application and sowing of seeds T1</t>
  </si>
  <si>
    <t>Handweeding T3</t>
  </si>
  <si>
    <t>Handweeding T2</t>
  </si>
  <si>
    <t>Handweeding T1</t>
  </si>
  <si>
    <t>Application of basal dose of fertilizer</t>
  </si>
  <si>
    <t>Transplanting</t>
  </si>
  <si>
    <t>Application of butachlor</t>
  </si>
  <si>
    <t>N top dressing (1st)</t>
  </si>
  <si>
    <t>N top dressing (2nd)</t>
  </si>
  <si>
    <t>Harvesting T1</t>
  </si>
  <si>
    <t>Harvesting T2</t>
  </si>
  <si>
    <t>Harvesting T3</t>
  </si>
  <si>
    <t>Lat [ºN]</t>
  </si>
  <si>
    <t>Lon [ºE]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</si>
</sst>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\-dd\-yyyy"/>
    <numFmt numFmtId="165" formatCode="mm&quot;-&quot;dd&quot;-&quot;yyyy"/>
  </numFmts>
  <fonts count="10" x14ac:knownFonts="1">
    <font>
      <sz val="11"/>
      <color theme="1"/>
      <name val="aptos narrow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Aptos Narrow"/>
    </font>
    <font>
      <sz val="10"/>
      <color rgb="FF000000"/>
      <name val="Arial"/>
      <family val="2"/>
    </font>
    <font>
      <sz val="12"/>
      <color rgb="FF343A40"/>
      <name val="Arial"/>
      <family val="2"/>
    </font>
    <font>
      <sz val="11"/>
      <color theme="1"/>
      <name val="aptos narrow"/>
      <scheme val="minor"/>
    </font>
    <font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ck">
        <color rgb="FFCCCCCC"/>
      </left>
      <right style="thick">
        <color rgb="FFCCCCCC"/>
      </right>
      <top style="thick">
        <color rgb="FFCCCCCC"/>
      </top>
      <bottom style="thick">
        <color rgb="FFCCCCCC"/>
      </bottom>
      <diagonal/>
    </border>
    <border>
      <left style="medium">
        <color rgb="FFCCCCCC"/>
      </left>
      <right style="thick">
        <color rgb="FFCCCCCC"/>
      </right>
      <top style="thick">
        <color rgb="FFCCCCCC"/>
      </top>
      <bottom style="thick">
        <color rgb="FFCCCCCC"/>
      </bottom>
      <diagonal/>
    </border>
    <border>
      <left style="medium">
        <color rgb="FFCCCCCC"/>
      </left>
      <right style="thick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thick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1" fillId="0" borderId="0" xfId="0" applyFont="1"/>
    <xf numFmtId="0" fontId="1" fillId="0" borderId="1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1" fillId="0" borderId="1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top" wrapText="1"/>
    </xf>
    <xf numFmtId="0" fontId="2" fillId="0" borderId="0" xfId="0" applyFont="1"/>
    <xf numFmtId="0" fontId="3" fillId="0" borderId="5" xfId="0" applyFont="1" applyBorder="1" applyAlignment="1">
      <alignment wrapText="1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5" xfId="0" applyFont="1" applyBorder="1" applyAlignment="1">
      <alignment horizontal="right" wrapText="1"/>
    </xf>
    <xf numFmtId="0" fontId="3" fillId="0" borderId="4" xfId="0" applyFont="1" applyBorder="1" applyAlignment="1">
      <alignment horizontal="right" wrapText="1"/>
    </xf>
    <xf numFmtId="0" fontId="2" fillId="0" borderId="5" xfId="0" applyFont="1" applyBorder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/>
    </xf>
    <xf numFmtId="0" fontId="3" fillId="0" borderId="4" xfId="0" applyFont="1" applyBorder="1" applyAlignment="1">
      <alignment wrapText="1"/>
    </xf>
    <xf numFmtId="164" fontId="7" fillId="0" borderId="0" xfId="0" applyNumberFormat="1" applyFont="1"/>
    <xf numFmtId="164" fontId="6" fillId="0" borderId="0" xfId="0" applyNumberFormat="1" applyFont="1"/>
    <xf numFmtId="165" fontId="3" fillId="0" borderId="0" xfId="0" applyNumberFormat="1" applyFont="1" applyAlignment="1">
      <alignment horizontal="right"/>
    </xf>
    <xf numFmtId="0" fontId="7" fillId="0" borderId="0" xfId="0" applyFont="1"/>
    <xf numFmtId="165" fontId="8" fillId="0" borderId="0" xfId="0" applyNumberFormat="1" applyFont="1" applyAlignment="1">
      <alignment horizontal="right"/>
    </xf>
    <xf numFmtId="0" fontId="1" fillId="0" borderId="2" xfId="0" applyFont="1" applyBorder="1" applyAlignment="1">
      <alignment vertical="center" wrapText="1"/>
    </xf>
    <xf numFmtId="0" fontId="1" fillId="0" borderId="2" xfId="0" applyFont="1" applyBorder="1" applyAlignment="1">
      <alignment horizontal="center" vertical="center" wrapText="1"/>
    </xf>
    <xf numFmtId="0" fontId="9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P1000"/>
  <sheetViews>
    <sheetView workbookViewId="0">
      <pane ySplit="1" topLeftCell="A2" activePane="bottomLeft" state="frozen"/>
      <selection pane="bottomLeft" activeCell="I1" sqref="I1:K1"/>
    </sheetView>
  </sheetViews>
  <sheetFormatPr baseColWidth="10" defaultColWidth="12.6640625" defaultRowHeight="15" customHeight="1" x14ac:dyDescent="0.2"/>
  <cols>
    <col min="1" max="1" width="18.33203125" customWidth="1"/>
    <col min="2" max="15" width="8.6640625" customWidth="1"/>
    <col min="16" max="16" width="11.83203125" customWidth="1"/>
    <col min="17" max="250" width="8.6640625" customWidth="1"/>
  </cols>
  <sheetData>
    <row r="1" spans="1:250" ht="19.5" customHeight="1" thickTop="1" thickBo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8" t="s">
        <v>8</v>
      </c>
      <c r="J1" s="28" t="s">
        <v>326</v>
      </c>
      <c r="K1" s="28" t="s">
        <v>327</v>
      </c>
      <c r="L1" s="3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4" t="s">
        <v>16</v>
      </c>
      <c r="T1" s="5" t="s">
        <v>17</v>
      </c>
      <c r="U1" s="5" t="s">
        <v>18</v>
      </c>
      <c r="V1" s="6" t="s">
        <v>19</v>
      </c>
      <c r="W1" s="5" t="s">
        <v>20</v>
      </c>
      <c r="X1" s="3" t="s">
        <v>21</v>
      </c>
      <c r="Y1" s="3" t="s">
        <v>22</v>
      </c>
      <c r="Z1" s="7" t="s">
        <v>23</v>
      </c>
      <c r="AA1" s="7" t="s">
        <v>24</v>
      </c>
      <c r="AB1" s="7" t="s">
        <v>25</v>
      </c>
      <c r="AC1" s="7" t="s">
        <v>26</v>
      </c>
      <c r="AD1" s="7" t="s">
        <v>27</v>
      </c>
      <c r="AE1" s="3" t="s">
        <v>28</v>
      </c>
      <c r="AF1" s="8" t="s">
        <v>29</v>
      </c>
      <c r="AG1" s="9" t="s">
        <v>30</v>
      </c>
      <c r="AH1" s="9" t="s">
        <v>31</v>
      </c>
      <c r="AI1" s="9" t="s">
        <v>32</v>
      </c>
      <c r="AJ1" s="8" t="s">
        <v>33</v>
      </c>
      <c r="AK1" s="9" t="s">
        <v>34</v>
      </c>
      <c r="AL1" s="9" t="s">
        <v>35</v>
      </c>
      <c r="AM1" s="9" t="s">
        <v>36</v>
      </c>
      <c r="AN1" s="9" t="s">
        <v>37</v>
      </c>
      <c r="AO1" s="8" t="s">
        <v>38</v>
      </c>
      <c r="AP1" s="9" t="s">
        <v>39</v>
      </c>
      <c r="AQ1" s="9" t="s">
        <v>40</v>
      </c>
      <c r="AR1" s="9" t="s">
        <v>41</v>
      </c>
      <c r="AS1" s="9" t="s">
        <v>42</v>
      </c>
      <c r="AT1" s="8" t="s">
        <v>43</v>
      </c>
      <c r="AU1" s="9" t="s">
        <v>44</v>
      </c>
      <c r="AV1" s="9" t="s">
        <v>45</v>
      </c>
      <c r="AW1" s="9" t="s">
        <v>46</v>
      </c>
      <c r="AX1" s="9" t="s">
        <v>47</v>
      </c>
      <c r="AY1" s="8" t="s">
        <v>48</v>
      </c>
      <c r="AZ1" s="9" t="s">
        <v>49</v>
      </c>
      <c r="BA1" s="9" t="s">
        <v>50</v>
      </c>
      <c r="BB1" s="9" t="s">
        <v>51</v>
      </c>
      <c r="BC1" s="9" t="s">
        <v>52</v>
      </c>
      <c r="BD1" s="8" t="s">
        <v>53</v>
      </c>
      <c r="BE1" s="9" t="s">
        <v>54</v>
      </c>
      <c r="BF1" s="9" t="s">
        <v>55</v>
      </c>
      <c r="BG1" s="9" t="s">
        <v>56</v>
      </c>
      <c r="BH1" s="9" t="s">
        <v>57</v>
      </c>
      <c r="BI1" s="8" t="s">
        <v>58</v>
      </c>
      <c r="BJ1" s="9" t="s">
        <v>59</v>
      </c>
      <c r="BK1" s="9" t="s">
        <v>60</v>
      </c>
      <c r="BL1" s="9" t="s">
        <v>61</v>
      </c>
      <c r="BM1" s="9" t="s">
        <v>62</v>
      </c>
      <c r="BN1" s="8" t="s">
        <v>63</v>
      </c>
      <c r="BO1" s="9" t="s">
        <v>64</v>
      </c>
      <c r="BP1" s="9" t="s">
        <v>65</v>
      </c>
      <c r="BQ1" s="9" t="s">
        <v>66</v>
      </c>
      <c r="BR1" s="9" t="s">
        <v>67</v>
      </c>
      <c r="BS1" s="8" t="s">
        <v>68</v>
      </c>
      <c r="BT1" s="9" t="s">
        <v>69</v>
      </c>
      <c r="BU1" s="9" t="s">
        <v>70</v>
      </c>
      <c r="BV1" s="9" t="s">
        <v>71</v>
      </c>
      <c r="BW1" s="9" t="s">
        <v>72</v>
      </c>
      <c r="BX1" s="8" t="s">
        <v>73</v>
      </c>
      <c r="BY1" s="9" t="s">
        <v>74</v>
      </c>
      <c r="BZ1" s="9" t="s">
        <v>75</v>
      </c>
      <c r="CA1" s="9" t="s">
        <v>76</v>
      </c>
      <c r="CB1" s="9" t="s">
        <v>77</v>
      </c>
      <c r="CC1" s="8" t="s">
        <v>78</v>
      </c>
      <c r="CD1" s="9" t="s">
        <v>79</v>
      </c>
      <c r="CE1" s="9" t="s">
        <v>80</v>
      </c>
      <c r="CF1" s="9" t="s">
        <v>81</v>
      </c>
      <c r="CG1" s="9" t="s">
        <v>82</v>
      </c>
      <c r="CH1" s="8" t="s">
        <v>83</v>
      </c>
      <c r="CI1" s="9" t="s">
        <v>84</v>
      </c>
      <c r="CJ1" s="9" t="s">
        <v>85</v>
      </c>
      <c r="CK1" s="9" t="s">
        <v>86</v>
      </c>
      <c r="CL1" s="9" t="s">
        <v>87</v>
      </c>
      <c r="CM1" s="8" t="s">
        <v>88</v>
      </c>
      <c r="CN1" s="9" t="s">
        <v>89</v>
      </c>
      <c r="CO1" s="9" t="s">
        <v>90</v>
      </c>
      <c r="CP1" s="9" t="s">
        <v>91</v>
      </c>
      <c r="CQ1" s="9" t="s">
        <v>92</v>
      </c>
      <c r="CR1" s="8" t="s">
        <v>93</v>
      </c>
      <c r="CS1" s="9" t="s">
        <v>94</v>
      </c>
      <c r="CT1" s="9" t="s">
        <v>95</v>
      </c>
      <c r="CU1" s="9" t="s">
        <v>96</v>
      </c>
      <c r="CV1" s="9" t="s">
        <v>97</v>
      </c>
      <c r="CW1" s="8" t="s">
        <v>98</v>
      </c>
      <c r="CX1" s="9" t="s">
        <v>99</v>
      </c>
      <c r="CY1" s="9" t="s">
        <v>100</v>
      </c>
      <c r="CZ1" s="9" t="s">
        <v>101</v>
      </c>
      <c r="DA1" s="9" t="s">
        <v>102</v>
      </c>
      <c r="DB1" s="8" t="s">
        <v>103</v>
      </c>
      <c r="DC1" s="9" t="s">
        <v>104</v>
      </c>
      <c r="DD1" s="9" t="s">
        <v>105</v>
      </c>
      <c r="DE1" s="9" t="s">
        <v>106</v>
      </c>
      <c r="DF1" s="9" t="s">
        <v>107</v>
      </c>
      <c r="DG1" s="8" t="s">
        <v>108</v>
      </c>
      <c r="DH1" s="9" t="s">
        <v>109</v>
      </c>
      <c r="DI1" s="9" t="s">
        <v>110</v>
      </c>
      <c r="DJ1" s="9" t="s">
        <v>111</v>
      </c>
      <c r="DK1" s="9" t="s">
        <v>112</v>
      </c>
      <c r="DL1" s="8" t="s">
        <v>113</v>
      </c>
      <c r="DM1" s="9" t="s">
        <v>114</v>
      </c>
      <c r="DN1" s="9" t="s">
        <v>115</v>
      </c>
      <c r="DO1" s="9" t="s">
        <v>116</v>
      </c>
      <c r="DP1" s="9" t="s">
        <v>117</v>
      </c>
      <c r="DQ1" s="4" t="s">
        <v>118</v>
      </c>
      <c r="DR1" s="5" t="s">
        <v>119</v>
      </c>
      <c r="DS1" s="5" t="s">
        <v>120</v>
      </c>
      <c r="DT1" s="5" t="s">
        <v>121</v>
      </c>
      <c r="DU1" s="5" t="s">
        <v>122</v>
      </c>
      <c r="DV1" s="4" t="s">
        <v>123</v>
      </c>
      <c r="DW1" s="5" t="s">
        <v>124</v>
      </c>
      <c r="DX1" s="5" t="s">
        <v>125</v>
      </c>
      <c r="DY1" s="5" t="s">
        <v>126</v>
      </c>
      <c r="DZ1" s="5" t="s">
        <v>127</v>
      </c>
      <c r="EA1" s="8" t="s">
        <v>128</v>
      </c>
      <c r="EB1" s="9" t="s">
        <v>129</v>
      </c>
      <c r="EC1" s="9" t="s">
        <v>130</v>
      </c>
      <c r="ED1" s="9" t="s">
        <v>131</v>
      </c>
      <c r="EE1" s="9" t="s">
        <v>132</v>
      </c>
      <c r="EF1" s="8" t="s">
        <v>133</v>
      </c>
      <c r="EG1" s="9" t="s">
        <v>134</v>
      </c>
      <c r="EH1" s="9" t="s">
        <v>135</v>
      </c>
      <c r="EI1" s="9" t="s">
        <v>136</v>
      </c>
      <c r="EJ1" s="9" t="s">
        <v>137</v>
      </c>
      <c r="EK1" s="8" t="s">
        <v>138</v>
      </c>
      <c r="EL1" s="9" t="s">
        <v>139</v>
      </c>
      <c r="EM1" s="9" t="s">
        <v>140</v>
      </c>
      <c r="EN1" s="9" t="s">
        <v>141</v>
      </c>
      <c r="EO1" s="9" t="s">
        <v>142</v>
      </c>
      <c r="EP1" s="8" t="s">
        <v>143</v>
      </c>
      <c r="EQ1" s="9" t="s">
        <v>144</v>
      </c>
      <c r="ER1" s="9" t="s">
        <v>145</v>
      </c>
      <c r="ES1" s="9" t="s">
        <v>146</v>
      </c>
      <c r="ET1" s="9" t="s">
        <v>147</v>
      </c>
      <c r="EU1" s="8" t="s">
        <v>148</v>
      </c>
      <c r="EV1" s="9" t="s">
        <v>149</v>
      </c>
      <c r="EW1" s="9" t="s">
        <v>150</v>
      </c>
      <c r="EX1" s="9" t="s">
        <v>151</v>
      </c>
      <c r="EY1" s="9" t="s">
        <v>152</v>
      </c>
      <c r="EZ1" s="8" t="s">
        <v>153</v>
      </c>
      <c r="FA1" s="9" t="s">
        <v>154</v>
      </c>
      <c r="FB1" s="9" t="s">
        <v>155</v>
      </c>
      <c r="FC1" s="9" t="s">
        <v>156</v>
      </c>
      <c r="FD1" s="9" t="s">
        <v>157</v>
      </c>
      <c r="FE1" s="8" t="s">
        <v>158</v>
      </c>
      <c r="FF1" s="9" t="s">
        <v>159</v>
      </c>
      <c r="FG1" s="9" t="s">
        <v>160</v>
      </c>
      <c r="FH1" s="9" t="s">
        <v>161</v>
      </c>
      <c r="FI1" s="9" t="s">
        <v>162</v>
      </c>
      <c r="FJ1" s="8" t="s">
        <v>163</v>
      </c>
      <c r="FK1" s="9" t="s">
        <v>164</v>
      </c>
      <c r="FL1" s="9" t="s">
        <v>165</v>
      </c>
      <c r="FM1" s="9" t="s">
        <v>166</v>
      </c>
      <c r="FN1" s="9" t="s">
        <v>167</v>
      </c>
      <c r="FO1" s="8" t="s">
        <v>168</v>
      </c>
      <c r="FP1" s="9" t="s">
        <v>169</v>
      </c>
      <c r="FQ1" s="9" t="s">
        <v>170</v>
      </c>
      <c r="FR1" s="9" t="s">
        <v>171</v>
      </c>
      <c r="FS1" s="9" t="s">
        <v>172</v>
      </c>
      <c r="FT1" s="8" t="s">
        <v>173</v>
      </c>
      <c r="FU1" s="9" t="s">
        <v>174</v>
      </c>
      <c r="FV1" s="9" t="s">
        <v>175</v>
      </c>
      <c r="FW1" s="9" t="s">
        <v>176</v>
      </c>
      <c r="FX1" s="9" t="s">
        <v>177</v>
      </c>
      <c r="FY1" s="8" t="s">
        <v>178</v>
      </c>
      <c r="FZ1" s="9" t="s">
        <v>179</v>
      </c>
      <c r="GA1" s="9" t="s">
        <v>180</v>
      </c>
      <c r="GB1" s="9" t="s">
        <v>181</v>
      </c>
      <c r="GC1" s="9" t="s">
        <v>182</v>
      </c>
      <c r="GD1" s="8" t="s">
        <v>183</v>
      </c>
      <c r="GE1" s="9" t="s">
        <v>184</v>
      </c>
      <c r="GF1" s="9" t="s">
        <v>185</v>
      </c>
      <c r="GG1" s="9" t="s">
        <v>186</v>
      </c>
      <c r="GH1" s="9" t="s">
        <v>187</v>
      </c>
      <c r="GI1" s="8" t="s">
        <v>188</v>
      </c>
      <c r="GJ1" s="9" t="s">
        <v>189</v>
      </c>
      <c r="GK1" s="9" t="s">
        <v>190</v>
      </c>
      <c r="GL1" s="9" t="s">
        <v>191</v>
      </c>
      <c r="GM1" s="9" t="s">
        <v>192</v>
      </c>
      <c r="GN1" s="8" t="s">
        <v>193</v>
      </c>
      <c r="GO1" s="9" t="s">
        <v>194</v>
      </c>
      <c r="GP1" s="9" t="s">
        <v>195</v>
      </c>
      <c r="GQ1" s="9" t="s">
        <v>196</v>
      </c>
      <c r="GR1" s="9" t="s">
        <v>197</v>
      </c>
      <c r="GS1" s="8" t="s">
        <v>198</v>
      </c>
      <c r="GT1" s="9" t="s">
        <v>199</v>
      </c>
      <c r="GU1" s="9" t="s">
        <v>200</v>
      </c>
      <c r="GV1" s="9" t="s">
        <v>201</v>
      </c>
      <c r="GW1" s="9" t="s">
        <v>202</v>
      </c>
      <c r="GX1" s="8" t="s">
        <v>203</v>
      </c>
      <c r="GY1" s="9" t="s">
        <v>204</v>
      </c>
      <c r="GZ1" s="9" t="s">
        <v>205</v>
      </c>
      <c r="HA1" s="9" t="s">
        <v>206</v>
      </c>
      <c r="HB1" s="9" t="s">
        <v>207</v>
      </c>
      <c r="HC1" s="8" t="s">
        <v>208</v>
      </c>
      <c r="HD1" s="9" t="s">
        <v>209</v>
      </c>
      <c r="HE1" s="9" t="s">
        <v>210</v>
      </c>
      <c r="HF1" s="9" t="s">
        <v>211</v>
      </c>
      <c r="HG1" s="9" t="s">
        <v>212</v>
      </c>
      <c r="HH1" s="8" t="s">
        <v>213</v>
      </c>
      <c r="HI1" s="9" t="s">
        <v>214</v>
      </c>
      <c r="HJ1" s="9" t="s">
        <v>215</v>
      </c>
      <c r="HK1" s="9" t="s">
        <v>216</v>
      </c>
      <c r="HL1" s="9" t="s">
        <v>217</v>
      </c>
      <c r="HM1" s="8" t="s">
        <v>218</v>
      </c>
      <c r="HN1" s="9" t="s">
        <v>219</v>
      </c>
      <c r="HO1" s="9" t="s">
        <v>220</v>
      </c>
      <c r="HP1" s="9" t="s">
        <v>221</v>
      </c>
      <c r="HQ1" s="9" t="s">
        <v>222</v>
      </c>
      <c r="HR1" s="8" t="s">
        <v>223</v>
      </c>
      <c r="HS1" s="9" t="s">
        <v>224</v>
      </c>
      <c r="HT1" s="9" t="s">
        <v>225</v>
      </c>
      <c r="HU1" s="9" t="s">
        <v>226</v>
      </c>
      <c r="HV1" s="9" t="s">
        <v>227</v>
      </c>
      <c r="HW1" s="8" t="s">
        <v>228</v>
      </c>
      <c r="HX1" s="9" t="s">
        <v>229</v>
      </c>
      <c r="HY1" s="9" t="s">
        <v>230</v>
      </c>
      <c r="HZ1" s="9" t="s">
        <v>231</v>
      </c>
      <c r="IA1" s="9" t="s">
        <v>232</v>
      </c>
      <c r="IB1" s="8" t="s">
        <v>233</v>
      </c>
      <c r="IC1" s="9" t="s">
        <v>234</v>
      </c>
      <c r="ID1" s="9" t="s">
        <v>235</v>
      </c>
      <c r="IE1" s="9" t="s">
        <v>236</v>
      </c>
      <c r="IF1" s="9" t="s">
        <v>237</v>
      </c>
      <c r="IG1" s="8" t="s">
        <v>238</v>
      </c>
      <c r="IH1" s="9" t="s">
        <v>239</v>
      </c>
      <c r="II1" s="9" t="s">
        <v>240</v>
      </c>
      <c r="IJ1" s="9" t="s">
        <v>241</v>
      </c>
      <c r="IK1" s="9" t="s">
        <v>242</v>
      </c>
      <c r="IL1" s="8" t="s">
        <v>243</v>
      </c>
      <c r="IM1" s="9" t="s">
        <v>244</v>
      </c>
      <c r="IN1" s="9" t="s">
        <v>245</v>
      </c>
      <c r="IO1" s="9" t="s">
        <v>246</v>
      </c>
      <c r="IP1" s="9" t="s">
        <v>247</v>
      </c>
    </row>
    <row r="2" spans="1:250" ht="18" thickTop="1" thickBot="1" x14ac:dyDescent="0.25">
      <c r="A2" s="10" t="s">
        <v>248</v>
      </c>
      <c r="B2" s="11" t="s">
        <v>249</v>
      </c>
      <c r="C2" s="12" t="s">
        <v>250</v>
      </c>
      <c r="D2" s="13" t="s">
        <v>251</v>
      </c>
      <c r="E2" s="13" t="s">
        <v>252</v>
      </c>
      <c r="F2" s="14" t="s">
        <v>253</v>
      </c>
      <c r="G2" s="14" t="s">
        <v>254</v>
      </c>
      <c r="H2" s="14">
        <v>2011</v>
      </c>
      <c r="I2" s="11" t="s">
        <v>255</v>
      </c>
      <c r="J2" s="15">
        <v>23.17</v>
      </c>
      <c r="K2" s="15">
        <v>85.19</v>
      </c>
      <c r="L2" s="16">
        <v>625</v>
      </c>
      <c r="M2" s="11" t="s">
        <v>256</v>
      </c>
      <c r="N2" s="17" t="s">
        <v>257</v>
      </c>
      <c r="O2" s="18" t="s">
        <v>258</v>
      </c>
      <c r="P2" s="19" t="s">
        <v>259</v>
      </c>
      <c r="Q2" s="14">
        <v>206</v>
      </c>
      <c r="R2" s="14">
        <v>30</v>
      </c>
      <c r="S2" s="14">
        <v>47.4</v>
      </c>
      <c r="T2" s="14">
        <v>38.6</v>
      </c>
      <c r="U2" s="14">
        <v>14</v>
      </c>
      <c r="V2" s="14" t="s">
        <v>260</v>
      </c>
      <c r="W2" s="14">
        <v>1.64</v>
      </c>
      <c r="X2" s="14">
        <v>12</v>
      </c>
      <c r="Y2" s="14">
        <v>38.44</v>
      </c>
      <c r="Z2" s="14">
        <v>246.45</v>
      </c>
      <c r="AA2" s="14">
        <v>11.8</v>
      </c>
      <c r="AB2" s="14">
        <v>152.63999999999999</v>
      </c>
      <c r="AC2" s="14">
        <v>0.45300000000000001</v>
      </c>
      <c r="AD2" s="14">
        <v>5.9</v>
      </c>
    </row>
    <row r="3" spans="1:250" ht="16" x14ac:dyDescent="0.2">
      <c r="A3" s="10" t="s">
        <v>248</v>
      </c>
      <c r="B3" s="20" t="s">
        <v>261</v>
      </c>
      <c r="C3" s="12" t="s">
        <v>250</v>
      </c>
      <c r="D3" s="13" t="s">
        <v>262</v>
      </c>
      <c r="E3" s="13" t="s">
        <v>252</v>
      </c>
      <c r="F3" s="14" t="s">
        <v>253</v>
      </c>
      <c r="G3" s="14" t="s">
        <v>254</v>
      </c>
      <c r="H3" s="14">
        <v>2011</v>
      </c>
      <c r="I3" s="11" t="s">
        <v>255</v>
      </c>
      <c r="J3" s="15">
        <v>23.17</v>
      </c>
      <c r="K3" s="15">
        <v>85.19</v>
      </c>
      <c r="L3" s="16">
        <v>625</v>
      </c>
      <c r="M3" s="11" t="s">
        <v>256</v>
      </c>
      <c r="N3" s="17" t="s">
        <v>257</v>
      </c>
      <c r="O3" s="18" t="s">
        <v>258</v>
      </c>
      <c r="P3" s="21">
        <v>38947</v>
      </c>
      <c r="Q3" s="14">
        <v>230</v>
      </c>
      <c r="R3" s="14">
        <v>33</v>
      </c>
      <c r="S3" s="14">
        <v>47.4</v>
      </c>
      <c r="T3" s="14">
        <v>38.6</v>
      </c>
      <c r="U3" s="14">
        <v>14</v>
      </c>
      <c r="V3" s="14" t="s">
        <v>260</v>
      </c>
      <c r="W3" s="14">
        <v>1.64</v>
      </c>
      <c r="X3" s="14">
        <v>12</v>
      </c>
      <c r="Y3" s="14">
        <v>38.44</v>
      </c>
      <c r="Z3" s="14">
        <v>246.45</v>
      </c>
      <c r="AA3" s="14">
        <v>11.8</v>
      </c>
      <c r="AB3" s="14">
        <v>152.63999999999999</v>
      </c>
      <c r="AC3" s="14">
        <v>0.45300000000000001</v>
      </c>
      <c r="AD3" s="14">
        <v>5.9</v>
      </c>
      <c r="AE3" s="14">
        <v>42.13</v>
      </c>
      <c r="AF3" s="14">
        <v>53.19</v>
      </c>
      <c r="AG3" s="14">
        <v>52.33</v>
      </c>
      <c r="AH3" s="14">
        <v>48.74</v>
      </c>
      <c r="AI3" s="14">
        <v>45.24</v>
      </c>
      <c r="AJ3" s="14">
        <v>191.04</v>
      </c>
      <c r="AK3" s="14">
        <v>194.67</v>
      </c>
      <c r="AL3" s="14">
        <v>184.26</v>
      </c>
      <c r="AM3" s="14">
        <v>168.32</v>
      </c>
      <c r="AN3" s="14">
        <v>150.43</v>
      </c>
      <c r="AO3" s="14">
        <v>2.92</v>
      </c>
      <c r="AP3" s="14">
        <v>3.57</v>
      </c>
      <c r="AQ3" s="14">
        <v>3.38</v>
      </c>
      <c r="AR3" s="14">
        <v>3.07</v>
      </c>
      <c r="AS3" s="14">
        <v>2.77</v>
      </c>
      <c r="AT3" s="14">
        <v>117.74</v>
      </c>
      <c r="AU3" s="14">
        <v>151.55000000000001</v>
      </c>
      <c r="AV3" s="14">
        <v>145.66</v>
      </c>
      <c r="AW3" s="14">
        <v>124.83</v>
      </c>
      <c r="AX3" s="14">
        <v>107.2</v>
      </c>
    </row>
    <row r="4" spans="1:250" ht="16" x14ac:dyDescent="0.2">
      <c r="A4" s="10" t="s">
        <v>248</v>
      </c>
      <c r="B4" s="20" t="s">
        <v>263</v>
      </c>
      <c r="C4" s="12" t="s">
        <v>250</v>
      </c>
      <c r="D4" s="13" t="s">
        <v>264</v>
      </c>
      <c r="E4" s="13" t="s">
        <v>252</v>
      </c>
      <c r="F4" s="14" t="s">
        <v>253</v>
      </c>
      <c r="G4" s="14" t="s">
        <v>254</v>
      </c>
      <c r="H4" s="14">
        <v>2011</v>
      </c>
      <c r="I4" s="11" t="s">
        <v>255</v>
      </c>
      <c r="J4" s="15">
        <v>23.17</v>
      </c>
      <c r="K4" s="15">
        <v>85.19</v>
      </c>
      <c r="L4" s="16">
        <v>625</v>
      </c>
      <c r="M4" s="11" t="s">
        <v>256</v>
      </c>
      <c r="N4" s="17" t="s">
        <v>257</v>
      </c>
      <c r="O4" s="18" t="s">
        <v>258</v>
      </c>
      <c r="P4" s="22">
        <v>38972</v>
      </c>
      <c r="Q4" s="14">
        <v>255</v>
      </c>
      <c r="R4" s="14">
        <v>37</v>
      </c>
      <c r="S4" s="14">
        <v>47.4</v>
      </c>
      <c r="T4" s="14">
        <v>38.6</v>
      </c>
      <c r="U4" s="14">
        <v>14</v>
      </c>
      <c r="V4" s="14" t="s">
        <v>260</v>
      </c>
      <c r="W4" s="14">
        <v>1.64</v>
      </c>
      <c r="X4" s="14">
        <v>12</v>
      </c>
      <c r="Y4" s="14">
        <v>38.44</v>
      </c>
      <c r="Z4" s="14">
        <v>246.45</v>
      </c>
      <c r="AA4" s="14">
        <v>11.8</v>
      </c>
      <c r="AB4" s="14">
        <v>152.63999999999999</v>
      </c>
      <c r="AC4" s="14">
        <v>0.45300000000000001</v>
      </c>
      <c r="AD4" s="14">
        <v>5.9</v>
      </c>
      <c r="AE4" s="14">
        <v>88.96</v>
      </c>
      <c r="AF4" s="14">
        <v>97.59</v>
      </c>
      <c r="AG4" s="14">
        <v>95.73</v>
      </c>
      <c r="AH4" s="14">
        <v>92.66</v>
      </c>
      <c r="AI4" s="14">
        <v>87.45</v>
      </c>
      <c r="AJ4" s="14">
        <v>252.34</v>
      </c>
      <c r="AK4" s="14">
        <v>266.20999999999998</v>
      </c>
      <c r="AL4" s="14">
        <v>255.76</v>
      </c>
      <c r="AM4" s="14">
        <v>234.73</v>
      </c>
      <c r="AN4" s="14">
        <v>213.79</v>
      </c>
      <c r="AO4" s="14">
        <v>3.86</v>
      </c>
      <c r="AP4" s="14">
        <v>4.34</v>
      </c>
      <c r="AQ4" s="14">
        <v>4.1399999999999997</v>
      </c>
      <c r="AR4" s="14">
        <v>3.82</v>
      </c>
      <c r="AS4" s="14">
        <v>3.49</v>
      </c>
      <c r="AT4" s="14">
        <v>388.75</v>
      </c>
      <c r="AU4" s="14">
        <v>441.24</v>
      </c>
      <c r="AV4" s="14">
        <v>424.05</v>
      </c>
      <c r="AW4" s="14">
        <v>363.76</v>
      </c>
      <c r="AX4" s="14">
        <v>312.26</v>
      </c>
      <c r="AY4" s="14">
        <v>10.84</v>
      </c>
      <c r="AZ4" s="14">
        <v>11.59</v>
      </c>
      <c r="BA4" s="14">
        <v>11.14</v>
      </c>
      <c r="BB4" s="14">
        <v>9.56</v>
      </c>
      <c r="BC4" s="14">
        <v>8.1999999999999993</v>
      </c>
      <c r="BD4" s="10"/>
    </row>
    <row r="5" spans="1:250" ht="16" x14ac:dyDescent="0.2">
      <c r="A5" s="10" t="s">
        <v>248</v>
      </c>
      <c r="B5" s="20" t="s">
        <v>265</v>
      </c>
      <c r="C5" s="12" t="s">
        <v>250</v>
      </c>
      <c r="D5" s="13" t="s">
        <v>266</v>
      </c>
      <c r="E5" s="13" t="s">
        <v>252</v>
      </c>
      <c r="F5" s="14" t="s">
        <v>253</v>
      </c>
      <c r="G5" s="14" t="s">
        <v>254</v>
      </c>
      <c r="H5" s="14">
        <v>2011</v>
      </c>
      <c r="I5" s="11" t="s">
        <v>255</v>
      </c>
      <c r="J5" s="15">
        <v>23.17</v>
      </c>
      <c r="K5" s="15">
        <v>85.19</v>
      </c>
      <c r="L5" s="16">
        <v>625</v>
      </c>
      <c r="M5" s="11" t="s">
        <v>256</v>
      </c>
      <c r="N5" s="17" t="s">
        <v>257</v>
      </c>
      <c r="O5" s="18" t="s">
        <v>258</v>
      </c>
      <c r="P5" s="22">
        <v>38997</v>
      </c>
      <c r="Q5" s="14">
        <v>280</v>
      </c>
      <c r="R5" s="14">
        <v>40</v>
      </c>
      <c r="S5" s="14">
        <v>47.4</v>
      </c>
      <c r="T5" s="14">
        <v>38.6</v>
      </c>
      <c r="U5" s="14">
        <v>14</v>
      </c>
      <c r="V5" s="14" t="s">
        <v>260</v>
      </c>
      <c r="W5" s="14">
        <v>1.64</v>
      </c>
      <c r="X5" s="14">
        <v>12</v>
      </c>
      <c r="Y5" s="14">
        <v>38.44</v>
      </c>
      <c r="Z5" s="14">
        <v>246.45</v>
      </c>
      <c r="AA5" s="14">
        <v>11.8</v>
      </c>
      <c r="AB5" s="14">
        <v>152.63999999999999</v>
      </c>
      <c r="AC5" s="14">
        <v>0.45300000000000001</v>
      </c>
      <c r="AD5" s="14">
        <v>5.9</v>
      </c>
      <c r="AE5" s="14">
        <v>101.43</v>
      </c>
      <c r="AF5" s="14">
        <v>114.03</v>
      </c>
      <c r="AG5" s="14">
        <v>111.92</v>
      </c>
      <c r="AH5" s="14">
        <v>109.73</v>
      </c>
      <c r="AI5" s="14">
        <v>106.73</v>
      </c>
      <c r="AJ5" s="14">
        <v>268.22000000000003</v>
      </c>
      <c r="AK5" s="14">
        <v>281.69</v>
      </c>
      <c r="AL5" s="14">
        <v>270.95</v>
      </c>
      <c r="AM5" s="14">
        <v>249.13</v>
      </c>
      <c r="AN5" s="14">
        <v>226.9</v>
      </c>
      <c r="AO5" s="14">
        <v>5.08</v>
      </c>
      <c r="AP5" s="14">
        <v>5.33</v>
      </c>
      <c r="AQ5" s="14">
        <v>5.12</v>
      </c>
      <c r="AR5" s="14">
        <v>4.71</v>
      </c>
      <c r="AS5" s="14">
        <v>4.29</v>
      </c>
      <c r="AT5" s="14">
        <v>969.07</v>
      </c>
      <c r="AU5" s="14">
        <v>1110.97</v>
      </c>
      <c r="AV5" s="14">
        <v>1064.5</v>
      </c>
      <c r="AW5" s="14">
        <v>901.51</v>
      </c>
      <c r="AX5" s="14">
        <v>773.64</v>
      </c>
      <c r="AY5" s="14">
        <v>23.21</v>
      </c>
      <c r="AZ5" s="14">
        <v>26.79</v>
      </c>
      <c r="BA5" s="14">
        <v>25.62</v>
      </c>
      <c r="BB5" s="14">
        <v>21.51</v>
      </c>
      <c r="BC5" s="14">
        <v>18</v>
      </c>
      <c r="BD5" s="10"/>
    </row>
    <row r="6" spans="1:250" ht="16" x14ac:dyDescent="0.2">
      <c r="A6" s="10" t="s">
        <v>248</v>
      </c>
      <c r="B6" s="20" t="s">
        <v>267</v>
      </c>
      <c r="C6" s="12" t="s">
        <v>250</v>
      </c>
      <c r="D6" s="13" t="s">
        <v>268</v>
      </c>
      <c r="E6" s="13" t="s">
        <v>252</v>
      </c>
      <c r="F6" s="14" t="s">
        <v>253</v>
      </c>
      <c r="G6" s="14" t="s">
        <v>254</v>
      </c>
      <c r="H6" s="14">
        <v>2011</v>
      </c>
      <c r="I6" s="11" t="s">
        <v>255</v>
      </c>
      <c r="J6" s="15">
        <v>23.17</v>
      </c>
      <c r="K6" s="15">
        <v>85.19</v>
      </c>
      <c r="L6" s="16">
        <v>625</v>
      </c>
      <c r="M6" s="11" t="s">
        <v>256</v>
      </c>
      <c r="N6" s="17" t="s">
        <v>257</v>
      </c>
      <c r="O6" s="18" t="s">
        <v>258</v>
      </c>
      <c r="P6" s="22">
        <v>39022</v>
      </c>
      <c r="Q6" s="14">
        <v>305</v>
      </c>
      <c r="R6" s="14">
        <v>44</v>
      </c>
      <c r="S6" s="14">
        <v>47.4</v>
      </c>
      <c r="T6" s="14">
        <v>38.6</v>
      </c>
      <c r="U6" s="14">
        <v>14</v>
      </c>
      <c r="V6" s="14" t="s">
        <v>260</v>
      </c>
      <c r="W6" s="14">
        <v>1.64</v>
      </c>
      <c r="X6" s="14">
        <v>12</v>
      </c>
      <c r="Y6" s="14">
        <v>38.44</v>
      </c>
      <c r="Z6" s="14">
        <v>246.45</v>
      </c>
      <c r="AA6" s="14">
        <v>11.8</v>
      </c>
      <c r="AB6" s="14">
        <v>152.63999999999999</v>
      </c>
      <c r="AC6" s="14">
        <v>0.45300000000000001</v>
      </c>
      <c r="AD6" s="14">
        <v>5.9</v>
      </c>
      <c r="AE6" s="14">
        <v>117.87</v>
      </c>
      <c r="AF6" s="14">
        <v>122.24</v>
      </c>
      <c r="AG6" s="14">
        <v>120</v>
      </c>
      <c r="AH6" s="14">
        <v>117.66</v>
      </c>
      <c r="AI6" s="14">
        <v>113.65</v>
      </c>
      <c r="AJ6" s="14">
        <v>261.61</v>
      </c>
      <c r="AK6" s="14">
        <v>274.24</v>
      </c>
      <c r="AL6" s="14">
        <v>263.62</v>
      </c>
      <c r="AM6" s="14">
        <v>242.4</v>
      </c>
      <c r="AN6" s="14">
        <v>220.9</v>
      </c>
      <c r="AT6" s="14">
        <v>1439.8</v>
      </c>
      <c r="AU6" s="14">
        <v>1634.2</v>
      </c>
      <c r="AV6" s="14">
        <v>1570.55</v>
      </c>
      <c r="AW6" s="14">
        <v>1347.27</v>
      </c>
      <c r="AX6" s="14">
        <v>1156.48</v>
      </c>
      <c r="AY6" s="14">
        <v>15.55</v>
      </c>
      <c r="AZ6" s="14">
        <v>17.649999999999999</v>
      </c>
      <c r="BA6" s="14">
        <v>16.96</v>
      </c>
      <c r="BB6" s="14">
        <v>14.55</v>
      </c>
      <c r="BC6" s="14">
        <v>12.49</v>
      </c>
    </row>
    <row r="7" spans="1:250" ht="16" x14ac:dyDescent="0.2">
      <c r="A7" s="10" t="s">
        <v>248</v>
      </c>
      <c r="B7" s="14" t="s">
        <v>269</v>
      </c>
      <c r="C7" s="12" t="s">
        <v>250</v>
      </c>
      <c r="D7" s="13" t="s">
        <v>270</v>
      </c>
      <c r="E7" s="13" t="s">
        <v>252</v>
      </c>
      <c r="F7" s="14" t="s">
        <v>253</v>
      </c>
      <c r="G7" s="14" t="s">
        <v>254</v>
      </c>
      <c r="H7" s="14">
        <v>2011</v>
      </c>
      <c r="I7" s="11" t="s">
        <v>255</v>
      </c>
      <c r="J7" s="15">
        <v>23.17</v>
      </c>
      <c r="K7" s="15">
        <v>85.19</v>
      </c>
      <c r="L7" s="16">
        <v>625</v>
      </c>
      <c r="M7" s="11" t="s">
        <v>256</v>
      </c>
      <c r="N7" s="17" t="s">
        <v>257</v>
      </c>
      <c r="O7" s="18" t="s">
        <v>258</v>
      </c>
      <c r="P7" s="23">
        <v>39043</v>
      </c>
      <c r="Q7" s="24">
        <v>326</v>
      </c>
      <c r="R7" s="14">
        <v>47</v>
      </c>
      <c r="S7" s="14">
        <v>47.4</v>
      </c>
      <c r="T7" s="14">
        <v>38.6</v>
      </c>
      <c r="U7" s="14">
        <v>14</v>
      </c>
      <c r="V7" s="14" t="s">
        <v>260</v>
      </c>
      <c r="W7" s="14">
        <v>1.64</v>
      </c>
      <c r="X7" s="14">
        <v>12</v>
      </c>
      <c r="Y7" s="14">
        <v>38.44</v>
      </c>
      <c r="Z7" s="14">
        <v>246.45</v>
      </c>
      <c r="AA7" s="14">
        <v>11.8</v>
      </c>
      <c r="AB7" s="14">
        <v>152.63999999999999</v>
      </c>
      <c r="AC7" s="14">
        <v>0.45300000000000001</v>
      </c>
      <c r="AD7" s="14">
        <v>5.9</v>
      </c>
      <c r="AE7" s="14">
        <v>119.94</v>
      </c>
      <c r="AF7" s="14">
        <v>123.42</v>
      </c>
      <c r="AG7" s="14">
        <v>121.12</v>
      </c>
      <c r="AH7" s="14">
        <v>118.72</v>
      </c>
      <c r="AI7" s="14">
        <v>114.69</v>
      </c>
      <c r="AJ7" s="14">
        <v>256.66000000000003</v>
      </c>
      <c r="AK7" s="14">
        <v>270.29000000000002</v>
      </c>
      <c r="AL7" s="14">
        <v>259.62</v>
      </c>
      <c r="AM7" s="14">
        <v>238.46</v>
      </c>
      <c r="AN7" s="14">
        <v>216.91</v>
      </c>
      <c r="AT7" s="14">
        <v>1582.4</v>
      </c>
      <c r="AU7" s="14">
        <v>1754.98</v>
      </c>
      <c r="AV7" s="14">
        <v>1693</v>
      </c>
      <c r="AW7" s="14">
        <v>1454.13</v>
      </c>
      <c r="AX7" s="14">
        <v>1222.54</v>
      </c>
      <c r="AY7" s="14">
        <v>6.79</v>
      </c>
      <c r="AZ7" s="14">
        <v>6.49</v>
      </c>
      <c r="BA7" s="14">
        <v>6.24</v>
      </c>
      <c r="BB7" s="14">
        <v>5.74</v>
      </c>
      <c r="BC7" s="14">
        <v>5.2</v>
      </c>
      <c r="BD7" s="14">
        <v>84</v>
      </c>
      <c r="BE7" s="14">
        <v>89</v>
      </c>
      <c r="BF7" s="14">
        <v>88</v>
      </c>
      <c r="BG7" s="14">
        <v>87</v>
      </c>
      <c r="BH7" s="14">
        <v>86</v>
      </c>
      <c r="BI7" s="14">
        <v>106</v>
      </c>
      <c r="BJ7" s="14">
        <v>111</v>
      </c>
      <c r="BK7" s="14">
        <v>110</v>
      </c>
      <c r="BL7" s="14">
        <v>109</v>
      </c>
      <c r="BM7" s="14">
        <v>108</v>
      </c>
      <c r="BN7" s="14">
        <v>113</v>
      </c>
      <c r="BO7" s="14">
        <v>119</v>
      </c>
      <c r="BP7" s="14">
        <v>119</v>
      </c>
      <c r="BQ7" s="14">
        <v>118</v>
      </c>
      <c r="BR7" s="14">
        <v>117</v>
      </c>
      <c r="BS7" s="14">
        <v>119</v>
      </c>
      <c r="BT7" s="14">
        <v>125</v>
      </c>
      <c r="BU7" s="14">
        <v>125</v>
      </c>
      <c r="BV7" s="14">
        <v>124</v>
      </c>
      <c r="BW7" s="14">
        <v>123</v>
      </c>
      <c r="BX7" s="14">
        <v>128</v>
      </c>
      <c r="BY7" s="14">
        <v>134</v>
      </c>
      <c r="BZ7" s="14">
        <v>134</v>
      </c>
      <c r="CA7" s="14">
        <v>133</v>
      </c>
      <c r="CB7" s="14">
        <v>132</v>
      </c>
      <c r="CC7" s="14">
        <v>1333.73</v>
      </c>
      <c r="CD7" s="14">
        <v>1413.31</v>
      </c>
      <c r="CE7" s="14">
        <v>1398.5</v>
      </c>
      <c r="CF7" s="14">
        <v>1382.36</v>
      </c>
      <c r="CG7" s="14">
        <v>1366.25</v>
      </c>
      <c r="CH7" s="14">
        <v>1658.51</v>
      </c>
      <c r="CI7" s="14">
        <v>1728.05</v>
      </c>
      <c r="CJ7" s="14">
        <v>1714.47</v>
      </c>
      <c r="CK7" s="14">
        <v>1700.85</v>
      </c>
      <c r="CL7" s="14">
        <v>1687.06</v>
      </c>
      <c r="CM7" s="14">
        <v>1755.45</v>
      </c>
      <c r="CN7" s="14">
        <v>1831.25</v>
      </c>
      <c r="CO7" s="14">
        <v>1831.26</v>
      </c>
      <c r="CP7" s="14">
        <v>1819.64</v>
      </c>
      <c r="CQ7" s="14">
        <v>1807</v>
      </c>
      <c r="CR7" s="14">
        <v>1831.26</v>
      </c>
      <c r="CS7" s="14">
        <v>1893.55</v>
      </c>
      <c r="CT7" s="14">
        <v>1893.56</v>
      </c>
      <c r="CU7" s="14">
        <v>1883.05</v>
      </c>
      <c r="CV7" s="14">
        <v>1872.53</v>
      </c>
      <c r="CW7" s="14">
        <v>1927.68</v>
      </c>
      <c r="CX7" s="14">
        <v>1998.11</v>
      </c>
      <c r="CY7" s="14">
        <v>1998.1</v>
      </c>
      <c r="CZ7" s="14">
        <v>1986.45</v>
      </c>
      <c r="DA7" s="14">
        <v>1973.84</v>
      </c>
      <c r="DB7" s="14">
        <v>243.84</v>
      </c>
      <c r="DC7" s="14">
        <v>257.52</v>
      </c>
      <c r="DD7" s="14">
        <v>248.45</v>
      </c>
      <c r="DE7" s="14">
        <v>228.72</v>
      </c>
      <c r="DF7" s="14">
        <v>207.75</v>
      </c>
      <c r="DG7" s="14">
        <v>28.72</v>
      </c>
      <c r="DH7" s="14">
        <v>29.14</v>
      </c>
      <c r="DI7" s="14">
        <v>28.82</v>
      </c>
      <c r="DJ7" s="14">
        <v>28.25</v>
      </c>
      <c r="DK7" s="14">
        <v>27.61</v>
      </c>
      <c r="DL7" s="14">
        <v>4.8899999999999997</v>
      </c>
      <c r="DM7" s="14">
        <v>5.22</v>
      </c>
      <c r="DN7" s="14">
        <v>4.9800000000000004</v>
      </c>
      <c r="DO7" s="14">
        <v>4.66</v>
      </c>
      <c r="DP7" s="14">
        <v>4.21</v>
      </c>
      <c r="DQ7" s="14">
        <v>177.63</v>
      </c>
      <c r="DR7" s="14">
        <v>186.94</v>
      </c>
      <c r="DS7" s="14">
        <v>180.3</v>
      </c>
      <c r="DT7" s="14">
        <v>171.59</v>
      </c>
      <c r="DU7" s="14">
        <v>160.06</v>
      </c>
      <c r="DV7" s="14">
        <v>146.34</v>
      </c>
      <c r="DW7" s="14">
        <v>153.9</v>
      </c>
      <c r="DX7" s="14">
        <v>148.63999999999999</v>
      </c>
      <c r="DY7" s="14">
        <v>141.77000000000001</v>
      </c>
      <c r="DZ7" s="14">
        <v>132.57</v>
      </c>
      <c r="EA7" s="14">
        <v>24.16</v>
      </c>
      <c r="EB7" s="14">
        <v>24.61</v>
      </c>
      <c r="EC7" s="14">
        <v>24.36</v>
      </c>
      <c r="ED7" s="14">
        <v>23.94</v>
      </c>
      <c r="EE7" s="14">
        <v>23.32</v>
      </c>
      <c r="EF7" s="14">
        <v>66.7</v>
      </c>
      <c r="EG7" s="14">
        <v>74.459999999999994</v>
      </c>
      <c r="EH7" s="14">
        <v>71.53</v>
      </c>
      <c r="EI7" s="14">
        <v>61.1</v>
      </c>
      <c r="EJ7" s="14">
        <v>50.94</v>
      </c>
      <c r="EK7" s="24">
        <v>90.64</v>
      </c>
      <c r="EL7" s="14">
        <v>100.29</v>
      </c>
      <c r="EM7" s="14">
        <v>96.95</v>
      </c>
      <c r="EN7" s="14">
        <v>83.58</v>
      </c>
      <c r="EO7" s="14">
        <v>70.58</v>
      </c>
      <c r="EP7" s="14">
        <v>42.33</v>
      </c>
      <c r="EQ7" s="14">
        <v>42.63</v>
      </c>
      <c r="ER7" s="14">
        <v>42.51</v>
      </c>
      <c r="ES7" s="14">
        <v>42.25</v>
      </c>
      <c r="ET7" s="14">
        <v>41.95</v>
      </c>
      <c r="EU7" s="14">
        <v>1.272</v>
      </c>
      <c r="EV7" s="14">
        <v>1.2829999999999999</v>
      </c>
      <c r="EW7" s="14">
        <v>1.274</v>
      </c>
      <c r="EX7" s="14">
        <v>1.26</v>
      </c>
      <c r="EY7" s="14">
        <v>1.2410000000000001</v>
      </c>
      <c r="EZ7" s="14">
        <v>0.48</v>
      </c>
      <c r="FA7" s="14">
        <v>0.49399999999999999</v>
      </c>
      <c r="FB7" s="14">
        <v>0.48699999999999999</v>
      </c>
      <c r="FC7" s="14">
        <v>0.47</v>
      </c>
      <c r="FD7" s="14">
        <v>0.45600000000000002</v>
      </c>
      <c r="FE7" s="14">
        <v>0.25700000000000001</v>
      </c>
      <c r="FF7" s="14">
        <v>0.27200000000000002</v>
      </c>
      <c r="FG7" s="14">
        <v>0.26200000000000001</v>
      </c>
      <c r="FH7" s="14">
        <v>0.249</v>
      </c>
      <c r="FI7" s="14">
        <v>0.23400000000000001</v>
      </c>
      <c r="FJ7" s="14">
        <v>0.09</v>
      </c>
      <c r="FK7" s="14">
        <v>0.1</v>
      </c>
      <c r="FL7" s="14">
        <v>9.2999999999999999E-2</v>
      </c>
      <c r="FM7" s="14">
        <v>8.6999999999999994E-2</v>
      </c>
      <c r="FN7" s="14">
        <v>7.5999999999999998E-2</v>
      </c>
      <c r="FO7" s="14">
        <v>0.55900000000000005</v>
      </c>
      <c r="FP7" s="14">
        <v>0.65700000000000003</v>
      </c>
      <c r="FQ7" s="14">
        <v>0.59499999999999997</v>
      </c>
      <c r="FR7" s="14">
        <v>0.53800000000000003</v>
      </c>
      <c r="FS7" s="14">
        <v>0.43099999999999999</v>
      </c>
      <c r="FT7" s="14">
        <v>1.306</v>
      </c>
      <c r="FU7" s="14">
        <v>1.4119999999999999</v>
      </c>
      <c r="FV7" s="14">
        <v>1.3540000000000001</v>
      </c>
      <c r="FW7" s="14">
        <v>1.264</v>
      </c>
      <c r="FX7" s="14">
        <v>1.1619999999999999</v>
      </c>
      <c r="FY7" s="14">
        <v>85.1</v>
      </c>
      <c r="FZ7" s="14">
        <v>95.72</v>
      </c>
      <c r="GA7" s="14">
        <v>91.43</v>
      </c>
      <c r="GB7" s="14">
        <v>77.150000000000006</v>
      </c>
      <c r="GC7" s="14">
        <v>63.38</v>
      </c>
      <c r="GD7" s="14">
        <v>43.67</v>
      </c>
      <c r="GE7" s="14">
        <v>49.59</v>
      </c>
      <c r="GF7" s="14">
        <v>47.25</v>
      </c>
      <c r="GG7" s="14">
        <v>39.4</v>
      </c>
      <c r="GH7" s="14">
        <v>32.229999999999997</v>
      </c>
      <c r="GI7" s="14">
        <v>128.77000000000001</v>
      </c>
      <c r="GJ7" s="14">
        <v>145.31</v>
      </c>
      <c r="GK7" s="14">
        <v>138.68</v>
      </c>
      <c r="GL7" s="14">
        <v>116.55</v>
      </c>
      <c r="GM7" s="14">
        <v>95.61</v>
      </c>
      <c r="GN7" s="14">
        <v>17.260000000000002</v>
      </c>
      <c r="GO7" s="14">
        <v>20.27</v>
      </c>
      <c r="GP7" s="14">
        <v>18.829999999999998</v>
      </c>
      <c r="GQ7" s="14">
        <v>15.23</v>
      </c>
      <c r="GR7" s="14">
        <v>11.95</v>
      </c>
      <c r="GS7" s="14">
        <v>8.23</v>
      </c>
      <c r="GT7" s="14">
        <v>10.02</v>
      </c>
      <c r="GU7" s="14">
        <v>9.07</v>
      </c>
      <c r="GV7" s="14">
        <v>7.27</v>
      </c>
      <c r="GW7" s="14">
        <v>5.36</v>
      </c>
      <c r="GX7" s="14">
        <v>25.49</v>
      </c>
      <c r="GY7" s="14">
        <v>30.28</v>
      </c>
      <c r="GZ7" s="14">
        <v>27.89</v>
      </c>
      <c r="HA7" s="14">
        <v>22.49</v>
      </c>
      <c r="HB7" s="14">
        <v>17.309999999999999</v>
      </c>
      <c r="HC7" s="14">
        <v>38.04</v>
      </c>
      <c r="HD7" s="14">
        <v>49.02</v>
      </c>
      <c r="HE7" s="14">
        <v>42.66</v>
      </c>
      <c r="HF7" s="14">
        <v>32.97</v>
      </c>
      <c r="HG7" s="14">
        <v>22.04</v>
      </c>
      <c r="HH7" s="14">
        <v>119.54</v>
      </c>
      <c r="HI7" s="14">
        <v>141.86000000000001</v>
      </c>
      <c r="HJ7" s="14">
        <v>131.4</v>
      </c>
      <c r="HK7" s="14">
        <v>105.89</v>
      </c>
      <c r="HL7" s="14">
        <v>82.22</v>
      </c>
      <c r="HM7" s="14">
        <v>157.58000000000001</v>
      </c>
      <c r="HN7" s="14">
        <v>190.88</v>
      </c>
      <c r="HO7" s="14">
        <v>174.06</v>
      </c>
      <c r="HP7" s="14">
        <v>138.86000000000001</v>
      </c>
      <c r="HQ7" s="14">
        <v>104.27</v>
      </c>
      <c r="HR7" s="14">
        <v>240.37</v>
      </c>
      <c r="HS7" s="14">
        <v>250</v>
      </c>
      <c r="HT7" s="14">
        <v>247.95</v>
      </c>
      <c r="HU7" s="14">
        <v>240</v>
      </c>
      <c r="HV7" s="14">
        <v>232</v>
      </c>
      <c r="HW7" s="14">
        <v>13.15</v>
      </c>
      <c r="HX7" s="14">
        <v>15.94</v>
      </c>
      <c r="HY7" s="14">
        <v>14.18</v>
      </c>
      <c r="HZ7" s="14">
        <v>12.63</v>
      </c>
      <c r="IA7" s="14">
        <v>10.43</v>
      </c>
      <c r="IB7" s="14">
        <v>152.01</v>
      </c>
      <c r="IC7" s="14">
        <v>161</v>
      </c>
      <c r="ID7" s="14">
        <v>158.04</v>
      </c>
      <c r="IE7" s="14">
        <v>151.01</v>
      </c>
      <c r="IF7" s="14">
        <v>145.01</v>
      </c>
      <c r="IG7" s="14">
        <v>5.77</v>
      </c>
      <c r="IH7" s="14">
        <v>5.61</v>
      </c>
      <c r="II7" s="14">
        <v>5.69</v>
      </c>
      <c r="IJ7" s="14">
        <v>5.75</v>
      </c>
      <c r="IK7" s="14">
        <v>5.88</v>
      </c>
      <c r="IL7" s="24">
        <v>0.44600000000000001</v>
      </c>
      <c r="IM7" s="14">
        <v>0.47699999999999998</v>
      </c>
      <c r="IN7" s="14">
        <v>0.45600000000000002</v>
      </c>
      <c r="IO7" s="14">
        <v>0.439</v>
      </c>
      <c r="IP7" s="14">
        <v>4.21</v>
      </c>
    </row>
    <row r="8" spans="1:250" ht="16" x14ac:dyDescent="0.2">
      <c r="A8" s="10" t="s">
        <v>248</v>
      </c>
      <c r="B8" s="11" t="s">
        <v>249</v>
      </c>
      <c r="C8" s="12" t="s">
        <v>250</v>
      </c>
      <c r="D8" s="13" t="s">
        <v>271</v>
      </c>
      <c r="E8" s="13" t="s">
        <v>252</v>
      </c>
      <c r="F8" s="14" t="s">
        <v>253</v>
      </c>
      <c r="G8" s="14" t="s">
        <v>254</v>
      </c>
      <c r="H8" s="14">
        <v>2011</v>
      </c>
      <c r="I8" s="11" t="s">
        <v>255</v>
      </c>
      <c r="J8" s="15">
        <v>23.17</v>
      </c>
      <c r="K8" s="15">
        <v>85.19</v>
      </c>
      <c r="L8" s="16">
        <v>625</v>
      </c>
      <c r="M8" s="11" t="s">
        <v>256</v>
      </c>
      <c r="N8" s="17" t="s">
        <v>257</v>
      </c>
      <c r="O8" s="18" t="s">
        <v>258</v>
      </c>
      <c r="P8" s="19" t="s">
        <v>259</v>
      </c>
      <c r="Q8" s="14">
        <v>206</v>
      </c>
      <c r="R8" s="14">
        <v>30</v>
      </c>
      <c r="S8" s="14">
        <v>47.4</v>
      </c>
      <c r="T8" s="14">
        <v>38.6</v>
      </c>
      <c r="U8" s="14">
        <v>14</v>
      </c>
      <c r="V8" s="14" t="s">
        <v>260</v>
      </c>
      <c r="W8" s="14">
        <v>1.64</v>
      </c>
      <c r="X8" s="14">
        <v>12</v>
      </c>
      <c r="Y8" s="14">
        <v>38.44</v>
      </c>
      <c r="Z8" s="14">
        <v>246.45</v>
      </c>
      <c r="AA8" s="14">
        <v>11.8</v>
      </c>
      <c r="AB8" s="14">
        <v>152.63999999999999</v>
      </c>
      <c r="AC8" s="14">
        <v>0.45300000000000001</v>
      </c>
      <c r="AD8" s="14">
        <v>5.9</v>
      </c>
    </row>
    <row r="9" spans="1:250" ht="16" x14ac:dyDescent="0.2">
      <c r="A9" s="10" t="s">
        <v>248</v>
      </c>
      <c r="B9" s="20" t="s">
        <v>261</v>
      </c>
      <c r="C9" s="12" t="s">
        <v>250</v>
      </c>
      <c r="D9" s="13" t="s">
        <v>272</v>
      </c>
      <c r="E9" s="13" t="s">
        <v>252</v>
      </c>
      <c r="F9" s="14" t="s">
        <v>253</v>
      </c>
      <c r="G9" s="14" t="s">
        <v>254</v>
      </c>
      <c r="H9" s="14">
        <v>2011</v>
      </c>
      <c r="I9" s="11" t="s">
        <v>255</v>
      </c>
      <c r="J9" s="15">
        <v>23.17</v>
      </c>
      <c r="K9" s="15">
        <v>85.19</v>
      </c>
      <c r="L9" s="16">
        <v>625</v>
      </c>
      <c r="M9" s="11" t="s">
        <v>256</v>
      </c>
      <c r="N9" s="17" t="s">
        <v>257</v>
      </c>
      <c r="O9" s="18" t="s">
        <v>258</v>
      </c>
      <c r="P9" s="21">
        <v>38947</v>
      </c>
      <c r="Q9" s="14">
        <v>230</v>
      </c>
      <c r="R9" s="14">
        <v>33</v>
      </c>
      <c r="S9" s="14">
        <v>47.4</v>
      </c>
      <c r="T9" s="14">
        <v>38.6</v>
      </c>
      <c r="U9" s="14">
        <v>14</v>
      </c>
      <c r="V9" s="14" t="s">
        <v>260</v>
      </c>
      <c r="W9" s="14">
        <v>1.64</v>
      </c>
      <c r="X9" s="14">
        <v>12</v>
      </c>
      <c r="Y9" s="14">
        <v>38.44</v>
      </c>
      <c r="Z9" s="14">
        <v>246.45</v>
      </c>
      <c r="AA9" s="14">
        <v>11.8</v>
      </c>
      <c r="AB9" s="14">
        <v>152.63999999999999</v>
      </c>
      <c r="AC9" s="14">
        <v>0.45300000000000001</v>
      </c>
      <c r="AD9" s="14">
        <v>5.9</v>
      </c>
      <c r="AE9" s="14">
        <v>50.86</v>
      </c>
      <c r="AJ9" s="14">
        <v>175.4</v>
      </c>
      <c r="AO9" s="14">
        <v>3.17</v>
      </c>
      <c r="AT9" s="14">
        <v>134.79</v>
      </c>
    </row>
    <row r="10" spans="1:250" ht="16" x14ac:dyDescent="0.2">
      <c r="A10" s="10" t="s">
        <v>248</v>
      </c>
      <c r="B10" s="20" t="s">
        <v>263</v>
      </c>
      <c r="C10" s="12" t="s">
        <v>250</v>
      </c>
      <c r="D10" s="13" t="s">
        <v>273</v>
      </c>
      <c r="E10" s="13" t="s">
        <v>252</v>
      </c>
      <c r="F10" s="14" t="s">
        <v>253</v>
      </c>
      <c r="G10" s="14" t="s">
        <v>254</v>
      </c>
      <c r="H10" s="14">
        <v>2011</v>
      </c>
      <c r="I10" s="11" t="s">
        <v>255</v>
      </c>
      <c r="J10" s="15">
        <v>23.17</v>
      </c>
      <c r="K10" s="15">
        <v>85.19</v>
      </c>
      <c r="L10" s="16">
        <v>625</v>
      </c>
      <c r="M10" s="11" t="s">
        <v>256</v>
      </c>
      <c r="N10" s="17" t="s">
        <v>257</v>
      </c>
      <c r="O10" s="18" t="s">
        <v>258</v>
      </c>
      <c r="P10" s="22">
        <v>38972</v>
      </c>
      <c r="Q10" s="14">
        <v>255</v>
      </c>
      <c r="R10" s="14">
        <v>37</v>
      </c>
      <c r="S10" s="14">
        <v>47.4</v>
      </c>
      <c r="T10" s="14">
        <v>38.6</v>
      </c>
      <c r="U10" s="14">
        <v>14</v>
      </c>
      <c r="V10" s="14" t="s">
        <v>260</v>
      </c>
      <c r="W10" s="14">
        <v>1.64</v>
      </c>
      <c r="X10" s="14">
        <v>12</v>
      </c>
      <c r="Y10" s="14">
        <v>38.44</v>
      </c>
      <c r="Z10" s="14">
        <v>246.45</v>
      </c>
      <c r="AA10" s="14">
        <v>11.8</v>
      </c>
      <c r="AB10" s="14">
        <v>152.63999999999999</v>
      </c>
      <c r="AC10" s="14">
        <v>0.45300000000000001</v>
      </c>
      <c r="AD10" s="14">
        <v>5.9</v>
      </c>
      <c r="AE10" s="14">
        <v>92.63</v>
      </c>
      <c r="AJ10" s="14">
        <v>246.39</v>
      </c>
      <c r="AO10" s="14">
        <v>3.95</v>
      </c>
      <c r="AT10" s="14">
        <v>389.93</v>
      </c>
      <c r="AY10" s="14">
        <v>10.210000000000001</v>
      </c>
    </row>
    <row r="11" spans="1:250" ht="16" x14ac:dyDescent="0.2">
      <c r="A11" s="10" t="s">
        <v>248</v>
      </c>
      <c r="B11" s="20" t="s">
        <v>265</v>
      </c>
      <c r="C11" s="12" t="s">
        <v>250</v>
      </c>
      <c r="D11" s="13" t="s">
        <v>274</v>
      </c>
      <c r="E11" s="13" t="s">
        <v>252</v>
      </c>
      <c r="F11" s="14" t="s">
        <v>253</v>
      </c>
      <c r="G11" s="14" t="s">
        <v>254</v>
      </c>
      <c r="H11" s="14">
        <v>2011</v>
      </c>
      <c r="I11" s="11" t="s">
        <v>255</v>
      </c>
      <c r="J11" s="15">
        <v>23.17</v>
      </c>
      <c r="K11" s="15">
        <v>85.19</v>
      </c>
      <c r="L11" s="16">
        <v>625</v>
      </c>
      <c r="M11" s="11" t="s">
        <v>256</v>
      </c>
      <c r="N11" s="17" t="s">
        <v>257</v>
      </c>
      <c r="O11" s="18" t="s">
        <v>258</v>
      </c>
      <c r="P11" s="22">
        <v>38997</v>
      </c>
      <c r="Q11" s="14">
        <v>280</v>
      </c>
      <c r="R11" s="14">
        <v>40</v>
      </c>
      <c r="S11" s="14">
        <v>47.4</v>
      </c>
      <c r="T11" s="14">
        <v>38.6</v>
      </c>
      <c r="U11" s="14">
        <v>14</v>
      </c>
      <c r="V11" s="14" t="s">
        <v>260</v>
      </c>
      <c r="W11" s="14">
        <v>1.64</v>
      </c>
      <c r="X11" s="14">
        <v>12</v>
      </c>
      <c r="Y11" s="14">
        <v>38.44</v>
      </c>
      <c r="Z11" s="14">
        <v>246.45</v>
      </c>
      <c r="AA11" s="14">
        <v>11.8</v>
      </c>
      <c r="AB11" s="14">
        <v>152.63999999999999</v>
      </c>
      <c r="AC11" s="14">
        <v>0.45300000000000001</v>
      </c>
      <c r="AD11" s="14">
        <v>5.9</v>
      </c>
      <c r="AE11" s="14">
        <v>111.1</v>
      </c>
      <c r="AJ11" s="14">
        <v>259.76</v>
      </c>
      <c r="AO11" s="14">
        <v>4.8899999999999997</v>
      </c>
      <c r="AT11" s="14">
        <v>972.24</v>
      </c>
      <c r="AY11" s="14">
        <v>23.29</v>
      </c>
    </row>
    <row r="12" spans="1:250" ht="16" x14ac:dyDescent="0.2">
      <c r="A12" s="10" t="s">
        <v>248</v>
      </c>
      <c r="B12" s="20" t="s">
        <v>267</v>
      </c>
      <c r="C12" s="12" t="s">
        <v>250</v>
      </c>
      <c r="D12" s="13" t="s">
        <v>275</v>
      </c>
      <c r="E12" s="13" t="s">
        <v>252</v>
      </c>
      <c r="F12" s="14" t="s">
        <v>253</v>
      </c>
      <c r="G12" s="14" t="s">
        <v>254</v>
      </c>
      <c r="H12" s="14">
        <v>2011</v>
      </c>
      <c r="I12" s="11" t="s">
        <v>255</v>
      </c>
      <c r="J12" s="15">
        <v>23.17</v>
      </c>
      <c r="K12" s="15">
        <v>85.19</v>
      </c>
      <c r="L12" s="16">
        <v>625</v>
      </c>
      <c r="M12" s="11" t="s">
        <v>256</v>
      </c>
      <c r="N12" s="17" t="s">
        <v>257</v>
      </c>
      <c r="O12" s="18" t="s">
        <v>258</v>
      </c>
      <c r="P12" s="22">
        <v>39022</v>
      </c>
      <c r="Q12" s="14">
        <v>305</v>
      </c>
      <c r="R12" s="14">
        <v>44</v>
      </c>
      <c r="S12" s="14">
        <v>47.4</v>
      </c>
      <c r="T12" s="14">
        <v>38.6</v>
      </c>
      <c r="U12" s="14">
        <v>14</v>
      </c>
      <c r="V12" s="14" t="s">
        <v>260</v>
      </c>
      <c r="W12" s="14">
        <v>1.64</v>
      </c>
      <c r="X12" s="14">
        <v>12</v>
      </c>
      <c r="Y12" s="14">
        <v>38.44</v>
      </c>
      <c r="Z12" s="14">
        <v>246.45</v>
      </c>
      <c r="AA12" s="14">
        <v>11.8</v>
      </c>
      <c r="AB12" s="14">
        <v>152.63999999999999</v>
      </c>
      <c r="AC12" s="14">
        <v>0.45300000000000001</v>
      </c>
      <c r="AD12" s="14">
        <v>5.9</v>
      </c>
      <c r="AE12" s="14">
        <v>118.36</v>
      </c>
      <c r="AJ12" s="14">
        <v>253.4</v>
      </c>
      <c r="AT12" s="14">
        <v>1444.17</v>
      </c>
      <c r="AY12" s="14">
        <v>15.6</v>
      </c>
    </row>
    <row r="13" spans="1:250" ht="16" x14ac:dyDescent="0.2">
      <c r="A13" s="10" t="s">
        <v>248</v>
      </c>
      <c r="B13" s="14" t="s">
        <v>269</v>
      </c>
      <c r="C13" s="12" t="s">
        <v>250</v>
      </c>
      <c r="D13" s="13" t="s">
        <v>276</v>
      </c>
      <c r="E13" s="13" t="s">
        <v>252</v>
      </c>
      <c r="F13" s="14" t="s">
        <v>253</v>
      </c>
      <c r="G13" s="14" t="s">
        <v>254</v>
      </c>
      <c r="H13" s="14">
        <v>2011</v>
      </c>
      <c r="I13" s="11" t="s">
        <v>255</v>
      </c>
      <c r="J13" s="15">
        <v>23.17</v>
      </c>
      <c r="K13" s="15">
        <v>85.19</v>
      </c>
      <c r="L13" s="16">
        <v>625</v>
      </c>
      <c r="M13" s="11" t="s">
        <v>256</v>
      </c>
      <c r="N13" s="17" t="s">
        <v>257</v>
      </c>
      <c r="O13" s="18" t="s">
        <v>258</v>
      </c>
      <c r="P13" s="23">
        <v>39039</v>
      </c>
      <c r="Q13" s="14">
        <v>322</v>
      </c>
      <c r="R13" s="14">
        <v>46</v>
      </c>
      <c r="S13" s="14">
        <v>47.4</v>
      </c>
      <c r="T13" s="14">
        <v>38.6</v>
      </c>
      <c r="U13" s="14">
        <v>14</v>
      </c>
      <c r="V13" s="14" t="s">
        <v>260</v>
      </c>
      <c r="W13" s="14">
        <v>1.64</v>
      </c>
      <c r="X13" s="14">
        <v>12</v>
      </c>
      <c r="Y13" s="14">
        <v>38.44</v>
      </c>
      <c r="Z13" s="14">
        <v>246.45</v>
      </c>
      <c r="AA13" s="14">
        <v>11.8</v>
      </c>
      <c r="AB13" s="14">
        <v>152.63999999999999</v>
      </c>
      <c r="AC13" s="14">
        <v>0.45300000000000001</v>
      </c>
      <c r="AD13" s="14">
        <v>5.9</v>
      </c>
      <c r="AE13" s="14">
        <v>119.54</v>
      </c>
      <c r="AJ13" s="14">
        <v>249.43</v>
      </c>
      <c r="AT13" s="14">
        <v>1565.48</v>
      </c>
      <c r="AY13" s="14">
        <v>5.94</v>
      </c>
      <c r="BD13" s="14">
        <v>87</v>
      </c>
      <c r="BI13" s="14">
        <v>109</v>
      </c>
      <c r="BN13" s="14">
        <v>118</v>
      </c>
      <c r="BS13" s="14">
        <v>124</v>
      </c>
      <c r="BX13" s="14">
        <v>133</v>
      </c>
      <c r="CC13" s="14">
        <v>1382.37</v>
      </c>
      <c r="CH13" s="14">
        <v>1700.85</v>
      </c>
      <c r="CM13" s="14">
        <v>1819.66</v>
      </c>
      <c r="CR13" s="14">
        <v>1883.04</v>
      </c>
      <c r="CW13" s="14">
        <v>1986.45</v>
      </c>
      <c r="DB13" s="14">
        <v>239.17</v>
      </c>
      <c r="DG13" s="14">
        <v>28.53</v>
      </c>
      <c r="DL13" s="14">
        <v>4.78</v>
      </c>
      <c r="DQ13" s="14">
        <v>174.94</v>
      </c>
      <c r="DV13" s="14">
        <v>144.54</v>
      </c>
      <c r="EA13" s="14">
        <v>24.09</v>
      </c>
      <c r="EF13" s="14">
        <v>66.02</v>
      </c>
      <c r="EK13" s="14">
        <v>89.8</v>
      </c>
      <c r="EP13" s="14">
        <v>42.32</v>
      </c>
      <c r="EU13" s="14">
        <v>1.2669999999999999</v>
      </c>
      <c r="EZ13" s="14">
        <v>0.47799999999999998</v>
      </c>
      <c r="FE13" s="14">
        <v>0.22500000000000001</v>
      </c>
      <c r="FJ13" s="14">
        <v>8.8999999999999996E-2</v>
      </c>
      <c r="FO13" s="14">
        <v>0.55600000000000005</v>
      </c>
      <c r="FT13" s="14">
        <v>1.2989999999999999</v>
      </c>
      <c r="FY13" s="14">
        <v>84.06</v>
      </c>
      <c r="GD13" s="14">
        <v>43.17</v>
      </c>
      <c r="GI13" s="14">
        <v>127.23</v>
      </c>
      <c r="GN13" s="14">
        <v>16.989999999999998</v>
      </c>
      <c r="GS13" s="14">
        <v>8.1300000000000008</v>
      </c>
      <c r="GX13" s="24">
        <v>25.12</v>
      </c>
      <c r="HC13" s="14">
        <v>37.61</v>
      </c>
      <c r="HH13" s="14">
        <v>118.1</v>
      </c>
      <c r="HM13" s="14">
        <v>155.71</v>
      </c>
      <c r="HR13" s="14">
        <v>243.47</v>
      </c>
      <c r="HW13" s="14">
        <v>13.32</v>
      </c>
      <c r="IB13" s="14">
        <v>154.08000000000001</v>
      </c>
      <c r="IG13" s="14">
        <v>5.74</v>
      </c>
      <c r="IL13" s="14">
        <v>0.44900000000000001</v>
      </c>
    </row>
    <row r="14" spans="1:250" ht="16" x14ac:dyDescent="0.2">
      <c r="A14" s="10" t="s">
        <v>248</v>
      </c>
      <c r="B14" s="11" t="s">
        <v>249</v>
      </c>
      <c r="C14" s="12" t="s">
        <v>250</v>
      </c>
      <c r="D14" s="13" t="s">
        <v>277</v>
      </c>
      <c r="E14" s="13" t="s">
        <v>252</v>
      </c>
      <c r="F14" s="14" t="s">
        <v>253</v>
      </c>
      <c r="G14" s="14" t="s">
        <v>254</v>
      </c>
      <c r="H14" s="14">
        <v>2011</v>
      </c>
      <c r="I14" s="11" t="s">
        <v>255</v>
      </c>
      <c r="J14" s="15">
        <v>23.17</v>
      </c>
      <c r="K14" s="15">
        <v>85.19</v>
      </c>
      <c r="L14" s="16">
        <v>625</v>
      </c>
      <c r="M14" s="11" t="s">
        <v>256</v>
      </c>
      <c r="N14" s="17" t="s">
        <v>257</v>
      </c>
      <c r="O14" s="18" t="s">
        <v>258</v>
      </c>
      <c r="P14" s="19" t="s">
        <v>259</v>
      </c>
      <c r="Q14" s="14">
        <v>206</v>
      </c>
      <c r="R14" s="14">
        <v>30</v>
      </c>
      <c r="S14" s="14">
        <v>47.4</v>
      </c>
      <c r="T14" s="14">
        <v>38.6</v>
      </c>
      <c r="U14" s="14">
        <v>14</v>
      </c>
      <c r="V14" s="14" t="s">
        <v>260</v>
      </c>
      <c r="W14" s="14">
        <v>1.64</v>
      </c>
      <c r="X14" s="14">
        <v>12</v>
      </c>
      <c r="Y14" s="14">
        <v>38.44</v>
      </c>
      <c r="Z14" s="14">
        <v>246.45</v>
      </c>
      <c r="AA14" s="14">
        <v>11.8</v>
      </c>
      <c r="AB14" s="14">
        <v>152.63999999999999</v>
      </c>
      <c r="AC14" s="14">
        <v>0.45300000000000001</v>
      </c>
      <c r="AD14" s="14">
        <v>5.9</v>
      </c>
    </row>
    <row r="15" spans="1:250" ht="16" x14ac:dyDescent="0.2">
      <c r="A15" s="10" t="s">
        <v>248</v>
      </c>
      <c r="B15" s="20" t="s">
        <v>261</v>
      </c>
      <c r="C15" s="12" t="s">
        <v>250</v>
      </c>
      <c r="D15" s="13" t="s">
        <v>278</v>
      </c>
      <c r="E15" s="13" t="s">
        <v>252</v>
      </c>
      <c r="F15" s="14" t="s">
        <v>253</v>
      </c>
      <c r="G15" s="14" t="s">
        <v>254</v>
      </c>
      <c r="H15" s="14">
        <v>2011</v>
      </c>
      <c r="I15" s="11" t="s">
        <v>255</v>
      </c>
      <c r="J15" s="15">
        <v>23.17</v>
      </c>
      <c r="K15" s="15">
        <v>85.19</v>
      </c>
      <c r="L15" s="16">
        <v>625</v>
      </c>
      <c r="M15" s="11" t="s">
        <v>256</v>
      </c>
      <c r="N15" s="17" t="s">
        <v>257</v>
      </c>
      <c r="O15" s="18" t="s">
        <v>258</v>
      </c>
      <c r="P15" s="21">
        <v>38947</v>
      </c>
      <c r="Q15" s="14">
        <v>230</v>
      </c>
      <c r="R15" s="14">
        <v>33</v>
      </c>
      <c r="S15" s="14">
        <v>47.4</v>
      </c>
      <c r="T15" s="14">
        <v>38.6</v>
      </c>
      <c r="U15" s="14">
        <v>14</v>
      </c>
      <c r="V15" s="14" t="s">
        <v>260</v>
      </c>
      <c r="W15" s="14">
        <v>1.64</v>
      </c>
      <c r="X15" s="14">
        <v>12</v>
      </c>
      <c r="Y15" s="14">
        <v>38.44</v>
      </c>
      <c r="Z15" s="14">
        <v>246.45</v>
      </c>
      <c r="AA15" s="14">
        <v>11.8</v>
      </c>
      <c r="AB15" s="14">
        <v>152.63999999999999</v>
      </c>
      <c r="AC15" s="14">
        <v>0.45300000000000001</v>
      </c>
      <c r="AD15" s="14">
        <v>5.9</v>
      </c>
      <c r="AE15" s="14">
        <v>56.66</v>
      </c>
      <c r="AJ15" s="14">
        <v>156.83000000000001</v>
      </c>
      <c r="AO15" s="14">
        <v>3.5</v>
      </c>
      <c r="AT15" s="14">
        <v>144.4</v>
      </c>
    </row>
    <row r="16" spans="1:250" ht="16" x14ac:dyDescent="0.2">
      <c r="A16" s="10" t="s">
        <v>248</v>
      </c>
      <c r="B16" s="20" t="s">
        <v>263</v>
      </c>
      <c r="C16" s="12" t="s">
        <v>250</v>
      </c>
      <c r="D16" s="13" t="s">
        <v>279</v>
      </c>
      <c r="E16" s="13" t="s">
        <v>252</v>
      </c>
      <c r="F16" s="14" t="s">
        <v>253</v>
      </c>
      <c r="G16" s="14" t="s">
        <v>254</v>
      </c>
      <c r="H16" s="14">
        <v>2011</v>
      </c>
      <c r="I16" s="11" t="s">
        <v>255</v>
      </c>
      <c r="J16" s="15">
        <v>23.17</v>
      </c>
      <c r="K16" s="15">
        <v>85.19</v>
      </c>
      <c r="L16" s="16">
        <v>625</v>
      </c>
      <c r="M16" s="11" t="s">
        <v>256</v>
      </c>
      <c r="N16" s="17" t="s">
        <v>257</v>
      </c>
      <c r="O16" s="18" t="s">
        <v>258</v>
      </c>
      <c r="P16" s="22">
        <v>38972</v>
      </c>
      <c r="Q16" s="14">
        <v>255</v>
      </c>
      <c r="R16" s="14">
        <v>37</v>
      </c>
      <c r="S16" s="14">
        <v>47.4</v>
      </c>
      <c r="T16" s="14">
        <v>38.6</v>
      </c>
      <c r="U16" s="14">
        <v>14</v>
      </c>
      <c r="V16" s="14" t="s">
        <v>260</v>
      </c>
      <c r="W16" s="14">
        <v>1.64</v>
      </c>
      <c r="X16" s="14">
        <v>12</v>
      </c>
      <c r="Y16" s="14">
        <v>38.44</v>
      </c>
      <c r="Z16" s="14">
        <v>246.45</v>
      </c>
      <c r="AA16" s="14">
        <v>11.8</v>
      </c>
      <c r="AB16" s="14">
        <v>152.63999999999999</v>
      </c>
      <c r="AC16" s="14">
        <v>0.45300000000000001</v>
      </c>
      <c r="AD16" s="14">
        <v>5.9</v>
      </c>
      <c r="AE16" s="14">
        <v>98.47</v>
      </c>
      <c r="AJ16" s="14">
        <v>229.13</v>
      </c>
      <c r="AO16" s="14">
        <v>4.0199999999999996</v>
      </c>
      <c r="AT16" s="14">
        <v>377.3</v>
      </c>
      <c r="AY16" s="14">
        <v>9.32</v>
      </c>
    </row>
    <row r="17" spans="1:246" ht="16" x14ac:dyDescent="0.2">
      <c r="A17" s="10" t="s">
        <v>248</v>
      </c>
      <c r="B17" s="20" t="s">
        <v>265</v>
      </c>
      <c r="C17" s="12" t="s">
        <v>250</v>
      </c>
      <c r="D17" s="13" t="s">
        <v>280</v>
      </c>
      <c r="E17" s="13" t="s">
        <v>252</v>
      </c>
      <c r="F17" s="14" t="s">
        <v>253</v>
      </c>
      <c r="G17" s="14" t="s">
        <v>254</v>
      </c>
      <c r="H17" s="14">
        <v>2011</v>
      </c>
      <c r="I17" s="11" t="s">
        <v>255</v>
      </c>
      <c r="J17" s="15">
        <v>23.17</v>
      </c>
      <c r="K17" s="15">
        <v>85.19</v>
      </c>
      <c r="L17" s="16">
        <v>625</v>
      </c>
      <c r="M17" s="11" t="s">
        <v>256</v>
      </c>
      <c r="N17" s="17" t="s">
        <v>257</v>
      </c>
      <c r="O17" s="18" t="s">
        <v>258</v>
      </c>
      <c r="P17" s="22">
        <v>38997</v>
      </c>
      <c r="Q17" s="14">
        <v>280</v>
      </c>
      <c r="R17" s="14">
        <v>40</v>
      </c>
      <c r="S17" s="14">
        <v>47.4</v>
      </c>
      <c r="T17" s="14">
        <v>38.6</v>
      </c>
      <c r="U17" s="14">
        <v>14</v>
      </c>
      <c r="V17" s="14" t="s">
        <v>260</v>
      </c>
      <c r="W17" s="14">
        <v>1.64</v>
      </c>
      <c r="X17" s="14">
        <v>12</v>
      </c>
      <c r="Y17" s="14">
        <v>38.44</v>
      </c>
      <c r="Z17" s="14">
        <v>246.45</v>
      </c>
      <c r="AA17" s="14">
        <v>11.8</v>
      </c>
      <c r="AB17" s="14">
        <v>152.63999999999999</v>
      </c>
      <c r="AC17" s="14">
        <v>0.45300000000000001</v>
      </c>
      <c r="AD17" s="14">
        <v>5.9</v>
      </c>
      <c r="AE17" s="14">
        <v>118.8</v>
      </c>
      <c r="AJ17" s="14">
        <v>242.92</v>
      </c>
      <c r="AO17" s="14">
        <v>4.63</v>
      </c>
      <c r="AT17" s="14">
        <v>938.12</v>
      </c>
      <c r="AY17" s="14">
        <v>22.43</v>
      </c>
    </row>
    <row r="18" spans="1:246" ht="16" x14ac:dyDescent="0.2">
      <c r="A18" s="10" t="s">
        <v>248</v>
      </c>
      <c r="B18" s="20" t="s">
        <v>267</v>
      </c>
      <c r="C18" s="12" t="s">
        <v>250</v>
      </c>
      <c r="D18" s="13" t="s">
        <v>281</v>
      </c>
      <c r="E18" s="13" t="s">
        <v>252</v>
      </c>
      <c r="F18" s="14" t="s">
        <v>253</v>
      </c>
      <c r="G18" s="14" t="s">
        <v>254</v>
      </c>
      <c r="H18" s="14">
        <v>2011</v>
      </c>
      <c r="I18" s="11" t="s">
        <v>255</v>
      </c>
      <c r="J18" s="15">
        <v>23.17</v>
      </c>
      <c r="K18" s="15">
        <v>85.19</v>
      </c>
      <c r="L18" s="16">
        <v>625</v>
      </c>
      <c r="M18" s="11" t="s">
        <v>256</v>
      </c>
      <c r="N18" s="17" t="s">
        <v>257</v>
      </c>
      <c r="O18" s="18" t="s">
        <v>258</v>
      </c>
      <c r="P18" s="22">
        <v>39022</v>
      </c>
      <c r="Q18" s="14">
        <v>305</v>
      </c>
      <c r="R18" s="14">
        <v>44</v>
      </c>
      <c r="S18" s="14">
        <v>47.4</v>
      </c>
      <c r="T18" s="14">
        <v>38.6</v>
      </c>
      <c r="U18" s="14">
        <v>14</v>
      </c>
      <c r="V18" s="14" t="s">
        <v>260</v>
      </c>
      <c r="W18" s="14">
        <v>1.64</v>
      </c>
      <c r="X18" s="14">
        <v>12</v>
      </c>
      <c r="Y18" s="14">
        <v>38.44</v>
      </c>
      <c r="Z18" s="14">
        <v>246.45</v>
      </c>
      <c r="AA18" s="14">
        <v>11.8</v>
      </c>
      <c r="AB18" s="14">
        <v>152.63999999999999</v>
      </c>
      <c r="AC18" s="14">
        <v>0.45300000000000001</v>
      </c>
      <c r="AD18" s="14">
        <v>5.9</v>
      </c>
      <c r="AE18" s="14">
        <v>118.29</v>
      </c>
      <c r="AJ18" s="14">
        <v>235.86</v>
      </c>
      <c r="AT18" s="14">
        <v>1397.42</v>
      </c>
      <c r="AY18" s="14">
        <v>15.09</v>
      </c>
    </row>
    <row r="19" spans="1:246" ht="16" x14ac:dyDescent="0.2">
      <c r="A19" s="10" t="s">
        <v>248</v>
      </c>
      <c r="B19" s="14" t="s">
        <v>269</v>
      </c>
      <c r="C19" s="12" t="s">
        <v>250</v>
      </c>
      <c r="D19" s="13" t="s">
        <v>282</v>
      </c>
      <c r="E19" s="13" t="s">
        <v>252</v>
      </c>
      <c r="F19" s="14" t="s">
        <v>253</v>
      </c>
      <c r="G19" s="14" t="s">
        <v>254</v>
      </c>
      <c r="H19" s="14">
        <v>2011</v>
      </c>
      <c r="I19" s="11" t="s">
        <v>255</v>
      </c>
      <c r="J19" s="15">
        <v>23.17</v>
      </c>
      <c r="K19" s="15">
        <v>85.19</v>
      </c>
      <c r="L19" s="16">
        <v>625</v>
      </c>
      <c r="M19" s="11" t="s">
        <v>256</v>
      </c>
      <c r="N19" s="17" t="s">
        <v>257</v>
      </c>
      <c r="O19" s="18" t="s">
        <v>258</v>
      </c>
      <c r="P19" s="25">
        <v>39031</v>
      </c>
      <c r="Q19" s="14">
        <v>314</v>
      </c>
      <c r="R19" s="14">
        <v>45</v>
      </c>
      <c r="S19" s="14">
        <v>47.4</v>
      </c>
      <c r="T19" s="14">
        <v>38.6</v>
      </c>
      <c r="U19" s="14">
        <v>14</v>
      </c>
      <c r="V19" s="14" t="s">
        <v>260</v>
      </c>
      <c r="W19" s="14">
        <v>1.64</v>
      </c>
      <c r="X19" s="14">
        <v>12</v>
      </c>
      <c r="Y19" s="14">
        <v>38.44</v>
      </c>
      <c r="Z19" s="14">
        <v>246.45</v>
      </c>
      <c r="AA19" s="14">
        <v>11.8</v>
      </c>
      <c r="AB19" s="14">
        <v>152.63999999999999</v>
      </c>
      <c r="AC19" s="14">
        <v>0.45300000000000001</v>
      </c>
      <c r="AD19" s="14">
        <v>5.9</v>
      </c>
      <c r="AE19" s="14">
        <v>118.98</v>
      </c>
      <c r="AJ19" s="14">
        <v>232.9</v>
      </c>
      <c r="AT19" s="14">
        <v>1445.61</v>
      </c>
      <c r="AY19" s="14">
        <v>5.01</v>
      </c>
      <c r="BD19" s="14">
        <v>91</v>
      </c>
      <c r="BI19" s="14">
        <v>113</v>
      </c>
      <c r="BN19" s="14">
        <v>122</v>
      </c>
      <c r="BS19" s="14">
        <v>128</v>
      </c>
      <c r="BX19" s="14">
        <v>137</v>
      </c>
      <c r="CC19" s="14">
        <v>1438.75</v>
      </c>
      <c r="CH19" s="14">
        <v>1755.46</v>
      </c>
      <c r="CM19" s="14">
        <v>1864.44</v>
      </c>
      <c r="CR19" s="14">
        <v>1927.7</v>
      </c>
      <c r="CW19" s="14">
        <v>2028.3</v>
      </c>
      <c r="DB19" s="14">
        <v>223.84</v>
      </c>
      <c r="DG19" s="14">
        <v>28.1</v>
      </c>
      <c r="DL19" s="14">
        <v>4.6399999999999997</v>
      </c>
      <c r="DQ19" s="14">
        <v>171.58</v>
      </c>
      <c r="DV19" s="14">
        <v>141.77000000000001</v>
      </c>
      <c r="EA19" s="14">
        <v>23.93</v>
      </c>
      <c r="EF19" s="14">
        <v>60.84</v>
      </c>
      <c r="EK19" s="14">
        <v>83.11</v>
      </c>
      <c r="EP19" s="14">
        <v>42.16</v>
      </c>
      <c r="EU19" s="14">
        <v>1.254</v>
      </c>
      <c r="EZ19" s="14">
        <v>0.47299999999999998</v>
      </c>
      <c r="FE19" s="14">
        <v>0.252</v>
      </c>
      <c r="FJ19" s="14">
        <v>8.7999999999999995E-2</v>
      </c>
      <c r="FO19" s="14">
        <v>0.55100000000000005</v>
      </c>
      <c r="FT19" s="14">
        <v>1.2889999999999999</v>
      </c>
      <c r="FY19" s="14">
        <v>76.59</v>
      </c>
      <c r="GD19" s="14">
        <v>39.520000000000003</v>
      </c>
      <c r="GI19" s="14">
        <v>116.11</v>
      </c>
      <c r="GN19" s="14">
        <v>15.46</v>
      </c>
      <c r="GS19" s="14">
        <v>7.42</v>
      </c>
      <c r="GX19" s="24">
        <v>22.88</v>
      </c>
      <c r="HC19" s="14">
        <v>34.36</v>
      </c>
      <c r="HH19" s="14">
        <v>108.4</v>
      </c>
      <c r="HM19" s="14">
        <v>142.76</v>
      </c>
      <c r="HR19" s="14">
        <v>245.1</v>
      </c>
      <c r="HW19" s="14">
        <v>13.41</v>
      </c>
      <c r="IB19" s="14">
        <v>155.11000000000001</v>
      </c>
      <c r="IG19" s="14">
        <v>5.68</v>
      </c>
      <c r="IL19" s="14">
        <v>0.44900000000000001</v>
      </c>
    </row>
    <row r="21" spans="1:246" ht="15.75" customHeight="1" x14ac:dyDescent="0.2"/>
    <row r="22" spans="1:246" ht="15.75" customHeight="1" x14ac:dyDescent="0.2"/>
    <row r="23" spans="1:246" ht="15.75" customHeight="1" x14ac:dyDescent="0.2"/>
    <row r="24" spans="1:246" ht="15.75" customHeight="1" x14ac:dyDescent="0.2"/>
    <row r="25" spans="1:246" ht="15.75" customHeight="1" x14ac:dyDescent="0.2"/>
    <row r="26" spans="1:246" ht="15.75" customHeight="1" x14ac:dyDescent="0.2"/>
    <row r="27" spans="1:246" ht="15.75" customHeight="1" x14ac:dyDescent="0.2"/>
    <row r="28" spans="1:246" ht="15.75" customHeight="1" x14ac:dyDescent="0.2"/>
    <row r="29" spans="1:246" ht="15.75" customHeight="1" x14ac:dyDescent="0.2"/>
    <row r="30" spans="1:246" ht="15.75" customHeight="1" x14ac:dyDescent="0.2"/>
    <row r="31" spans="1:246" ht="15.75" customHeight="1" x14ac:dyDescent="0.2"/>
    <row r="32" spans="1:246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tabSelected="1" workbookViewId="0">
      <selection sqref="A1:C1"/>
    </sheetView>
  </sheetViews>
  <sheetFormatPr baseColWidth="10" defaultColWidth="12.6640625" defaultRowHeight="15" customHeight="1" x14ac:dyDescent="0.2"/>
  <cols>
    <col min="1" max="26" width="8.6640625" customWidth="1"/>
  </cols>
  <sheetData>
    <row r="1" spans="1:26" ht="73" thickTop="1" thickBot="1" x14ac:dyDescent="0.25">
      <c r="A1" s="28" t="s">
        <v>8</v>
      </c>
      <c r="B1" s="28" t="s">
        <v>326</v>
      </c>
      <c r="C1" s="28" t="s">
        <v>327</v>
      </c>
      <c r="D1" s="5" t="s">
        <v>15</v>
      </c>
      <c r="E1" s="2" t="s">
        <v>283</v>
      </c>
      <c r="F1" s="2" t="s">
        <v>284</v>
      </c>
      <c r="G1" s="7" t="s">
        <v>285</v>
      </c>
      <c r="H1" s="6" t="s">
        <v>286</v>
      </c>
      <c r="I1" s="26" t="s">
        <v>287</v>
      </c>
      <c r="J1" s="5" t="s">
        <v>288</v>
      </c>
      <c r="K1" s="2" t="s">
        <v>289</v>
      </c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spans="1:26" ht="18" thickTop="1" thickBot="1" x14ac:dyDescent="0.25">
      <c r="A2" s="11" t="s">
        <v>255</v>
      </c>
      <c r="B2" s="15">
        <v>23.17</v>
      </c>
      <c r="C2" s="15">
        <v>85.19</v>
      </c>
      <c r="D2" s="14">
        <v>25</v>
      </c>
      <c r="E2" s="14">
        <v>33.17</v>
      </c>
      <c r="F2" s="14">
        <v>23.56</v>
      </c>
      <c r="G2" s="14">
        <v>82.71</v>
      </c>
      <c r="H2" s="14">
        <v>58.29</v>
      </c>
      <c r="I2" s="14">
        <v>47.4</v>
      </c>
      <c r="J2" s="14">
        <v>12</v>
      </c>
      <c r="K2" s="14">
        <v>49.4</v>
      </c>
    </row>
    <row r="3" spans="1:26" ht="16" x14ac:dyDescent="0.2">
      <c r="A3" s="11" t="s">
        <v>255</v>
      </c>
      <c r="B3" s="15">
        <v>23.17</v>
      </c>
      <c r="C3" s="15">
        <v>85.19</v>
      </c>
      <c r="D3" s="14">
        <v>26</v>
      </c>
      <c r="E3" s="14">
        <v>31.34</v>
      </c>
      <c r="F3" s="14">
        <v>23.27</v>
      </c>
      <c r="G3" s="14">
        <v>86.14</v>
      </c>
      <c r="H3" s="14">
        <v>67.709999999999994</v>
      </c>
      <c r="I3" s="14">
        <v>29.9</v>
      </c>
      <c r="J3" s="14">
        <v>150.6</v>
      </c>
      <c r="K3" s="14">
        <v>38.299999999999997</v>
      </c>
    </row>
    <row r="4" spans="1:26" ht="16" x14ac:dyDescent="0.2">
      <c r="A4" s="11" t="s">
        <v>255</v>
      </c>
      <c r="B4" s="15">
        <v>23.17</v>
      </c>
      <c r="C4" s="15">
        <v>85.19</v>
      </c>
      <c r="D4" s="14">
        <v>27</v>
      </c>
      <c r="E4" s="14">
        <v>28.9</v>
      </c>
      <c r="F4" s="14">
        <v>23.4</v>
      </c>
      <c r="G4" s="14">
        <v>88</v>
      </c>
      <c r="H4" s="14">
        <v>77.14</v>
      </c>
      <c r="I4" s="14">
        <v>21.1</v>
      </c>
      <c r="J4" s="14">
        <v>115.7</v>
      </c>
      <c r="K4" s="14">
        <v>27.7</v>
      </c>
    </row>
    <row r="5" spans="1:26" ht="16" x14ac:dyDescent="0.2">
      <c r="A5" s="11" t="s">
        <v>255</v>
      </c>
      <c r="B5" s="15">
        <v>23.17</v>
      </c>
      <c r="C5" s="15">
        <v>85.19</v>
      </c>
      <c r="D5" s="14">
        <v>28</v>
      </c>
      <c r="E5" s="14">
        <v>28.57</v>
      </c>
      <c r="F5" s="14">
        <v>23.07</v>
      </c>
      <c r="G5" s="14">
        <v>88</v>
      </c>
      <c r="H5" s="14">
        <v>76.569999999999993</v>
      </c>
      <c r="I5" s="14">
        <v>10.1</v>
      </c>
      <c r="J5" s="14">
        <v>212</v>
      </c>
      <c r="K5" s="14">
        <v>24.6</v>
      </c>
    </row>
    <row r="6" spans="1:26" ht="16" x14ac:dyDescent="0.2">
      <c r="A6" s="11" t="s">
        <v>255</v>
      </c>
      <c r="B6" s="15">
        <v>23.17</v>
      </c>
      <c r="C6" s="15">
        <v>85.19</v>
      </c>
      <c r="D6" s="14">
        <v>29</v>
      </c>
      <c r="E6" s="14">
        <v>28.33</v>
      </c>
      <c r="F6" s="14">
        <v>22.59</v>
      </c>
      <c r="G6" s="14">
        <v>89.71</v>
      </c>
      <c r="H6" s="14">
        <v>77.709999999999994</v>
      </c>
      <c r="I6" s="14">
        <v>17.5</v>
      </c>
      <c r="J6" s="14">
        <v>135.5</v>
      </c>
      <c r="K6" s="14">
        <v>22.6</v>
      </c>
    </row>
    <row r="7" spans="1:26" ht="16" x14ac:dyDescent="0.2">
      <c r="A7" s="11" t="s">
        <v>255</v>
      </c>
      <c r="B7" s="15">
        <v>23.17</v>
      </c>
      <c r="C7" s="15">
        <v>85.19</v>
      </c>
      <c r="D7" s="14">
        <v>30</v>
      </c>
      <c r="E7" s="14">
        <v>29.63</v>
      </c>
      <c r="F7" s="14">
        <v>23.4</v>
      </c>
      <c r="G7" s="14">
        <v>88.43</v>
      </c>
      <c r="H7" s="14">
        <v>75.709999999999994</v>
      </c>
      <c r="I7" s="14">
        <v>18.899999999999999</v>
      </c>
      <c r="J7" s="14">
        <v>83.4</v>
      </c>
      <c r="K7" s="14">
        <v>29.4</v>
      </c>
    </row>
    <row r="8" spans="1:26" ht="16" x14ac:dyDescent="0.2">
      <c r="A8" s="11" t="s">
        <v>255</v>
      </c>
      <c r="B8" s="15">
        <v>23.17</v>
      </c>
      <c r="C8" s="15">
        <v>85.19</v>
      </c>
      <c r="D8" s="14">
        <v>31</v>
      </c>
      <c r="E8" s="14">
        <v>27.91</v>
      </c>
      <c r="F8" s="14">
        <v>22.37</v>
      </c>
      <c r="G8" s="14">
        <v>89.29</v>
      </c>
      <c r="H8" s="14">
        <v>78.430000000000007</v>
      </c>
      <c r="I8" s="14">
        <v>20.9</v>
      </c>
      <c r="J8" s="14">
        <v>53.6</v>
      </c>
      <c r="K8" s="14">
        <v>25.2</v>
      </c>
    </row>
    <row r="9" spans="1:26" ht="16" x14ac:dyDescent="0.2">
      <c r="A9" s="11" t="s">
        <v>255</v>
      </c>
      <c r="B9" s="15">
        <v>23.17</v>
      </c>
      <c r="C9" s="15">
        <v>85.19</v>
      </c>
      <c r="D9" s="14">
        <v>32</v>
      </c>
      <c r="E9" s="14">
        <v>30.04</v>
      </c>
      <c r="F9" s="14">
        <v>22.73</v>
      </c>
      <c r="G9" s="14">
        <v>27.71</v>
      </c>
      <c r="H9" s="14">
        <v>67.709999999999994</v>
      </c>
      <c r="I9" s="14">
        <v>47.7</v>
      </c>
      <c r="J9" s="14">
        <v>57.6</v>
      </c>
      <c r="K9" s="14">
        <v>40.5</v>
      </c>
    </row>
    <row r="10" spans="1:26" ht="16" x14ac:dyDescent="0.2">
      <c r="A10" s="11" t="s">
        <v>255</v>
      </c>
      <c r="B10" s="15">
        <v>23.17</v>
      </c>
      <c r="C10" s="15">
        <v>85.19</v>
      </c>
      <c r="D10" s="14">
        <v>33</v>
      </c>
      <c r="E10" s="14">
        <v>28.61</v>
      </c>
      <c r="F10" s="14">
        <v>22.79</v>
      </c>
      <c r="G10" s="14">
        <v>88.57</v>
      </c>
      <c r="H10" s="14">
        <v>74.290000000000006</v>
      </c>
      <c r="I10" s="14">
        <v>24.6</v>
      </c>
      <c r="J10" s="14">
        <v>113.4</v>
      </c>
      <c r="K10" s="14">
        <v>29.4</v>
      </c>
    </row>
    <row r="11" spans="1:26" ht="16" x14ac:dyDescent="0.2">
      <c r="A11" s="11" t="s">
        <v>255</v>
      </c>
      <c r="B11" s="15">
        <v>23.17</v>
      </c>
      <c r="C11" s="15">
        <v>85.19</v>
      </c>
      <c r="D11" s="14">
        <v>34</v>
      </c>
      <c r="E11" s="14">
        <v>27.5</v>
      </c>
      <c r="F11" s="14">
        <v>22.1</v>
      </c>
      <c r="G11" s="14">
        <v>88.57</v>
      </c>
      <c r="H11" s="14">
        <v>75.709999999999994</v>
      </c>
      <c r="I11" s="14">
        <v>7.5</v>
      </c>
      <c r="J11" s="14">
        <v>110</v>
      </c>
      <c r="K11" s="14">
        <v>23.5</v>
      </c>
    </row>
    <row r="12" spans="1:26" ht="16" x14ac:dyDescent="0.2">
      <c r="A12" s="11" t="s">
        <v>255</v>
      </c>
      <c r="B12" s="15">
        <v>23.17</v>
      </c>
      <c r="C12" s="15">
        <v>85.19</v>
      </c>
      <c r="D12" s="14">
        <v>35</v>
      </c>
      <c r="E12" s="14">
        <v>28.31</v>
      </c>
      <c r="F12" s="14">
        <v>21.19</v>
      </c>
      <c r="G12" s="14">
        <v>88.57</v>
      </c>
      <c r="H12" s="14">
        <v>73.709999999999994</v>
      </c>
      <c r="I12" s="14">
        <v>30.6</v>
      </c>
      <c r="J12" s="14">
        <v>96.7</v>
      </c>
      <c r="K12" s="14">
        <v>25.1</v>
      </c>
    </row>
    <row r="13" spans="1:26" ht="16" x14ac:dyDescent="0.2">
      <c r="A13" s="11" t="s">
        <v>255</v>
      </c>
      <c r="B13" s="15">
        <v>23.17</v>
      </c>
      <c r="C13" s="15">
        <v>85.19</v>
      </c>
      <c r="D13" s="14">
        <v>36</v>
      </c>
      <c r="E13" s="14">
        <v>29.46</v>
      </c>
      <c r="F13" s="14">
        <v>22.03</v>
      </c>
      <c r="G13" s="14">
        <v>87.43</v>
      </c>
      <c r="H13" s="14">
        <v>67.86</v>
      </c>
      <c r="I13" s="14">
        <v>31.4</v>
      </c>
      <c r="J13" s="14">
        <v>18.2</v>
      </c>
      <c r="K13" s="14">
        <v>28</v>
      </c>
    </row>
    <row r="14" spans="1:26" ht="16" x14ac:dyDescent="0.2">
      <c r="A14" s="11" t="s">
        <v>255</v>
      </c>
      <c r="B14" s="15">
        <v>23.17</v>
      </c>
      <c r="C14" s="15">
        <v>85.19</v>
      </c>
      <c r="D14" s="14">
        <v>37</v>
      </c>
      <c r="E14" s="14">
        <v>31.16</v>
      </c>
      <c r="F14" s="14">
        <v>22.07</v>
      </c>
      <c r="G14" s="14">
        <v>87.43</v>
      </c>
      <c r="H14" s="14">
        <v>67.709999999999994</v>
      </c>
      <c r="I14" s="14">
        <v>45.6</v>
      </c>
      <c r="J14" s="14">
        <v>39.200000000000003</v>
      </c>
      <c r="K14" s="14">
        <v>34.9</v>
      </c>
    </row>
    <row r="15" spans="1:26" ht="16" x14ac:dyDescent="0.2">
      <c r="A15" s="11" t="s">
        <v>255</v>
      </c>
      <c r="B15" s="15">
        <v>23.17</v>
      </c>
      <c r="C15" s="15">
        <v>85.19</v>
      </c>
      <c r="D15" s="14">
        <v>38</v>
      </c>
      <c r="E15" s="14">
        <v>27.41</v>
      </c>
      <c r="F15" s="14">
        <v>21.41</v>
      </c>
      <c r="G15" s="14">
        <v>89.86</v>
      </c>
      <c r="H15" s="14">
        <v>79.290000000000006</v>
      </c>
      <c r="I15" s="14">
        <v>28.7</v>
      </c>
      <c r="J15" s="14">
        <v>258.60000000000002</v>
      </c>
      <c r="K15" s="14">
        <v>23.8</v>
      </c>
    </row>
    <row r="16" spans="1:26" ht="16" x14ac:dyDescent="0.2">
      <c r="A16" s="11" t="s">
        <v>255</v>
      </c>
      <c r="B16" s="15">
        <v>23.17</v>
      </c>
      <c r="C16" s="15">
        <v>85.19</v>
      </c>
      <c r="D16" s="14">
        <v>39</v>
      </c>
      <c r="E16" s="14">
        <v>27.51</v>
      </c>
      <c r="F16" s="14">
        <v>20.89</v>
      </c>
      <c r="G16" s="14">
        <v>88.14</v>
      </c>
      <c r="H16" s="14">
        <v>71.430000000000007</v>
      </c>
      <c r="I16" s="14">
        <v>30.1</v>
      </c>
      <c r="J16" s="14">
        <v>12.9</v>
      </c>
      <c r="K16" s="14">
        <v>24.4</v>
      </c>
    </row>
    <row r="17" spans="1:11" ht="16" x14ac:dyDescent="0.2">
      <c r="A17" s="11" t="s">
        <v>255</v>
      </c>
      <c r="B17" s="15">
        <v>23.17</v>
      </c>
      <c r="C17" s="15">
        <v>85.19</v>
      </c>
      <c r="D17" s="14">
        <v>40</v>
      </c>
      <c r="E17" s="14">
        <v>31.34</v>
      </c>
      <c r="F17" s="14">
        <v>19.59</v>
      </c>
      <c r="G17" s="14">
        <v>88</v>
      </c>
      <c r="H17" s="14">
        <v>64.86</v>
      </c>
      <c r="I17" s="14">
        <v>55.9</v>
      </c>
      <c r="J17" s="14">
        <v>5.8</v>
      </c>
      <c r="K17" s="14">
        <v>32.1</v>
      </c>
    </row>
    <row r="18" spans="1:11" ht="16" x14ac:dyDescent="0.2">
      <c r="A18" s="11" t="s">
        <v>255</v>
      </c>
      <c r="B18" s="15">
        <v>23.17</v>
      </c>
      <c r="C18" s="15">
        <v>85.19</v>
      </c>
      <c r="D18" s="14">
        <v>41</v>
      </c>
      <c r="E18" s="14">
        <v>30.53</v>
      </c>
      <c r="F18" s="14">
        <v>17.170000000000002</v>
      </c>
      <c r="G18" s="14">
        <v>88</v>
      </c>
      <c r="H18" s="14">
        <v>60.14</v>
      </c>
      <c r="I18" s="14">
        <v>65.2</v>
      </c>
      <c r="J18" s="14">
        <v>0</v>
      </c>
      <c r="K18" s="14">
        <v>34</v>
      </c>
    </row>
    <row r="19" spans="1:11" ht="16" x14ac:dyDescent="0.2">
      <c r="A19" s="11" t="s">
        <v>255</v>
      </c>
      <c r="B19" s="15">
        <v>23.17</v>
      </c>
      <c r="C19" s="15">
        <v>85.19</v>
      </c>
      <c r="D19" s="14">
        <v>42</v>
      </c>
      <c r="E19" s="14">
        <v>28.79</v>
      </c>
      <c r="F19" s="14">
        <v>16.04</v>
      </c>
      <c r="G19" s="14">
        <v>87.57</v>
      </c>
      <c r="H19" s="14">
        <v>57.71</v>
      </c>
      <c r="I19" s="14">
        <v>62.2</v>
      </c>
      <c r="J19" s="14">
        <v>2</v>
      </c>
      <c r="K19" s="14">
        <v>29.6</v>
      </c>
    </row>
    <row r="20" spans="1:11" ht="16" x14ac:dyDescent="0.2">
      <c r="A20" s="11" t="s">
        <v>255</v>
      </c>
      <c r="B20" s="15">
        <v>23.17</v>
      </c>
      <c r="C20" s="15">
        <v>85.19</v>
      </c>
      <c r="D20" s="14">
        <v>43</v>
      </c>
      <c r="E20" s="14">
        <v>26.94</v>
      </c>
      <c r="F20" s="14">
        <v>14.2</v>
      </c>
      <c r="G20" s="14">
        <v>87.43</v>
      </c>
      <c r="H20" s="14">
        <v>48.86</v>
      </c>
      <c r="I20" s="14">
        <v>60.8</v>
      </c>
      <c r="J20" s="14">
        <v>0</v>
      </c>
      <c r="K20" s="14">
        <v>27.1</v>
      </c>
    </row>
    <row r="21" spans="1:11" ht="15.75" customHeight="1" x14ac:dyDescent="0.2">
      <c r="A21" s="11" t="s">
        <v>255</v>
      </c>
      <c r="B21" s="15">
        <v>23.17</v>
      </c>
      <c r="C21" s="15">
        <v>85.19</v>
      </c>
      <c r="D21" s="14">
        <v>44</v>
      </c>
      <c r="E21" s="14">
        <v>27.27</v>
      </c>
      <c r="F21" s="14">
        <v>16.09</v>
      </c>
      <c r="G21" s="14">
        <v>89.14</v>
      </c>
      <c r="H21" s="14">
        <v>57.71</v>
      </c>
      <c r="I21" s="14">
        <v>43.3</v>
      </c>
      <c r="J21" s="14">
        <v>1.9</v>
      </c>
      <c r="K21" s="14">
        <v>22.2</v>
      </c>
    </row>
    <row r="22" spans="1:11" ht="15.75" customHeight="1" x14ac:dyDescent="0.2">
      <c r="A22" s="11" t="s">
        <v>255</v>
      </c>
      <c r="B22" s="15">
        <v>23.17</v>
      </c>
      <c r="C22" s="15">
        <v>85.19</v>
      </c>
      <c r="D22" s="14">
        <v>45</v>
      </c>
      <c r="E22" s="14">
        <v>25.66</v>
      </c>
      <c r="F22" s="14">
        <v>13.94</v>
      </c>
      <c r="G22" s="14">
        <v>90</v>
      </c>
      <c r="H22" s="14">
        <v>54.71</v>
      </c>
      <c r="I22" s="14">
        <v>43.3</v>
      </c>
      <c r="J22" s="14">
        <v>1.9</v>
      </c>
      <c r="K22" s="14">
        <v>22.2</v>
      </c>
    </row>
    <row r="23" spans="1:11" ht="15.75" customHeight="1" x14ac:dyDescent="0.2">
      <c r="A23" s="11" t="s">
        <v>255</v>
      </c>
      <c r="B23" s="15">
        <v>23.17</v>
      </c>
      <c r="C23" s="15">
        <v>85.19</v>
      </c>
      <c r="D23" s="14">
        <v>46</v>
      </c>
      <c r="E23" s="14">
        <v>25.21</v>
      </c>
      <c r="F23" s="14">
        <v>10.74</v>
      </c>
      <c r="G23" s="14">
        <v>88.71</v>
      </c>
      <c r="H23" s="14">
        <v>54</v>
      </c>
      <c r="I23" s="14">
        <v>62.5</v>
      </c>
      <c r="J23" s="14">
        <v>0</v>
      </c>
      <c r="K23" s="14">
        <v>22.5</v>
      </c>
    </row>
    <row r="24" spans="1:11" ht="15.75" customHeight="1" x14ac:dyDescent="0.2">
      <c r="A24" s="11" t="s">
        <v>255</v>
      </c>
      <c r="B24" s="15">
        <v>23.17</v>
      </c>
      <c r="C24" s="15">
        <v>85.19</v>
      </c>
      <c r="D24" s="14">
        <v>47</v>
      </c>
      <c r="E24" s="14">
        <v>26.66</v>
      </c>
      <c r="F24" s="14">
        <v>11.39</v>
      </c>
      <c r="G24" s="14">
        <v>89.29</v>
      </c>
      <c r="H24" s="14">
        <v>49.43</v>
      </c>
      <c r="I24" s="14">
        <v>65</v>
      </c>
      <c r="J24" s="14">
        <v>0</v>
      </c>
      <c r="K24" s="14">
        <v>22.8</v>
      </c>
    </row>
    <row r="25" spans="1:11" ht="15.75" customHeight="1" x14ac:dyDescent="0.2">
      <c r="E25" s="14">
        <f t="shared" ref="E25:F25" si="0">AVERAGE(E2:E24)</f>
        <v>28.706521739130434</v>
      </c>
      <c r="F25" s="14">
        <f t="shared" si="0"/>
        <v>19.827391304347824</v>
      </c>
      <c r="J25" s="14">
        <f>AVERAGE(J2:J24)</f>
        <v>64.391304347826093</v>
      </c>
    </row>
    <row r="26" spans="1:11" ht="15.75" customHeight="1" x14ac:dyDescent="0.2"/>
    <row r="27" spans="1:11" ht="15.75" customHeight="1" x14ac:dyDescent="0.2"/>
    <row r="28" spans="1:11" ht="15.75" customHeight="1" x14ac:dyDescent="0.2"/>
    <row r="29" spans="1:11" ht="15.75" customHeight="1" x14ac:dyDescent="0.2"/>
    <row r="30" spans="1:11" ht="15.75" customHeight="1" x14ac:dyDescent="0.2"/>
    <row r="31" spans="1:11" ht="15.75" customHeight="1" x14ac:dyDescent="0.2"/>
    <row r="32" spans="1:11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00"/>
  <sheetViews>
    <sheetView workbookViewId="0"/>
  </sheetViews>
  <sheetFormatPr baseColWidth="10" defaultColWidth="12.6640625" defaultRowHeight="15" customHeight="1" x14ac:dyDescent="0.2"/>
  <cols>
    <col min="1" max="1" width="32" customWidth="1"/>
    <col min="2" max="26" width="8.6640625" customWidth="1"/>
  </cols>
  <sheetData>
    <row r="1" spans="1:2" x14ac:dyDescent="0.2">
      <c r="A1" s="1" t="s">
        <v>290</v>
      </c>
      <c r="B1" s="2" t="s">
        <v>291</v>
      </c>
    </row>
    <row r="2" spans="1:2" ht="16" x14ac:dyDescent="0.2">
      <c r="A2" s="14" t="s">
        <v>292</v>
      </c>
      <c r="B2" s="11" t="s">
        <v>293</v>
      </c>
    </row>
    <row r="3" spans="1:2" ht="16" x14ac:dyDescent="0.2">
      <c r="A3" s="14" t="s">
        <v>294</v>
      </c>
      <c r="B3" s="20" t="s">
        <v>295</v>
      </c>
    </row>
    <row r="4" spans="1:2" ht="16" x14ac:dyDescent="0.2">
      <c r="A4" s="14" t="s">
        <v>296</v>
      </c>
      <c r="B4" s="20" t="s">
        <v>297</v>
      </c>
    </row>
    <row r="5" spans="1:2" ht="16" x14ac:dyDescent="0.2">
      <c r="A5" s="14" t="s">
        <v>298</v>
      </c>
      <c r="B5" s="20" t="s">
        <v>299</v>
      </c>
    </row>
    <row r="6" spans="1:2" ht="16" x14ac:dyDescent="0.2">
      <c r="A6" s="14" t="s">
        <v>300</v>
      </c>
      <c r="B6" s="20" t="s">
        <v>301</v>
      </c>
    </row>
    <row r="7" spans="1:2" ht="16" x14ac:dyDescent="0.2">
      <c r="A7" s="14" t="s">
        <v>302</v>
      </c>
      <c r="B7" s="20" t="s">
        <v>303</v>
      </c>
    </row>
    <row r="8" spans="1:2" ht="16" x14ac:dyDescent="0.2">
      <c r="A8" s="14" t="s">
        <v>304</v>
      </c>
      <c r="B8" s="20" t="s">
        <v>305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000"/>
  <sheetViews>
    <sheetView workbookViewId="0"/>
  </sheetViews>
  <sheetFormatPr baseColWidth="10" defaultColWidth="12.6640625" defaultRowHeight="15" customHeight="1" x14ac:dyDescent="0.2"/>
  <cols>
    <col min="1" max="1" width="8.6640625" customWidth="1"/>
    <col min="2" max="2" width="51.33203125" customWidth="1"/>
    <col min="3" max="3" width="13.33203125" customWidth="1"/>
    <col min="4" max="26" width="8.6640625" customWidth="1"/>
  </cols>
  <sheetData>
    <row r="1" spans="1:3" ht="28" x14ac:dyDescent="0.2">
      <c r="A1" s="4" t="s">
        <v>306</v>
      </c>
      <c r="B1" s="5" t="s">
        <v>307</v>
      </c>
      <c r="C1" s="27" t="s">
        <v>308</v>
      </c>
    </row>
    <row r="2" spans="1:3" x14ac:dyDescent="0.2">
      <c r="A2" s="14">
        <v>1</v>
      </c>
      <c r="B2" s="14" t="s">
        <v>309</v>
      </c>
      <c r="C2" s="23">
        <v>38886</v>
      </c>
    </row>
    <row r="3" spans="1:3" x14ac:dyDescent="0.2">
      <c r="A3" s="14">
        <v>2</v>
      </c>
      <c r="B3" s="14" t="s">
        <v>310</v>
      </c>
      <c r="C3" s="23">
        <v>38896</v>
      </c>
    </row>
    <row r="4" spans="1:3" x14ac:dyDescent="0.2">
      <c r="A4" s="14">
        <v>3</v>
      </c>
      <c r="B4" s="14" t="s">
        <v>311</v>
      </c>
      <c r="C4" s="23">
        <v>38936</v>
      </c>
    </row>
    <row r="5" spans="1:3" x14ac:dyDescent="0.2">
      <c r="A5" s="14">
        <v>4</v>
      </c>
      <c r="B5" s="14" t="s">
        <v>312</v>
      </c>
      <c r="C5" s="23">
        <v>38893</v>
      </c>
    </row>
    <row r="6" spans="1:3" x14ac:dyDescent="0.2">
      <c r="A6" s="14">
        <v>5</v>
      </c>
      <c r="B6" s="14" t="s">
        <v>313</v>
      </c>
      <c r="C6" s="25">
        <v>38903</v>
      </c>
    </row>
    <row r="7" spans="1:3" x14ac:dyDescent="0.2">
      <c r="A7" s="14">
        <v>6</v>
      </c>
      <c r="B7" s="14" t="s">
        <v>314</v>
      </c>
      <c r="C7" s="23">
        <v>38913</v>
      </c>
    </row>
    <row r="8" spans="1:3" x14ac:dyDescent="0.2">
      <c r="A8" s="14">
        <v>7</v>
      </c>
      <c r="B8" s="14" t="s">
        <v>315</v>
      </c>
      <c r="C8" s="25">
        <v>38909</v>
      </c>
    </row>
    <row r="9" spans="1:3" x14ac:dyDescent="0.2">
      <c r="A9" s="14">
        <v>8</v>
      </c>
      <c r="B9" s="14" t="s">
        <v>316</v>
      </c>
      <c r="C9" s="23">
        <v>38918</v>
      </c>
    </row>
    <row r="10" spans="1:3" x14ac:dyDescent="0.2">
      <c r="A10" s="14">
        <v>9</v>
      </c>
      <c r="B10" s="14" t="s">
        <v>317</v>
      </c>
      <c r="C10" s="23">
        <v>38920</v>
      </c>
    </row>
    <row r="11" spans="1:3" x14ac:dyDescent="0.2">
      <c r="A11" s="14">
        <v>10</v>
      </c>
      <c r="B11" s="14" t="s">
        <v>318</v>
      </c>
      <c r="C11" s="23">
        <v>38923</v>
      </c>
    </row>
    <row r="12" spans="1:3" x14ac:dyDescent="0.2">
      <c r="A12" s="14">
        <v>11</v>
      </c>
      <c r="B12" s="14" t="s">
        <v>319</v>
      </c>
      <c r="C12" s="23">
        <v>38923</v>
      </c>
    </row>
    <row r="13" spans="1:3" x14ac:dyDescent="0.2">
      <c r="A13" s="14">
        <v>12</v>
      </c>
      <c r="B13" s="14" t="s">
        <v>320</v>
      </c>
      <c r="C13" s="23">
        <v>38925</v>
      </c>
    </row>
    <row r="14" spans="1:3" x14ac:dyDescent="0.2">
      <c r="A14" s="14">
        <v>13</v>
      </c>
      <c r="B14" s="14" t="s">
        <v>321</v>
      </c>
      <c r="C14" s="23">
        <v>38949</v>
      </c>
    </row>
    <row r="15" spans="1:3" x14ac:dyDescent="0.2">
      <c r="A15" s="14">
        <v>14</v>
      </c>
      <c r="B15" s="14" t="s">
        <v>322</v>
      </c>
      <c r="C15" s="23">
        <v>38975</v>
      </c>
    </row>
    <row r="16" spans="1:3" x14ac:dyDescent="0.2">
      <c r="A16" s="14">
        <v>15</v>
      </c>
      <c r="B16" s="14" t="s">
        <v>323</v>
      </c>
      <c r="C16" s="23">
        <v>39043</v>
      </c>
    </row>
    <row r="17" spans="1:3" x14ac:dyDescent="0.2">
      <c r="A17" s="14">
        <v>16</v>
      </c>
      <c r="B17" s="14" t="s">
        <v>324</v>
      </c>
      <c r="C17" s="23">
        <v>39039</v>
      </c>
    </row>
    <row r="18" spans="1:3" x14ac:dyDescent="0.2">
      <c r="A18" s="14">
        <v>17</v>
      </c>
      <c r="B18" s="14" t="s">
        <v>325</v>
      </c>
      <c r="C18" s="25">
        <v>39031</v>
      </c>
    </row>
    <row r="21" spans="1:3" ht="15.75" customHeight="1" x14ac:dyDescent="0.2"/>
    <row r="22" spans="1:3" ht="15.75" customHeight="1" x14ac:dyDescent="0.2"/>
    <row r="23" spans="1:3" ht="15.75" customHeight="1" x14ac:dyDescent="0.2"/>
    <row r="24" spans="1:3" ht="15.75" customHeight="1" x14ac:dyDescent="0.2"/>
    <row r="25" spans="1:3" ht="15.75" customHeight="1" x14ac:dyDescent="0.2"/>
    <row r="26" spans="1:3" ht="15.75" customHeight="1" x14ac:dyDescent="0.2"/>
    <row r="27" spans="1:3" ht="15.75" customHeight="1" x14ac:dyDescent="0.2"/>
    <row r="28" spans="1:3" ht="15.75" customHeight="1" x14ac:dyDescent="0.2"/>
    <row r="29" spans="1:3" ht="15.75" customHeight="1" x14ac:dyDescent="0.2"/>
    <row r="30" spans="1:3" ht="15.75" customHeight="1" x14ac:dyDescent="0.2"/>
    <row r="31" spans="1:3" ht="15.75" customHeight="1" x14ac:dyDescent="0.2"/>
    <row r="32" spans="1:3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Timeseries</vt:lpstr>
      <vt:lpstr>Weather data</vt:lpstr>
      <vt:lpstr>Treatments</vt:lpstr>
      <vt:lpstr>Timeline field activities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G. V. Varma</dc:creator>
  <cp:lastModifiedBy>Narender Kangari Reddy</cp:lastModifiedBy>
  <dcterms:created xsi:type="dcterms:W3CDTF">2024-02-29T06:55:07Z</dcterms:created>
  <dcterms:modified xsi:type="dcterms:W3CDTF">2025-02-22T02:55:20Z</dcterms:modified>
</cp:coreProperties>
</file>