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28" yWindow="42" windowWidth="22038" windowHeight="9456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D11" i="1"/>
  <c r="D6"/>
  <c r="D5"/>
  <c r="D4"/>
  <c r="D18" s="1"/>
</calcChain>
</file>

<file path=xl/sharedStrings.xml><?xml version="1.0" encoding="utf-8"?>
<sst xmlns="http://schemas.openxmlformats.org/spreadsheetml/2006/main" count="31" uniqueCount="31">
  <si>
    <t>site</t>
    <phoneticPr fontId="1" type="noConversion"/>
  </si>
  <si>
    <t>테스트[CH254]소켓 점퍼 케이블 40P (칼라) (F/F)</t>
  </si>
  <si>
    <t>테스트[CH254]소켓 점퍼 케이블 40P (칼라) (M/M)</t>
  </si>
  <si>
    <t>ACS712 20A 전류 센서 모듈 [SZH-SSBH-094]</t>
  </si>
  <si>
    <t>핀헤더소켓 SO127-50핀 (1.27mm)</t>
  </si>
  <si>
    <t>핀헤더소켓 SO127-S2-20핀 (1.27mm)</t>
  </si>
  <si>
    <t>http://www.devicemart.co.kr/goods/view?no=1360918</t>
  </si>
  <si>
    <t>http://www.devicemart.co.kr/goods/view?no=1360916</t>
  </si>
  <si>
    <t>http://www.devicemart.co.kr/goods/view?no=1327409</t>
  </si>
  <si>
    <t>http://www.devicemart.co.kr/goods/view?no=1113722</t>
  </si>
  <si>
    <t>http://www.devicemart.co.kr/goods/view?no=32284</t>
  </si>
  <si>
    <t>LC 기술 AC 전압 센서 모듈 ZMPT101B 250V 아두이노</t>
  </si>
  <si>
    <t>http://www.11st.co.kr/product/SellerProductDetail.tmall?method=getSellerProductDetail&amp;prdNo=2271426230&amp;vkey=RLHIS0HZX24SKUXZ3933LKVUU4XMJ4&amp;utm_term=&amp;utm_campaign=%B4%D9%C0%BDpc_%B0%A1%B0%DD%BA%F1%B1%B3%B1%E2%BA%BB&amp;utm_source=%B4%D9%C0%BD_PC_PCS&amp;utm_medium=%B0%A1%B0%DD%BA%F1%B1%B3#this</t>
  </si>
  <si>
    <t>SCT-013 비침습적 AC전류 센서 클램프 계기용변류기</t>
  </si>
  <si>
    <t>http://www.11st.co.kr/product/SellerProductDetail.tmall?method=getSellerProductDetail&amp;prdNo=2271426128&amp;xzone=cart^list&amp;xfrom=cart^list&amp;bcktType=01</t>
  </si>
  <si>
    <t>와이파이 모듈 ESP8266 아두이노 WIFI ESP-01</t>
  </si>
  <si>
    <t>http://www.11st.co.kr/product/SellerProductDetail.tmall?method=getSellerProductDetail&amp;prdNo=1998683764&amp;xzone=cart^list&amp;xfrom=cart^list&amp;bcktType=01</t>
  </si>
  <si>
    <t>누전차단기 15A</t>
    <phoneticPr fontId="1" type="noConversion"/>
  </si>
  <si>
    <t>수량</t>
    <phoneticPr fontId="1" type="noConversion"/>
  </si>
  <si>
    <t>http://www.devicemart.co.kr/goods/view?no=1376728</t>
  </si>
  <si>
    <t>파워릴레이 JQC-3FF-5VDC-1ZS [SZH-EP058]</t>
  </si>
  <si>
    <t>http://gurotool.com/front/php/product.php?product_no=66918&amp;main_cate_no=466&amp;display_group=1&amp;ghost_mall_id=daum&amp;cafe_mkt=daum_sh&amp;mkt_in=Y&amp;ref=daum&amp;DtlCode=daum030</t>
  </si>
  <si>
    <t>부품명</t>
    <phoneticPr fontId="1" type="noConversion"/>
  </si>
  <si>
    <t>가격</t>
    <phoneticPr fontId="1" type="noConversion"/>
  </si>
  <si>
    <t>전구소켓</t>
    <phoneticPr fontId="1" type="noConversion"/>
  </si>
  <si>
    <t>220V LED 전구</t>
    <phoneticPr fontId="1" type="noConversion"/>
  </si>
  <si>
    <t>택배비</t>
    <phoneticPr fontId="1" type="noConversion"/>
  </si>
  <si>
    <t>현재까지 구매총액</t>
    <phoneticPr fontId="1" type="noConversion"/>
  </si>
  <si>
    <t>전원플러그 220V</t>
    <phoneticPr fontId="1" type="noConversion"/>
  </si>
  <si>
    <t>TI LaunchPad</t>
    <phoneticPr fontId="1" type="noConversion"/>
  </si>
  <si>
    <t>PNP Transistor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</si>
</sst>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NumberFormat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6.5"/>
  <cols>
    <col min="1" max="1" width="3.046875" bestFit="1" customWidth="1"/>
    <col min="2" max="2" width="47.3984375" bestFit="1" customWidth="1"/>
    <col min="3" max="3" width="4.59765625" bestFit="1" customWidth="1"/>
    <col min="4" max="4" width="7.8984375" bestFit="1" customWidth="1"/>
    <col min="5" max="5" width="255.546875" bestFit="1" customWidth="1"/>
  </cols>
  <sheetData>
    <row r="1" spans="1:5">
      <c r="A1" s="1"/>
      <c r="B1" s="1" t="s">
        <v>22</v>
      </c>
      <c r="C1" s="1" t="s">
        <v>18</v>
      </c>
      <c r="D1" s="1" t="s">
        <v>23</v>
      </c>
      <c r="E1" s="2" t="s">
        <v>0</v>
      </c>
    </row>
    <row r="2" spans="1:5">
      <c r="A2" s="1">
        <v>1</v>
      </c>
      <c r="B2" s="1" t="s">
        <v>1</v>
      </c>
      <c r="C2" s="1">
        <v>1</v>
      </c>
      <c r="D2" s="1">
        <v>1100</v>
      </c>
      <c r="E2" s="2" t="s">
        <v>10</v>
      </c>
    </row>
    <row r="3" spans="1:5">
      <c r="A3" s="1">
        <v>2</v>
      </c>
      <c r="B3" s="1" t="s">
        <v>2</v>
      </c>
      <c r="C3" s="1">
        <v>1</v>
      </c>
      <c r="D3" s="1">
        <v>1100</v>
      </c>
      <c r="E3" s="2" t="s">
        <v>9</v>
      </c>
    </row>
    <row r="4" spans="1:5">
      <c r="A4" s="1">
        <v>3</v>
      </c>
      <c r="B4" s="1" t="s">
        <v>3</v>
      </c>
      <c r="C4" s="1">
        <v>1</v>
      </c>
      <c r="D4" s="1">
        <f>3200*1.1</f>
        <v>3520.0000000000005</v>
      </c>
      <c r="E4" s="2" t="s">
        <v>8</v>
      </c>
    </row>
    <row r="5" spans="1:5">
      <c r="A5" s="1">
        <v>4</v>
      </c>
      <c r="B5" s="1" t="s">
        <v>4</v>
      </c>
      <c r="C5" s="1">
        <v>4</v>
      </c>
      <c r="D5" s="1">
        <f>2920*1.1</f>
        <v>3212.0000000000005</v>
      </c>
      <c r="E5" s="2" t="s">
        <v>7</v>
      </c>
    </row>
    <row r="6" spans="1:5">
      <c r="A6" s="1">
        <v>5</v>
      </c>
      <c r="B6" s="1" t="s">
        <v>5</v>
      </c>
      <c r="C6" s="1">
        <v>4</v>
      </c>
      <c r="D6" s="1">
        <f>1480*1.1</f>
        <v>1628.0000000000002</v>
      </c>
      <c r="E6" s="2" t="s">
        <v>6</v>
      </c>
    </row>
    <row r="7" spans="1:5">
      <c r="A7" s="1">
        <v>7</v>
      </c>
      <c r="B7" s="1" t="s">
        <v>11</v>
      </c>
      <c r="C7" s="1">
        <v>1</v>
      </c>
      <c r="D7" s="1">
        <v>4220</v>
      </c>
      <c r="E7" s="3" t="s">
        <v>12</v>
      </c>
    </row>
    <row r="8" spans="1:5">
      <c r="A8" s="1">
        <v>8</v>
      </c>
      <c r="B8" s="1" t="s">
        <v>13</v>
      </c>
      <c r="C8" s="1">
        <v>1</v>
      </c>
      <c r="D8" s="1">
        <v>8710</v>
      </c>
      <c r="E8" s="2" t="s">
        <v>14</v>
      </c>
    </row>
    <row r="9" spans="1:5">
      <c r="A9" s="1">
        <v>9</v>
      </c>
      <c r="B9" s="1" t="s">
        <v>15</v>
      </c>
      <c r="C9" s="1">
        <v>1</v>
      </c>
      <c r="D9" s="1">
        <v>2360</v>
      </c>
      <c r="E9" s="2" t="s">
        <v>16</v>
      </c>
    </row>
    <row r="10" spans="1:5">
      <c r="A10" s="1">
        <v>10</v>
      </c>
      <c r="B10" s="1" t="s">
        <v>17</v>
      </c>
      <c r="C10" s="1">
        <v>1</v>
      </c>
      <c r="D10" s="1">
        <v>8000</v>
      </c>
      <c r="E10" s="2" t="s">
        <v>21</v>
      </c>
    </row>
    <row r="11" spans="1:5">
      <c r="A11" s="1">
        <v>11</v>
      </c>
      <c r="B11" s="1" t="s">
        <v>20</v>
      </c>
      <c r="C11" s="1">
        <v>6</v>
      </c>
      <c r="D11" s="1">
        <f>3000*1.1</f>
        <v>3300.0000000000005</v>
      </c>
      <c r="E11" s="2" t="s">
        <v>19</v>
      </c>
    </row>
    <row r="12" spans="1:5">
      <c r="A12" s="1">
        <v>12</v>
      </c>
      <c r="B12" s="4" t="s">
        <v>24</v>
      </c>
      <c r="C12" s="1">
        <v>1</v>
      </c>
      <c r="D12" s="4">
        <v>1200</v>
      </c>
    </row>
    <row r="13" spans="1:5">
      <c r="A13" s="1">
        <v>13</v>
      </c>
      <c r="B13" s="4" t="s">
        <v>25</v>
      </c>
      <c r="C13" s="1">
        <v>1</v>
      </c>
      <c r="D13" s="4"/>
    </row>
    <row r="14" spans="1:5">
      <c r="A14" s="1">
        <v>13</v>
      </c>
      <c r="B14" s="4" t="s">
        <v>26</v>
      </c>
      <c r="C14" s="1">
        <v>2</v>
      </c>
      <c r="D14" s="1">
        <v>2500</v>
      </c>
    </row>
    <row r="15" spans="1:5">
      <c r="A15" s="1">
        <v>14</v>
      </c>
      <c r="B15" s="4" t="s">
        <v>28</v>
      </c>
      <c r="C15" s="1">
        <v>1</v>
      </c>
      <c r="D15" s="1">
        <v>1500</v>
      </c>
    </row>
    <row r="16" spans="1:5">
      <c r="A16" s="1">
        <v>15</v>
      </c>
      <c r="B16" s="4" t="s">
        <v>29</v>
      </c>
      <c r="C16" s="1">
        <v>1</v>
      </c>
      <c r="D16" s="1">
        <v>43000</v>
      </c>
    </row>
    <row r="17" spans="1:4">
      <c r="A17" s="1">
        <v>16</v>
      </c>
      <c r="B17" s="4" t="s">
        <v>30</v>
      </c>
      <c r="C17" s="1">
        <v>1</v>
      </c>
      <c r="D17" s="1"/>
    </row>
    <row r="18" spans="1:4">
      <c r="A18" s="5" t="s">
        <v>27</v>
      </c>
      <c r="B18" s="5"/>
      <c r="C18" s="1"/>
      <c r="D18" s="1">
        <f>SUM(D2:D16)</f>
        <v>85350</v>
      </c>
    </row>
  </sheetData>
  <mergeCells count="1">
    <mergeCell ref="A18:B1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cols>
    <col min="1" max="1" width="8.796875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Hopkins</dc:creator>
  <cp:lastModifiedBy>Hopkins</cp:lastModifiedBy>
  <dcterms:created xsi:type="dcterms:W3CDTF">2019-01-07T03:52:39Z</dcterms:created>
  <dcterms:modified xsi:type="dcterms:W3CDTF">2019-01-23T01:41:38Z</dcterms:modified>
</cp:coreProperties>
</file>