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forWork\プロジェクト\TaskExcelGenerator_Ja\"/>
    </mc:Choice>
  </mc:AlternateContent>
  <xr:revisionPtr revIDLastSave="0" documentId="13_ncr:1_{1EA48BD3-21FD-4F5A-BEAF-4F928FD40A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タスク管理" sheetId="1" r:id="rId1"/>
    <sheet name="タスク統計" sheetId="2" r:id="rId2"/>
  </sheets>
  <definedNames>
    <definedName name="_xlnm._FilterDatabase" localSheetId="0" hidden="1">タスク管理!$D$1:$D$10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B2" i="2"/>
</calcChain>
</file>

<file path=xl/sharedStrings.xml><?xml version="1.0" encoding="utf-8"?>
<sst xmlns="http://schemas.openxmlformats.org/spreadsheetml/2006/main" count="65" uniqueCount="45">
  <si>
    <t>タスクID</t>
  </si>
  <si>
    <t>タスク名</t>
  </si>
  <si>
    <t>WBS番号</t>
  </si>
  <si>
    <t>ステータス</t>
  </si>
  <si>
    <t>優先度</t>
  </si>
  <si>
    <t>締切日</t>
  </si>
  <si>
    <t>担当者</t>
  </si>
  <si>
    <t>指示者</t>
  </si>
  <si>
    <t>Teams指示リンク</t>
  </si>
  <si>
    <t>備考</t>
  </si>
  <si>
    <t>T-001</t>
  </si>
  <si>
    <t>ログインバグ修正</t>
  </si>
  <si>
    <t>WBS-01</t>
  </si>
  <si>
    <t>進行中</t>
  </si>
  <si>
    <t>高</t>
  </si>
  <si>
    <t>小林</t>
  </si>
  <si>
    <t>藤田PM</t>
  </si>
  <si>
    <t>Teams指示</t>
  </si>
  <si>
    <t>優先対応</t>
  </si>
  <si>
    <t>T-002</t>
  </si>
  <si>
    <t>仕様書レビュー</t>
  </si>
  <si>
    <t>WBS-02</t>
  </si>
  <si>
    <t>完了</t>
  </si>
  <si>
    <t>中</t>
  </si>
  <si>
    <t>佐藤</t>
  </si>
  <si>
    <t>田中PM</t>
  </si>
  <si>
    <t/>
  </si>
  <si>
    <t>T-003</t>
  </si>
  <si>
    <t>テスト設計</t>
  </si>
  <si>
    <t>WBS-03</t>
  </si>
  <si>
    <t>未開始</t>
  </si>
  <si>
    <t>中村</t>
  </si>
  <si>
    <t>T-004</t>
  </si>
  <si>
    <t>UI改善</t>
  </si>
  <si>
    <t>WBS-04</t>
  </si>
  <si>
    <t>確認待ち</t>
  </si>
  <si>
    <t>低</t>
  </si>
  <si>
    <t>鈴木</t>
  </si>
  <si>
    <t>佐々木</t>
  </si>
  <si>
    <t>レビュー待ち</t>
  </si>
  <si>
    <t>T-005</t>
  </si>
  <si>
    <t>会議設定</t>
  </si>
  <si>
    <t>WBS-05</t>
  </si>
  <si>
    <t>林</t>
  </si>
  <si>
    <t>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</si>
</sst>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b/>
      <sz val="11"/>
      <name val="Calibri"/>
    </font>
    <font>
      <sz val="11"/>
      <color indexed="10"/>
      <name val="Calibri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14" fontId="1" fillId="2" borderId="0" xfId="0" applyNumberFormat="1" applyFont="1" applyFill="1" applyAlignment="1">
      <alignment horizontal="center"/>
    </xf>
    <xf numFmtId="14" fontId="0" fillId="3" borderId="0" xfId="0" applyNumberFormat="1" applyFill="1" applyAlignment="1"/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example/3" TargetMode="External"/><Relationship Id="rId2" Type="http://schemas.openxmlformats.org/officeDocument/2006/relationships/hyperlink" Target="https://teams.microsoft.com/example/2" TargetMode="External"/><Relationship Id="rId1" Type="http://schemas.openxmlformats.org/officeDocument/2006/relationships/hyperlink" Target="https://teams.microsoft.com/example/1" TargetMode="External"/><Relationship Id="rId5" Type="http://schemas.openxmlformats.org/officeDocument/2006/relationships/hyperlink" Target="https://teams.microsoft.com/example/5" TargetMode="External"/><Relationship Id="rId4" Type="http://schemas.openxmlformats.org/officeDocument/2006/relationships/hyperlink" Target="https://teams.microsoft.com/example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"/>
  <sheetViews>
    <sheetView tabSelected="1" workbookViewId="0">
      <selection activeCell="G13" sqref="G13"/>
    </sheetView>
  </sheetViews>
  <sheetFormatPr defaultRowHeight="18" x14ac:dyDescent="0.55000000000000004"/>
  <cols>
    <col min="1" max="1" width="8.58203125" bestFit="1" customWidth="1"/>
    <col min="2" max="2" width="16.08203125" bestFit="1" customWidth="1"/>
    <col min="3" max="3" width="8.5" bestFit="1" customWidth="1"/>
    <col min="4" max="4" width="10.83203125" bestFit="1" customWidth="1"/>
    <col min="5" max="5" width="6.9140625" bestFit="1" customWidth="1"/>
    <col min="6" max="6" width="12.75" style="5" bestFit="1" customWidth="1"/>
    <col min="7" max="7" width="6.9140625" bestFit="1" customWidth="1"/>
    <col min="8" max="8" width="7.75" bestFit="1" customWidth="1"/>
    <col min="9" max="9" width="17.5" customWidth="1"/>
    <col min="10" max="10" width="12.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10</v>
      </c>
      <c r="B2" t="s">
        <v>11</v>
      </c>
      <c r="C2" t="s">
        <v>12</v>
      </c>
      <c r="D2" t="s">
        <v>22</v>
      </c>
      <c r="E2" t="s">
        <v>14</v>
      </c>
      <c r="F2" s="4">
        <v>45768.627874479163</v>
      </c>
      <c r="G2" t="s">
        <v>15</v>
      </c>
      <c r="H2" t="s">
        <v>16</v>
      </c>
      <c r="I2" s="2" t="s">
        <v>17</v>
      </c>
      <c r="J2" t="s">
        <v>18</v>
      </c>
    </row>
    <row r="3" spans="1:10" x14ac:dyDescent="0.55000000000000004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4">
        <v>45771.627874548612</v>
      </c>
      <c r="G3" t="s">
        <v>24</v>
      </c>
      <c r="H3" t="s">
        <v>25</v>
      </c>
      <c r="I3" s="2" t="s">
        <v>17</v>
      </c>
      <c r="J3" t="s">
        <v>26</v>
      </c>
    </row>
    <row r="4" spans="1:10" x14ac:dyDescent="0.55000000000000004">
      <c r="A4" t="s">
        <v>27</v>
      </c>
      <c r="B4" t="s">
        <v>28</v>
      </c>
      <c r="C4" t="s">
        <v>29</v>
      </c>
      <c r="D4" t="s">
        <v>22</v>
      </c>
      <c r="E4" t="s">
        <v>14</v>
      </c>
      <c r="F4" s="4">
        <v>45769.627874571757</v>
      </c>
      <c r="G4" t="s">
        <v>31</v>
      </c>
      <c r="H4" t="s">
        <v>16</v>
      </c>
      <c r="I4" s="2" t="s">
        <v>17</v>
      </c>
      <c r="J4" t="s">
        <v>26</v>
      </c>
    </row>
    <row r="5" spans="1:10" hidden="1" x14ac:dyDescent="0.55000000000000004">
      <c r="A5" t="s">
        <v>32</v>
      </c>
      <c r="B5" t="s">
        <v>33</v>
      </c>
      <c r="C5" t="s">
        <v>34</v>
      </c>
      <c r="D5" t="s">
        <v>35</v>
      </c>
      <c r="E5" t="s">
        <v>36</v>
      </c>
      <c r="F5" s="4">
        <v>45773.627874594909</v>
      </c>
      <c r="G5" t="s">
        <v>37</v>
      </c>
      <c r="H5" t="s">
        <v>38</v>
      </c>
      <c r="I5" s="2" t="s">
        <v>17</v>
      </c>
      <c r="J5" t="s">
        <v>39</v>
      </c>
    </row>
    <row r="6" spans="1:10" x14ac:dyDescent="0.55000000000000004">
      <c r="A6" t="s">
        <v>40</v>
      </c>
      <c r="B6" t="s">
        <v>41</v>
      </c>
      <c r="C6" t="s">
        <v>42</v>
      </c>
      <c r="D6" t="s">
        <v>22</v>
      </c>
      <c r="E6" t="s">
        <v>36</v>
      </c>
      <c r="F6" s="4">
        <v>45767.627874618054</v>
      </c>
      <c r="G6" t="s">
        <v>43</v>
      </c>
      <c r="H6" t="s">
        <v>25</v>
      </c>
      <c r="I6" s="2" t="s">
        <v>17</v>
      </c>
      <c r="J6" t="s">
        <v>26</v>
      </c>
    </row>
    <row r="7" spans="1:10" x14ac:dyDescent="0.55000000000000004">
      <c r="D7" t="s">
        <v>13</v>
      </c>
    </row>
    <row r="8" spans="1:10" hidden="1" x14ac:dyDescent="0.55000000000000004">
      <c r="D8" t="s">
        <v>30</v>
      </c>
    </row>
    <row r="9" spans="1:10" hidden="1" x14ac:dyDescent="0.55000000000000004">
      <c r="D9" t="s">
        <v>30</v>
      </c>
    </row>
    <row r="10" spans="1:10" hidden="1" x14ac:dyDescent="0.55000000000000004">
      <c r="D10" t="s">
        <v>35</v>
      </c>
    </row>
  </sheetData>
  <autoFilter ref="D1:D10" xr:uid="{00000000-0001-0000-0000-000000000000}">
    <filterColumn colId="0">
      <filters>
        <filter val="完了"/>
        <filter val="進行中"/>
      </filters>
    </filterColumn>
  </autoFilter>
  <phoneticPr fontId="3"/>
  <dataValidations count="2">
    <dataValidation type="list" allowBlank="1" sqref="D2:D101" xr:uid="{00000000-0002-0000-0000-000000000000}">
      <formula1>"未開始,進行中,完了,確認待ち"</formula1>
    </dataValidation>
    <dataValidation type="list" allowBlank="1" sqref="E2:E101" xr:uid="{00000000-0002-0000-0000-000001000000}">
      <formula1>"高,中,低"</formula1>
    </dataValidation>
  </dataValidations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8" x14ac:dyDescent="0.55000000000000004"/>
  <cols>
    <col min="1" max="1" width="10.4140625" bestFit="1" customWidth="1"/>
    <col min="2" max="2" width="4.83203125" bestFit="1" customWidth="1"/>
  </cols>
  <sheetData>
    <row r="1" spans="1:2" x14ac:dyDescent="0.55000000000000004">
      <c r="A1" t="s">
        <v>3</v>
      </c>
      <c r="B1" t="s">
        <v>44</v>
      </c>
    </row>
    <row r="2" spans="1:2" x14ac:dyDescent="0.55000000000000004">
      <c r="A2" t="s">
        <v>22</v>
      </c>
      <c r="B2">
        <f>COUNTIF(タスク管理!D2:D197,"完了")</f>
        <v>4</v>
      </c>
    </row>
    <row r="3" spans="1:2" x14ac:dyDescent="0.55000000000000004">
      <c r="A3" t="s">
        <v>35</v>
      </c>
      <c r="B3">
        <f>COUNTIF(タスク管理!D3:D198,"確認待ち")</f>
        <v>2</v>
      </c>
    </row>
    <row r="4" spans="1:2" x14ac:dyDescent="0.55000000000000004">
      <c r="A4" t="s">
        <v>13</v>
      </c>
      <c r="B4">
        <f>COUNTIF(タスク管理!D4:D199,"進行中")</f>
        <v>1</v>
      </c>
    </row>
    <row r="5" spans="1:2" x14ac:dyDescent="0.55000000000000004">
      <c r="A5" t="s">
        <v>30</v>
      </c>
      <c r="B5">
        <f>COUNTIF(タスク管理!D5:D200,"未開始")</f>
        <v>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タスク管理</vt:lpstr>
      <vt:lpstr>タスク統計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絵美子 木村</cp:lastModifiedBy>
  <dcterms:created xsi:type="dcterms:W3CDTF">2025-04-19T06:04:08Z</dcterms:created>
  <dcterms:modified xsi:type="dcterms:W3CDTF">2025-04-19T06:10:35Z</dcterms:modified>
</cp:coreProperties>
</file>