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3935" windowHeight="7755"/>
  </bookViews>
  <sheets>
    <sheet name="&lt;&lt;ヘルパー未定&gt;&gt;" sheetId="4" r:id="rId1"/>
    <sheet name="工藤 貴人" sheetId="3" r:id="rId2"/>
    <sheet name="森薗 ひろみ" sheetId="2" r:id="rId3"/>
    <sheet name="福富 大祐" sheetId="1" r:id="rId4"/>
  </sheets>
  <definedNames>
    <definedName name="_xlnm.Print_Titles" localSheetId="0">'&lt;&lt;ヘルパー未定&gt;&gt;'!$1:$5</definedName>
    <definedName name="_xlnm.Print_Titles" localSheetId="1">'工藤 貴人'!$1:$5</definedName>
    <definedName name="_xlnm.Print_Titles" localSheetId="2">'森薗 ひろみ'!$1:$5</definedName>
    <definedName name="_xlnm.Print_Titles" localSheetId="3">'福富 大祐'!$1:$5</definedName>
  </definedNames>
  <calcPr calcId="125725"/>
</workbook>
</file>

<file path=xl/calcChain.xml><?xml version="1.0" encoding="utf-8"?>
<calcChain xmlns="http://schemas.openxmlformats.org/spreadsheetml/2006/main">
  <c r="O1" i="4"/>
  <c r="O1" i="3"/>
  <c r="O1" i="2"/>
  <c r="O1" i="1"/>
</calcChain>
</file>

<file path=xl/sharedStrings.xml><?xml version="1.0" encoding="utf-8"?>
<sst xmlns="http://schemas.openxmlformats.org/spreadsheetml/2006/main" count="132" uniqueCount="31">
  <si>
    <t>金額計</t>
    <rPh sb="0" eb="2">
      <t>キンガク</t>
    </rPh>
    <rPh sb="2" eb="3">
      <t>ケイ</t>
    </rPh>
    <phoneticPr fontId="2"/>
  </si>
  <si>
    <t>日</t>
    <rPh sb="0" eb="1">
      <t>ヒ</t>
    </rPh>
    <phoneticPr fontId="2"/>
  </si>
  <si>
    <t>曜</t>
    <rPh sb="0" eb="1">
      <t>ヨウ</t>
    </rPh>
    <phoneticPr fontId="2"/>
  </si>
  <si>
    <t>利用者名</t>
    <rPh sb="0" eb="3">
      <t>リヨウシャ</t>
    </rPh>
    <rPh sb="3" eb="4">
      <t>メイ</t>
    </rPh>
    <phoneticPr fontId="2"/>
  </si>
  <si>
    <t>内容</t>
    <rPh sb="0" eb="2">
      <t>ナイヨウ</t>
    </rPh>
    <phoneticPr fontId="2"/>
  </si>
  <si>
    <t>実績時間</t>
    <rPh sb="0" eb="2">
      <t>ジッセキ</t>
    </rPh>
    <rPh sb="2" eb="4">
      <t>ジカン</t>
    </rPh>
    <phoneticPr fontId="2"/>
  </si>
  <si>
    <t>算出時間</t>
    <rPh sb="0" eb="2">
      <t>サンシュツ</t>
    </rPh>
    <rPh sb="2" eb="4">
      <t>ジカン</t>
    </rPh>
    <phoneticPr fontId="2"/>
  </si>
  <si>
    <t>適　用</t>
    <rPh sb="0" eb="1">
      <t>テキ</t>
    </rPh>
    <rPh sb="2" eb="3">
      <t>ヨウ</t>
    </rPh>
    <phoneticPr fontId="2"/>
  </si>
  <si>
    <t>備考</t>
    <rPh sb="0" eb="2">
      <t>ビコウ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</si>
  <si>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</si>
  <si>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</si>
  <si>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</si>
  <si>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区分</t>
    <rPh sb="0" eb="2">
      <t>クブン</t>
    </rPh>
    <phoneticPr fontId="2"/>
  </si>
  <si>
    <t>金額</t>
    <rPh sb="0" eb="2">
      <t>キンガク</t>
    </rPh>
    <phoneticPr fontId="2"/>
  </si>
  <si>
    <t>ヘルパー稼働予定表</t>
    <phoneticPr fontId="2"/>
  </si>
  <si>
    <t>福富 大祐</t>
    <phoneticPr fontId="2"/>
  </si>
  <si>
    <t>２００９／０３月分</t>
    <phoneticPr fontId="2"/>
  </si>
  <si>
    <t>木</t>
  </si>
  <si>
    <t>松本 祐司</t>
  </si>
  <si>
    <t>介-移動</t>
  </si>
  <si>
    <t>日中</t>
  </si>
  <si>
    <t>土</t>
  </si>
  <si>
    <t>豊永 烈生</t>
  </si>
  <si>
    <t>支-移動</t>
  </si>
  <si>
    <t>森薗 ひろみ</t>
    <phoneticPr fontId="2"/>
  </si>
  <si>
    <t>福富 雄祐</t>
  </si>
  <si>
    <t>支-身体</t>
  </si>
  <si>
    <t>金</t>
  </si>
  <si>
    <t>工藤 貴人</t>
    <phoneticPr fontId="2"/>
  </si>
  <si>
    <t>&lt;&lt;ヘルパー未定&gt;&gt;</t>
    <phoneticPr fontId="2"/>
  </si>
  <si>
    <t>支-家事</t>
  </si>
</sst>
</file>

<file path=xl/styles.xml><?xml version="1.0" encoding="utf-8"?>
<styleSheet xmlns="http://schemas.openxmlformats.org/spreadsheetml/2006/main">
  <numFmts count="5">
    <numFmt numFmtId="176" formatCode="hh:mm"/>
    <numFmt numFmtId="177" formatCode="#,##0\ ;&quot;▲ &quot;#,##0\ "/>
    <numFmt numFmtId="178" formatCode="0.00;&quot;▲ &quot;0.00"/>
    <numFmt numFmtId="179" formatCode="#,##0;&quot;▲ &quot;#,##0"/>
    <numFmt numFmtId="180" formatCode="#,##0_ "/>
  </numFmts>
  <fonts count="5">
    <font>
      <sz val="11"/>
      <color theme="1"/>
      <name val="ＭＳ Ｐゴシック"/>
      <family val="2"/>
      <charset val="128"/>
      <scheme val="minor"/>
    </font>
    <font>
      <u/>
      <sz val="11"/>
      <color theme="1"/>
      <name val="HGｺﾞｼｯｸM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HGｺﾞｼｯｸM"/>
      <family val="3"/>
      <charset val="128"/>
    </font>
    <font>
      <sz val="9"/>
      <color theme="1"/>
      <name val="HGｺﾞｼｯｸ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2" borderId="0" xfId="0" applyNumberFormat="1" applyFont="1" applyFill="1" applyAlignment="1">
      <alignment horizontal="left" shrinkToFit="1"/>
    </xf>
    <xf numFmtId="0" fontId="3" fillId="2" borderId="0" xfId="0" applyFont="1" applyFill="1" applyAlignment="1">
      <alignment horizontal="center"/>
    </xf>
    <xf numFmtId="176" fontId="1" fillId="2" borderId="0" xfId="0" quotePrefix="1" applyNumberFormat="1" applyFont="1" applyFill="1" applyAlignment="1">
      <alignment horizontal="left" shrinkToFit="1"/>
    </xf>
    <xf numFmtId="176" fontId="1" fillId="2" borderId="0" xfId="0" applyNumberFormat="1" applyFont="1" applyFill="1" applyAlignment="1">
      <alignment horizontal="left" shrinkToFit="1"/>
    </xf>
    <xf numFmtId="176" fontId="1" fillId="2" borderId="0" xfId="0" applyNumberFormat="1" applyFont="1" applyFill="1" applyBorder="1" applyAlignment="1">
      <alignment horizontal="left" shrinkToFit="1"/>
    </xf>
    <xf numFmtId="176" fontId="3" fillId="2" borderId="1" xfId="0" applyNumberFormat="1" applyFont="1" applyFill="1" applyBorder="1" applyAlignment="1">
      <alignment horizontal="center"/>
    </xf>
    <xf numFmtId="177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0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shrinkToFit="1"/>
    </xf>
    <xf numFmtId="176" fontId="4" fillId="2" borderId="0" xfId="0" applyNumberFormat="1" applyFont="1" applyFill="1" applyAlignment="1">
      <alignment horizontal="center" shrinkToFit="1"/>
    </xf>
    <xf numFmtId="176" fontId="4" fillId="2" borderId="0" xfId="0" applyNumberFormat="1" applyFont="1" applyFill="1" applyAlignment="1">
      <alignment horizontal="center"/>
    </xf>
    <xf numFmtId="178" fontId="4" fillId="2" borderId="0" xfId="0" applyNumberFormat="1" applyFont="1" applyFill="1" applyAlignment="1">
      <alignment horizontal="center"/>
    </xf>
    <xf numFmtId="179" fontId="4" fillId="2" borderId="0" xfId="0" applyNumberFormat="1" applyFont="1" applyFill="1" applyAlignment="1">
      <alignment horizontal="right"/>
    </xf>
    <xf numFmtId="180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 shrinkToFit="1"/>
    </xf>
    <xf numFmtId="176" fontId="4" fillId="2" borderId="1" xfId="0" applyNumberFormat="1" applyFont="1" applyFill="1" applyBorder="1" applyAlignment="1">
      <alignment horizontal="center"/>
    </xf>
    <xf numFmtId="178" fontId="4" fillId="2" borderId="1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right"/>
    </xf>
    <xf numFmtId="180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76" fontId="4" fillId="2" borderId="0" xfId="0" applyNumberFormat="1" applyFont="1" applyFill="1" applyBorder="1" applyAlignment="1">
      <alignment shrinkToFit="1"/>
    </xf>
    <xf numFmtId="176" fontId="4" fillId="2" borderId="0" xfId="0" applyNumberFormat="1" applyFont="1" applyFill="1" applyBorder="1" applyAlignment="1">
      <alignment horizontal="center" shrinkToFit="1"/>
    </xf>
    <xf numFmtId="176" fontId="4" fillId="2" borderId="0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shrinkToFit="1"/>
    </xf>
    <xf numFmtId="176" fontId="4" fillId="2" borderId="2" xfId="0" applyNumberFormat="1" applyFont="1" applyFill="1" applyBorder="1" applyAlignment="1">
      <alignment horizontal="center" shrinkToFit="1"/>
    </xf>
    <xf numFmtId="176" fontId="4" fillId="2" borderId="2" xfId="0" applyNumberFormat="1" applyFont="1" applyFill="1" applyBorder="1" applyAlignment="1">
      <alignment horizontal="center"/>
    </xf>
    <xf numFmtId="178" fontId="4" fillId="2" borderId="2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right"/>
    </xf>
    <xf numFmtId="180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shrinkToFit="1"/>
    </xf>
    <xf numFmtId="176" fontId="4" fillId="2" borderId="3" xfId="0" applyNumberFormat="1" applyFont="1" applyFill="1" applyBorder="1" applyAlignment="1">
      <alignment horizontal="center" shrinkToFit="1"/>
    </xf>
    <xf numFmtId="176" fontId="4" fillId="2" borderId="3" xfId="0" applyNumberFormat="1" applyFont="1" applyFill="1" applyBorder="1" applyAlignment="1">
      <alignment horizontal="center"/>
    </xf>
    <xf numFmtId="178" fontId="4" fillId="2" borderId="3" xfId="0" applyNumberFormat="1" applyFont="1" applyFill="1" applyBorder="1" applyAlignment="1">
      <alignment horizontal="center"/>
    </xf>
    <xf numFmtId="179" fontId="4" fillId="2" borderId="3" xfId="0" applyNumberFormat="1" applyFont="1" applyFill="1" applyBorder="1" applyAlignment="1">
      <alignment horizontal="right"/>
    </xf>
    <xf numFmtId="180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Q11"/>
  <sheetViews>
    <sheetView tabSelected="1"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29</v>
      </c>
      <c r="J1" s="4"/>
      <c r="K1" s="4"/>
      <c r="L1" s="5"/>
      <c r="M1" s="6" t="s">
        <v>0</v>
      </c>
      <c r="N1" s="6"/>
      <c r="O1" s="7">
        <f>SUM(L6:L1000) + SUM(N6:N1000) + SUM(P6:P1000)</f>
        <v>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21</v>
      </c>
      <c r="B6" s="47" t="s">
        <v>21</v>
      </c>
      <c r="C6" s="48" t="s">
        <v>22</v>
      </c>
      <c r="D6" s="49" t="s">
        <v>30</v>
      </c>
      <c r="E6" s="50">
        <v>0.46597222222222223</v>
      </c>
      <c r="F6" s="50">
        <v>0.46666666666666662</v>
      </c>
      <c r="G6" s="51">
        <v>0.02</v>
      </c>
      <c r="H6" s="50">
        <v>0.46597222222222223</v>
      </c>
      <c r="I6" s="50">
        <v>0.46666666666666662</v>
      </c>
      <c r="J6" s="51">
        <v>0</v>
      </c>
      <c r="K6" s="50" t="s">
        <v>20</v>
      </c>
      <c r="L6" s="52">
        <v>0</v>
      </c>
      <c r="M6" s="53"/>
      <c r="N6" s="52"/>
      <c r="O6" s="53"/>
      <c r="P6" s="52"/>
      <c r="Q6" s="54"/>
    </row>
    <row r="7" spans="1:17">
      <c r="A7" s="39"/>
      <c r="B7" s="39"/>
      <c r="C7" s="40"/>
      <c r="D7" s="41"/>
      <c r="E7" s="42"/>
      <c r="F7" s="42"/>
      <c r="G7" s="43"/>
      <c r="H7" s="42"/>
      <c r="I7" s="42"/>
      <c r="J7" s="43"/>
      <c r="K7" s="42"/>
      <c r="L7" s="44"/>
      <c r="M7" s="45"/>
      <c r="N7" s="44"/>
      <c r="O7" s="45"/>
      <c r="P7" s="44"/>
      <c r="Q7" s="46"/>
    </row>
    <row r="8" spans="1:17">
      <c r="C8" s="36"/>
      <c r="D8" s="37"/>
      <c r="E8" s="38"/>
      <c r="F8" s="38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28</v>
      </c>
      <c r="J1" s="4"/>
      <c r="K1" s="4"/>
      <c r="L1" s="5"/>
      <c r="M1" s="6" t="s">
        <v>0</v>
      </c>
      <c r="N1" s="6"/>
      <c r="O1" s="7">
        <f>SUM(L6:L1000) + SUM(N6:N1000) + SUM(P6:P1000)</f>
        <v>13500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14</v>
      </c>
      <c r="B6" s="47" t="s">
        <v>21</v>
      </c>
      <c r="C6" s="48" t="s">
        <v>22</v>
      </c>
      <c r="D6" s="49" t="s">
        <v>23</v>
      </c>
      <c r="E6" s="50">
        <v>0.41666666666666669</v>
      </c>
      <c r="F6" s="50">
        <v>0.66666666666666663</v>
      </c>
      <c r="G6" s="51">
        <v>6</v>
      </c>
      <c r="H6" s="50">
        <v>0.41666666666666669</v>
      </c>
      <c r="I6" s="50">
        <v>0.66666666666666663</v>
      </c>
      <c r="J6" s="51">
        <v>6</v>
      </c>
      <c r="K6" s="50" t="s">
        <v>20</v>
      </c>
      <c r="L6" s="52">
        <v>6500</v>
      </c>
      <c r="M6" s="53"/>
      <c r="N6" s="52"/>
      <c r="O6" s="53"/>
      <c r="P6" s="52"/>
      <c r="Q6" s="54"/>
    </row>
    <row r="7" spans="1:17">
      <c r="A7" s="47">
        <v>28</v>
      </c>
      <c r="B7" s="47" t="s">
        <v>21</v>
      </c>
      <c r="C7" s="48" t="s">
        <v>22</v>
      </c>
      <c r="D7" s="49" t="s">
        <v>23</v>
      </c>
      <c r="E7" s="50">
        <v>0.41666666666666669</v>
      </c>
      <c r="F7" s="50">
        <v>0.70833333333333337</v>
      </c>
      <c r="G7" s="51">
        <v>7</v>
      </c>
      <c r="H7" s="50">
        <v>0.41666666666666669</v>
      </c>
      <c r="I7" s="50">
        <v>0.70833333333333337</v>
      </c>
      <c r="J7" s="51">
        <v>7</v>
      </c>
      <c r="K7" s="50" t="s">
        <v>20</v>
      </c>
      <c r="L7" s="52">
        <v>7000</v>
      </c>
      <c r="M7" s="53"/>
      <c r="N7" s="52"/>
      <c r="O7" s="53"/>
      <c r="P7" s="52"/>
      <c r="Q7" s="54"/>
    </row>
    <row r="8" spans="1:17">
      <c r="A8" s="39"/>
      <c r="B8" s="39"/>
      <c r="C8" s="40"/>
      <c r="D8" s="41"/>
      <c r="E8" s="42"/>
      <c r="F8" s="42"/>
      <c r="G8" s="43"/>
      <c r="H8" s="42"/>
      <c r="I8" s="42"/>
      <c r="J8" s="43"/>
      <c r="K8" s="42"/>
      <c r="L8" s="44"/>
      <c r="M8" s="45"/>
      <c r="N8" s="44"/>
      <c r="O8" s="45"/>
      <c r="P8" s="44"/>
      <c r="Q8" s="46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24</v>
      </c>
      <c r="J1" s="4"/>
      <c r="K1" s="4"/>
      <c r="L1" s="5"/>
      <c r="M1" s="6" t="s">
        <v>0</v>
      </c>
      <c r="N1" s="6"/>
      <c r="O1" s="7">
        <f>SUM(L6:L1000) + SUM(N6:N1000) + SUM(P6:P1000)</f>
        <v>5300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5</v>
      </c>
      <c r="B6" s="47" t="s">
        <v>17</v>
      </c>
      <c r="C6" s="48" t="s">
        <v>25</v>
      </c>
      <c r="D6" s="49" t="s">
        <v>26</v>
      </c>
      <c r="E6" s="50">
        <v>0.54166666666666663</v>
      </c>
      <c r="F6" s="50">
        <v>0.625</v>
      </c>
      <c r="G6" s="51">
        <v>2</v>
      </c>
      <c r="H6" s="50">
        <v>0.54166666666666663</v>
      </c>
      <c r="I6" s="50">
        <v>0.625</v>
      </c>
      <c r="J6" s="51">
        <v>2</v>
      </c>
      <c r="K6" s="50" t="s">
        <v>20</v>
      </c>
      <c r="L6" s="52">
        <v>2650</v>
      </c>
      <c r="M6" s="53"/>
      <c r="N6" s="52"/>
      <c r="O6" s="53"/>
      <c r="P6" s="52"/>
      <c r="Q6" s="54"/>
    </row>
    <row r="7" spans="1:17">
      <c r="A7" s="47">
        <v>6</v>
      </c>
      <c r="B7" s="47" t="s">
        <v>27</v>
      </c>
      <c r="C7" s="48" t="s">
        <v>25</v>
      </c>
      <c r="D7" s="49" t="s">
        <v>26</v>
      </c>
      <c r="E7" s="50">
        <v>0.60416666666666663</v>
      </c>
      <c r="F7" s="50">
        <v>0.6875</v>
      </c>
      <c r="G7" s="51">
        <v>2</v>
      </c>
      <c r="H7" s="50">
        <v>0.60416666666666663</v>
      </c>
      <c r="I7" s="50">
        <v>0.6875</v>
      </c>
      <c r="J7" s="51">
        <v>2</v>
      </c>
      <c r="K7" s="50" t="s">
        <v>20</v>
      </c>
      <c r="L7" s="52">
        <v>2650</v>
      </c>
      <c r="M7" s="53"/>
      <c r="N7" s="52"/>
      <c r="O7" s="53"/>
      <c r="P7" s="52"/>
      <c r="Q7" s="54"/>
    </row>
    <row r="8" spans="1:17">
      <c r="A8" s="39"/>
      <c r="B8" s="39"/>
      <c r="C8" s="40"/>
      <c r="D8" s="41"/>
      <c r="E8" s="42"/>
      <c r="F8" s="42"/>
      <c r="G8" s="43"/>
      <c r="H8" s="42"/>
      <c r="I8" s="42"/>
      <c r="J8" s="43"/>
      <c r="K8" s="42"/>
      <c r="L8" s="44"/>
      <c r="M8" s="45"/>
      <c r="N8" s="44"/>
      <c r="O8" s="45"/>
      <c r="P8" s="44"/>
      <c r="Q8" s="46"/>
    </row>
    <row r="9" spans="1:17">
      <c r="C9" s="36"/>
      <c r="D9" s="37"/>
      <c r="E9" s="38"/>
      <c r="F9" s="38"/>
    </row>
    <row r="10" spans="1:17">
      <c r="C10" s="36"/>
      <c r="D10" s="37"/>
      <c r="E10" s="38"/>
      <c r="F10" s="38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Q11"/>
  <sheetViews>
    <sheetView zoomScale="140" zoomScaleNormal="140" workbookViewId="0">
      <pane xSplit="2" ySplit="5" topLeftCell="C6" activePane="bottomRight" state="frozen"/>
      <selection pane="topRight" activeCell="C1" sqref="C1"/>
      <selection pane="bottomLeft" activeCell="A6" sqref="A6"/>
      <selection pane="bottomRight" sqref="A1:C1"/>
    </sheetView>
  </sheetViews>
  <sheetFormatPr defaultColWidth="13.875" defaultRowHeight="11.25"/>
  <cols>
    <col min="1" max="2" width="3" style="10" bestFit="1" customWidth="1"/>
    <col min="3" max="3" width="12.25" style="11" bestFit="1" customWidth="1"/>
    <col min="4" max="4" width="7.5" style="12" bestFit="1" customWidth="1"/>
    <col min="5" max="6" width="5.25" style="13" customWidth="1"/>
    <col min="7" max="7" width="5.25" style="14" customWidth="1"/>
    <col min="8" max="9" width="5.25" style="13" customWidth="1"/>
    <col min="10" max="10" width="5.25" style="14" customWidth="1"/>
    <col min="11" max="11" width="5.25" style="13" customWidth="1"/>
    <col min="12" max="12" width="6" style="15" bestFit="1" customWidth="1"/>
    <col min="13" max="13" width="5.25" style="16" customWidth="1"/>
    <col min="14" max="14" width="6" style="15" customWidth="1"/>
    <col min="15" max="15" width="5.25" style="16" customWidth="1"/>
    <col min="16" max="16" width="6" style="15" customWidth="1"/>
    <col min="17" max="17" width="16.75" style="17" customWidth="1"/>
    <col min="18" max="16384" width="13.875" style="18"/>
  </cols>
  <sheetData>
    <row r="1" spans="1:17" s="9" customFormat="1" ht="13.5">
      <c r="A1" s="1" t="s">
        <v>14</v>
      </c>
      <c r="B1" s="1"/>
      <c r="C1" s="1"/>
      <c r="D1" s="2"/>
      <c r="E1" s="4" t="s">
        <v>16</v>
      </c>
      <c r="F1" s="3"/>
      <c r="G1" s="3"/>
      <c r="H1" s="3"/>
      <c r="I1" s="4" t="s">
        <v>15</v>
      </c>
      <c r="J1" s="4"/>
      <c r="K1" s="4"/>
      <c r="L1" s="5"/>
      <c r="M1" s="6" t="s">
        <v>0</v>
      </c>
      <c r="N1" s="6"/>
      <c r="O1" s="7">
        <f>SUM(L6:L1000) + SUM(N6:N1000) + SUM(P6:P1000)</f>
        <v>13300</v>
      </c>
      <c r="P1" s="7"/>
      <c r="Q1" s="8"/>
    </row>
    <row r="2" spans="1:17" ht="3" customHeight="1"/>
    <row r="3" spans="1:17" s="24" customFormat="1" ht="15" customHeight="1">
      <c r="A3" s="19" t="s">
        <v>1</v>
      </c>
      <c r="B3" s="19" t="s">
        <v>2</v>
      </c>
      <c r="C3" s="20" t="s">
        <v>3</v>
      </c>
      <c r="D3" s="20" t="s">
        <v>4</v>
      </c>
      <c r="E3" s="21" t="s">
        <v>5</v>
      </c>
      <c r="F3" s="21"/>
      <c r="G3" s="21"/>
      <c r="H3" s="21" t="s">
        <v>6</v>
      </c>
      <c r="I3" s="21"/>
      <c r="J3" s="21"/>
      <c r="K3" s="22" t="s">
        <v>7</v>
      </c>
      <c r="L3" s="22"/>
      <c r="M3" s="22"/>
      <c r="N3" s="22"/>
      <c r="O3" s="22"/>
      <c r="P3" s="22"/>
      <c r="Q3" s="23" t="s">
        <v>8</v>
      </c>
    </row>
    <row r="4" spans="1:17" s="24" customFormat="1" ht="15" customHeight="1">
      <c r="A4" s="19"/>
      <c r="B4" s="19"/>
      <c r="C4" s="20"/>
      <c r="D4" s="20"/>
      <c r="E4" s="25" t="s">
        <v>9</v>
      </c>
      <c r="F4" s="25" t="s">
        <v>10</v>
      </c>
      <c r="G4" s="26" t="s">
        <v>11</v>
      </c>
      <c r="H4" s="25" t="s">
        <v>9</v>
      </c>
      <c r="I4" s="25" t="s">
        <v>10</v>
      </c>
      <c r="J4" s="26" t="s">
        <v>11</v>
      </c>
      <c r="K4" s="25" t="s">
        <v>12</v>
      </c>
      <c r="L4" s="27" t="s">
        <v>13</v>
      </c>
      <c r="M4" s="25" t="s">
        <v>12</v>
      </c>
      <c r="N4" s="27" t="s">
        <v>13</v>
      </c>
      <c r="O4" s="25" t="s">
        <v>12</v>
      </c>
      <c r="P4" s="27" t="s">
        <v>13</v>
      </c>
      <c r="Q4" s="23"/>
    </row>
    <row r="5" spans="1:17" s="35" customFormat="1" ht="2.1" customHeight="1">
      <c r="A5" s="28"/>
      <c r="B5" s="28"/>
      <c r="C5" s="29"/>
      <c r="D5" s="29"/>
      <c r="E5" s="30"/>
      <c r="F5" s="30"/>
      <c r="G5" s="31"/>
      <c r="H5" s="30"/>
      <c r="I5" s="30"/>
      <c r="J5" s="31"/>
      <c r="K5" s="30"/>
      <c r="L5" s="32"/>
      <c r="M5" s="33"/>
      <c r="N5" s="32"/>
      <c r="O5" s="33"/>
      <c r="P5" s="32"/>
      <c r="Q5" s="34"/>
    </row>
    <row r="6" spans="1:17">
      <c r="A6" s="47">
        <v>12</v>
      </c>
      <c r="B6" s="47" t="s">
        <v>17</v>
      </c>
      <c r="C6" s="48" t="s">
        <v>18</v>
      </c>
      <c r="D6" s="49" t="s">
        <v>19</v>
      </c>
      <c r="E6" s="50">
        <v>0.64583333333333337</v>
      </c>
      <c r="F6" s="50">
        <v>0.70833333333333337</v>
      </c>
      <c r="G6" s="51">
        <v>1.5</v>
      </c>
      <c r="H6" s="50">
        <v>0.64583333333333337</v>
      </c>
      <c r="I6" s="50">
        <v>0.70833333333333337</v>
      </c>
      <c r="J6" s="51">
        <v>1.5</v>
      </c>
      <c r="K6" s="50" t="s">
        <v>20</v>
      </c>
      <c r="L6" s="52">
        <v>2100</v>
      </c>
      <c r="M6" s="53"/>
      <c r="N6" s="52"/>
      <c r="O6" s="53"/>
      <c r="P6" s="52"/>
      <c r="Q6" s="54"/>
    </row>
    <row r="7" spans="1:17">
      <c r="A7" s="47">
        <v>19</v>
      </c>
      <c r="B7" s="47" t="s">
        <v>17</v>
      </c>
      <c r="C7" s="48" t="s">
        <v>18</v>
      </c>
      <c r="D7" s="49" t="s">
        <v>19</v>
      </c>
      <c r="E7" s="50">
        <v>0.64583333333333337</v>
      </c>
      <c r="F7" s="50">
        <v>0.70833333333333337</v>
      </c>
      <c r="G7" s="51">
        <v>1.5</v>
      </c>
      <c r="H7" s="50">
        <v>0.64583333333333337</v>
      </c>
      <c r="I7" s="50">
        <v>0.70833333333333337</v>
      </c>
      <c r="J7" s="51">
        <v>1.5</v>
      </c>
      <c r="K7" s="50" t="s">
        <v>20</v>
      </c>
      <c r="L7" s="52">
        <v>2100</v>
      </c>
      <c r="M7" s="53"/>
      <c r="N7" s="52"/>
      <c r="O7" s="53"/>
      <c r="P7" s="52"/>
      <c r="Q7" s="54"/>
    </row>
    <row r="8" spans="1:17">
      <c r="A8" s="47">
        <v>26</v>
      </c>
      <c r="B8" s="47" t="s">
        <v>17</v>
      </c>
      <c r="C8" s="48" t="s">
        <v>18</v>
      </c>
      <c r="D8" s="49" t="s">
        <v>19</v>
      </c>
      <c r="E8" s="50">
        <v>0.64583333333333337</v>
      </c>
      <c r="F8" s="50">
        <v>0.70833333333333337</v>
      </c>
      <c r="G8" s="51">
        <v>1.5</v>
      </c>
      <c r="H8" s="50">
        <v>0.64583333333333337</v>
      </c>
      <c r="I8" s="50">
        <v>0.70833333333333337</v>
      </c>
      <c r="J8" s="51">
        <v>1.5</v>
      </c>
      <c r="K8" s="50" t="s">
        <v>20</v>
      </c>
      <c r="L8" s="52">
        <v>2100</v>
      </c>
      <c r="M8" s="53"/>
      <c r="N8" s="52"/>
      <c r="O8" s="53"/>
      <c r="P8" s="52"/>
      <c r="Q8" s="54"/>
    </row>
    <row r="9" spans="1:17">
      <c r="A9" s="47">
        <v>7</v>
      </c>
      <c r="B9" s="47" t="s">
        <v>21</v>
      </c>
      <c r="C9" s="48" t="s">
        <v>22</v>
      </c>
      <c r="D9" s="49" t="s">
        <v>23</v>
      </c>
      <c r="E9" s="50">
        <v>0.41666666666666669</v>
      </c>
      <c r="F9" s="50">
        <v>0.70833333333333337</v>
      </c>
      <c r="G9" s="51">
        <v>7</v>
      </c>
      <c r="H9" s="50">
        <v>0.41666666666666669</v>
      </c>
      <c r="I9" s="50">
        <v>0.70833333333333337</v>
      </c>
      <c r="J9" s="51">
        <v>7</v>
      </c>
      <c r="K9" s="50" t="s">
        <v>20</v>
      </c>
      <c r="L9" s="52">
        <v>7000</v>
      </c>
      <c r="M9" s="53"/>
      <c r="N9" s="52"/>
      <c r="O9" s="53"/>
      <c r="P9" s="52"/>
      <c r="Q9" s="54"/>
    </row>
    <row r="10" spans="1:17">
      <c r="A10" s="39"/>
      <c r="B10" s="39"/>
      <c r="C10" s="40"/>
      <c r="D10" s="41"/>
      <c r="E10" s="42"/>
      <c r="F10" s="42"/>
      <c r="G10" s="43"/>
      <c r="H10" s="42"/>
      <c r="I10" s="42"/>
      <c r="J10" s="43"/>
      <c r="K10" s="42"/>
      <c r="L10" s="44"/>
      <c r="M10" s="45"/>
      <c r="N10" s="44"/>
      <c r="O10" s="45"/>
      <c r="P10" s="44"/>
      <c r="Q10" s="46"/>
    </row>
    <row r="11" spans="1:17">
      <c r="C11" s="36"/>
      <c r="D11" s="37"/>
      <c r="E11" s="38"/>
      <c r="F11" s="38"/>
    </row>
  </sheetData>
  <mergeCells count="13">
    <mergeCell ref="H3:J3"/>
    <mergeCell ref="K3:P3"/>
    <mergeCell ref="Q3:Q4"/>
    <mergeCell ref="A1:C1"/>
    <mergeCell ref="E1:H1"/>
    <mergeCell ref="I1:L1"/>
    <mergeCell ref="M1:N1"/>
    <mergeCell ref="O1:P1"/>
    <mergeCell ref="A3:A4"/>
    <mergeCell ref="B3:B4"/>
    <mergeCell ref="C3:C4"/>
    <mergeCell ref="D3:D4"/>
    <mergeCell ref="E3:G3"/>
  </mergeCells>
  <phoneticPr fontId="2"/>
  <printOptions horizontalCentered="1"/>
  <pageMargins left="0.19685039370078741" right="0.19685039370078741" top="0.78740157480314965" bottom="0.39370078740157483" header="0.59055118110236227" footer="0.31496062992125984"/>
  <pageSetup paperSize="9" scale="95" orientation="portrait" verticalDpi="0" r:id="rId1"/>
  <headerFooter>
    <oddHeader>&amp;R&amp;"HG教科書体,ﾒﾃﾞｨｳﾑ"&amp;14[ &amp;P / &amp;N ]</oddHeader>
    <oddFooter>&amp;R&amp;"HG教科書体,ﾒﾃﾞｨｳﾑ"&amp;D &amp;T 作成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&lt;&lt;ヘルパー未定&gt;&gt;</vt:lpstr>
      <vt:lpstr>工藤 貴人</vt:lpstr>
      <vt:lpstr>森薗 ひろみ</vt:lpstr>
      <vt:lpstr>福富 大祐</vt:lpstr>
      <vt:lpstr>'&lt;&lt;ヘルパー未定&gt;&gt;'!Print_Titles</vt:lpstr>
      <vt:lpstr>'工藤 貴人'!Print_Titles</vt:lpstr>
      <vt:lpstr>'森薗 ひろみ'!Print_Titles</vt:lpstr>
      <vt:lpstr>'福富 大祐'!Print_Titles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adoministrator</dc:creator>
  <cp:lastModifiedBy>adoministrator</cp:lastModifiedBy>
  <dcterms:created xsi:type="dcterms:W3CDTF">2009-03-02T01:34:40Z</dcterms:created>
  <dcterms:modified xsi:type="dcterms:W3CDTF">2009-03-02T01:34:42Z</dcterms:modified>
</cp:coreProperties>
</file>