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Credit" sheetId="2" state="visible" r:id="rId2"/>
    <sheet name="Debi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 HH:MM:SS"/>
  </numFmts>
  <fonts count="1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1"/>
    </font>
    <font>
      <name val="Arial"/>
      <charset val="1"/>
      <family val="2"/>
      <b val="1"/>
      <color rgb="FF000000"/>
      <sz val="16"/>
    </font>
    <font>
      <name val="Arial1"/>
      <charset val="1"/>
      <family val="0"/>
      <b val="1"/>
      <i val="1"/>
      <color rgb="FF000000"/>
      <sz val="14"/>
      <u val="single"/>
    </font>
    <font>
      <name val="Calibri"/>
      <charset val="1"/>
      <family val="0"/>
      <b val="1"/>
      <sz val="11"/>
    </font>
    <font>
      <name val="Cambria"/>
      <charset val="1"/>
      <family val="0"/>
      <b val="1"/>
      <sz val="11"/>
    </font>
    <font>
      <name val="Calibri"/>
      <charset val="1"/>
      <family val="2"/>
      <b val="1"/>
      <sz val="11"/>
    </font>
    <font>
      <name val="Arial Rounded MT Bold"/>
      <charset val="1"/>
      <family val="2"/>
      <color rgb="FF000000"/>
      <sz val="14"/>
      <u val="double"/>
    </font>
    <font>
      <name val="Arial"/>
      <charset val="1"/>
      <family val="2"/>
      <color rgb="FFFFC000"/>
      <sz val="11"/>
    </font>
    <font>
      <name val="Arial"/>
      <charset val="1"/>
      <family val="2"/>
      <color rgb="FFFFFF00"/>
      <sz val="11"/>
    </font>
    <font>
      <name val="Arial"/>
      <charset val="1"/>
      <family val="2"/>
      <color rgb="FFFF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0">
    <border>
      <left/>
      <right/>
      <top/>
      <bottom/>
      <diagonal/>
    </border>
    <border>
      <left style="slantDashDot">
        <color rgb="FF7030A0"/>
      </left>
      <right/>
      <top style="slantDashDot">
        <color rgb="FF7030A0"/>
      </top>
      <bottom/>
      <diagonal/>
    </border>
    <border>
      <left/>
      <right/>
      <top style="slantDashDot">
        <color rgb="FF7030A0"/>
      </top>
      <bottom/>
      <diagonal/>
    </border>
    <border>
      <left/>
      <right style="slantDashDot">
        <color rgb="FF7030A0"/>
      </right>
      <top style="slantDashDot">
        <color rgb="FF7030A0"/>
      </top>
      <bottom/>
      <diagonal/>
    </border>
    <border>
      <left style="slantDashDot">
        <color rgb="FF7030A0"/>
      </left>
      <right/>
      <top/>
      <bottom/>
      <diagonal/>
    </border>
    <border>
      <left/>
      <right style="slantDashDot">
        <color rgb="FF7030A0"/>
      </right>
      <top/>
      <bottom/>
      <diagonal/>
    </border>
    <border>
      <left style="slantDashDot">
        <color rgb="FF7030A0"/>
      </left>
      <right/>
      <top/>
      <bottom style="slantDashDot">
        <color rgb="FF7030A0"/>
      </bottom>
      <diagonal/>
    </border>
    <border>
      <left/>
      <right/>
      <top/>
      <bottom style="slantDashDot">
        <color rgb="FF7030A0"/>
      </bottom>
      <diagonal/>
    </border>
    <border>
      <left/>
      <right style="slantDashDot">
        <color rgb="FF7030A0"/>
      </right>
      <top/>
      <bottom style="slantDashDot">
        <color rgb="FF7030A0"/>
      </bottom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top"/>
    </xf>
    <xf numFmtId="164" fontId="8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4" fontId="8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2" fontId="11" fillId="2" borderId="4" applyAlignment="1" pivotButton="0" quotePrefix="0" xfId="0">
      <alignment horizontal="general" vertical="bottom"/>
    </xf>
    <xf numFmtId="2" fontId="11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2" fontId="11" fillId="2" borderId="5" applyAlignment="1" pivotButton="0" quotePrefix="0" xfId="0">
      <alignment horizontal="general" vertical="bottom"/>
    </xf>
    <xf numFmtId="0" fontId="12" fillId="2" borderId="4" applyAlignment="1" pivotButton="0" quotePrefix="0" xfId="0">
      <alignment horizontal="general" vertical="bottom"/>
    </xf>
    <xf numFmtId="0" fontId="12" fillId="2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general" vertical="bottom"/>
    </xf>
    <xf numFmtId="2" fontId="13" fillId="2" borderId="0" applyAlignment="1" pivotButton="0" quotePrefix="0" xfId="0">
      <alignment horizontal="general" vertical="bottom"/>
    </xf>
    <xf numFmtId="0" fontId="13" fillId="2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13" fillId="2" borderId="5" applyAlignment="1" pivotButton="0" quotePrefix="0" xfId="0">
      <alignment horizontal="general" vertical="bottom"/>
    </xf>
    <xf numFmtId="2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top"/>
    </xf>
    <xf numFmtId="164" fontId="8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4" fontId="8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2" fontId="11" fillId="2" borderId="4" applyAlignment="1" pivotButton="0" quotePrefix="0" xfId="0">
      <alignment horizontal="general" vertical="bottom"/>
    </xf>
    <xf numFmtId="2" fontId="11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2" fontId="11" fillId="2" borderId="5" applyAlignment="1" pivotButton="0" quotePrefix="0" xfId="0">
      <alignment horizontal="general" vertical="bottom"/>
    </xf>
    <xf numFmtId="0" fontId="12" fillId="2" borderId="4" applyAlignment="1" pivotButton="0" quotePrefix="0" xfId="0">
      <alignment horizontal="general" vertical="bottom"/>
    </xf>
    <xf numFmtId="0" fontId="12" fillId="2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general" vertical="bottom"/>
    </xf>
    <xf numFmtId="2" fontId="13" fillId="2" borderId="0" applyAlignment="1" pivotButton="0" quotePrefix="0" xfId="0">
      <alignment horizontal="general" vertical="bottom"/>
    </xf>
    <xf numFmtId="0" fontId="13" fillId="2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13" fillId="2" borderId="5" applyAlignment="1" pivotButton="0" quotePrefix="0" xfId="0">
      <alignment horizontal="general" vertical="bottom"/>
    </xf>
    <xf numFmtId="2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14" fillId="0" borderId="9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132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F20" activeCellId="0" sqref="F20"/>
    </sheetView>
  </sheetViews>
  <sheetFormatPr baseColWidth="8" defaultColWidth="9.14453125" defaultRowHeight="14.25" zeroHeight="0" outlineLevelRow="0"/>
  <cols>
    <col width="12.14" customWidth="1" style="38" min="1" max="1"/>
    <col width="56.85" customWidth="1" style="38" min="2" max="2"/>
    <col width="14" customWidth="1" style="38" min="3" max="3"/>
    <col width="15.57" customWidth="1" style="38" min="4" max="4"/>
    <col width="19.32" customWidth="1" style="38" min="5" max="5"/>
    <col width="10.71" customWidth="1" style="38" min="6" max="7"/>
    <col width="12" customWidth="1" style="38" min="8" max="8"/>
    <col width="10.14" customWidth="1" style="38" min="9" max="9"/>
    <col width="9.140000000000001" customWidth="1" style="38" min="10" max="11"/>
    <col width="15.28" customWidth="1" style="38" min="12" max="12"/>
    <col width="11.28" customWidth="1" style="38" min="13" max="13"/>
    <col width="9.140000000000001" customWidth="1" style="38" min="14" max="1024"/>
  </cols>
  <sheetData>
    <row r="1" ht="20.25" customHeight="1" s="39">
      <c r="A1" s="40" t="inlineStr">
        <is>
          <t>C.G.Bazz Mr Thatch</t>
        </is>
      </c>
      <c r="C1" s="41" t="n"/>
    </row>
    <row r="2" ht="20.25" customHeight="1" s="39">
      <c r="A2" s="40" t="n"/>
    </row>
    <row r="3" ht="20.25" customHeight="1" s="39">
      <c r="A3" s="40" t="inlineStr">
        <is>
          <t>1ST MM - DD MM YYYY</t>
        </is>
      </c>
      <c r="C3" s="41" t="n"/>
    </row>
    <row r="5" ht="15" customHeight="1" s="39">
      <c r="A5" s="42" t="n"/>
      <c r="B5" s="42" t="n"/>
      <c r="C5" s="42" t="n"/>
      <c r="D5" s="42" t="n"/>
      <c r="E5" s="42" t="n"/>
    </row>
    <row r="6" ht="15" customHeight="1" s="39">
      <c r="A6" s="43" t="n"/>
      <c r="B6" s="44" t="n"/>
      <c r="C6" s="45" t="n"/>
      <c r="D6" s="45" t="n"/>
      <c r="E6" s="45" t="n"/>
    </row>
    <row r="7" ht="15" customHeight="1" s="39">
      <c r="A7" s="46" t="n"/>
      <c r="B7" s="47" t="n"/>
      <c r="C7" s="48" t="n"/>
      <c r="D7" s="48" t="n"/>
      <c r="E7" s="48" t="n"/>
    </row>
    <row r="8" ht="15" customHeight="1" s="39">
      <c r="A8" s="46" t="n"/>
      <c r="B8" s="49" t="n"/>
      <c r="C8" s="48" t="n"/>
      <c r="D8" s="48" t="n"/>
      <c r="E8" s="48" t="n"/>
    </row>
    <row r="9" ht="15" customHeight="1" s="39">
      <c r="A9" s="46" t="n"/>
      <c r="B9" s="49" t="n"/>
      <c r="C9" s="48" t="n"/>
      <c r="D9" s="48" t="n"/>
      <c r="E9" s="48" t="n"/>
    </row>
    <row r="10" ht="15" customHeight="1" s="39">
      <c r="A10" s="46" t="n"/>
      <c r="B10" s="49" t="n"/>
      <c r="C10" s="48" t="n"/>
      <c r="D10" s="48" t="n"/>
      <c r="E10" s="48" t="n"/>
    </row>
    <row r="11" ht="15" customHeight="1" s="39">
      <c r="A11" s="46" t="n"/>
      <c r="B11" s="49" t="n"/>
      <c r="C11" s="48" t="n"/>
      <c r="D11" s="48" t="n"/>
      <c r="E11" s="48" t="n"/>
    </row>
    <row r="12" ht="15" customHeight="1" s="39">
      <c r="A12" s="46" t="n"/>
      <c r="B12" s="47" t="n"/>
      <c r="C12" s="48" t="n"/>
      <c r="D12" s="48" t="n"/>
      <c r="E12" s="48" t="n"/>
    </row>
    <row r="13" ht="15" customHeight="1" s="39">
      <c r="A13" s="46" t="n"/>
      <c r="B13" s="47" t="n"/>
      <c r="C13" s="48" t="n"/>
      <c r="D13" s="48" t="n"/>
      <c r="E13" s="48" t="n"/>
    </row>
    <row r="14" ht="15" customHeight="1" s="39">
      <c r="A14" s="46" t="n"/>
      <c r="B14" s="47" t="n"/>
      <c r="C14" s="48" t="n"/>
      <c r="D14" s="48" t="n"/>
      <c r="E14" s="48" t="n"/>
    </row>
    <row r="15" ht="15" customHeight="1" s="39">
      <c r="A15" s="46" t="n"/>
      <c r="B15" s="47" t="n"/>
      <c r="C15" s="48" t="n"/>
      <c r="D15" s="48" t="n"/>
      <c r="E15" s="48" t="n"/>
    </row>
    <row r="16" ht="15" customHeight="1" s="39">
      <c r="A16" s="46" t="n"/>
      <c r="B16" s="47" t="n"/>
      <c r="C16" s="48" t="n"/>
      <c r="D16" s="48" t="n"/>
      <c r="E16" s="48" t="n"/>
    </row>
    <row r="17" ht="15" customHeight="1" s="39">
      <c r="A17" s="46" t="n"/>
      <c r="B17" s="47" t="n"/>
      <c r="C17" s="48" t="n"/>
      <c r="D17" s="48" t="n"/>
      <c r="E17" s="48" t="n"/>
    </row>
    <row r="18" ht="15" customHeight="1" s="39">
      <c r="A18" s="46" t="n"/>
      <c r="B18" s="47" t="n"/>
      <c r="C18" s="48" t="n"/>
      <c r="D18" s="48" t="n"/>
      <c r="E18" s="48" t="n"/>
    </row>
    <row r="19" ht="15" customHeight="1" s="39">
      <c r="A19" s="46" t="n"/>
      <c r="B19" s="47" t="n"/>
      <c r="C19" s="48" t="n"/>
      <c r="D19" s="48" t="n"/>
      <c r="E19" s="48" t="n"/>
    </row>
    <row r="20" ht="15" customHeight="1" s="39">
      <c r="A20" s="46" t="n"/>
      <c r="B20" s="47" t="n"/>
      <c r="C20" s="48" t="n"/>
      <c r="D20" s="48" t="n"/>
      <c r="E20" s="48" t="n"/>
    </row>
    <row r="21" ht="15" customHeight="1" s="39">
      <c r="A21" s="46" t="n"/>
      <c r="B21" s="47" t="n"/>
      <c r="C21" s="48" t="n"/>
      <c r="D21" s="48" t="n"/>
      <c r="E21" s="48" t="n"/>
    </row>
    <row r="22" ht="15" customHeight="1" s="39">
      <c r="A22" s="46" t="n"/>
      <c r="B22" s="47" t="n"/>
      <c r="C22" s="48" t="n"/>
      <c r="D22" s="48" t="n"/>
      <c r="E22" s="48" t="n"/>
    </row>
    <row r="23" ht="15" customHeight="1" s="39">
      <c r="A23" s="46" t="n"/>
      <c r="B23" s="47" t="n"/>
      <c r="C23" s="48" t="n"/>
      <c r="D23" s="48" t="n"/>
      <c r="E23" s="48" t="n"/>
    </row>
    <row r="24" ht="15" customHeight="1" s="39">
      <c r="A24" s="46" t="n"/>
      <c r="B24" s="47" t="n"/>
      <c r="C24" s="48" t="n"/>
      <c r="D24" s="48" t="n"/>
      <c r="E24" s="48" t="n"/>
    </row>
    <row r="25" ht="15" customHeight="1" s="39">
      <c r="A25" s="46" t="n"/>
      <c r="B25" s="47" t="n"/>
      <c r="C25" s="48" t="n"/>
      <c r="D25" s="48" t="n"/>
      <c r="E25" s="48" t="n"/>
    </row>
    <row r="26" ht="15" customHeight="1" s="39">
      <c r="A26" s="46" t="n"/>
      <c r="B26" s="49" t="n"/>
      <c r="C26" s="48" t="n"/>
      <c r="D26" s="48" t="n"/>
      <c r="E26" s="48" t="n"/>
    </row>
    <row r="27" ht="15" customHeight="1" s="39">
      <c r="A27" s="46" t="n"/>
      <c r="B27" s="47" t="n"/>
      <c r="C27" s="48" t="n"/>
      <c r="D27" s="48" t="n"/>
      <c r="E27" s="48" t="n"/>
    </row>
    <row r="28" ht="15" customHeight="1" s="39">
      <c r="A28" s="46" t="n"/>
      <c r="B28" s="47" t="n"/>
      <c r="C28" s="48" t="n"/>
      <c r="D28" s="48" t="n"/>
      <c r="E28" s="48" t="n"/>
    </row>
    <row r="29" ht="15" customHeight="1" s="39">
      <c r="A29" s="46" t="n"/>
      <c r="B29" s="49" t="n"/>
      <c r="C29" s="48" t="n"/>
      <c r="D29" s="48" t="n"/>
      <c r="E29" s="48" t="n"/>
    </row>
    <row r="30" ht="15" customHeight="1" s="39">
      <c r="A30" s="46" t="n"/>
      <c r="B30" s="49" t="n"/>
      <c r="C30" s="48" t="n"/>
      <c r="D30" s="48" t="n"/>
      <c r="E30" s="48" t="n"/>
      <c r="F30" s="50" t="n"/>
      <c r="G30" s="50" t="n"/>
    </row>
    <row r="31" ht="15" customHeight="1" s="39">
      <c r="A31" s="46" t="n"/>
      <c r="B31" s="47" t="n"/>
      <c r="C31" s="48" t="n"/>
      <c r="D31" s="48" t="n"/>
      <c r="E31" s="48" t="n"/>
    </row>
    <row r="32" ht="15" customHeight="1" s="39">
      <c r="A32" s="46" t="n"/>
      <c r="B32" s="47" t="n"/>
      <c r="C32" s="48" t="n"/>
      <c r="D32" s="48" t="n"/>
      <c r="E32" s="48" t="n"/>
    </row>
    <row r="33" ht="15" customHeight="1" s="39">
      <c r="A33" s="46" t="n"/>
      <c r="B33" s="47" t="n"/>
      <c r="C33" s="48" t="n"/>
      <c r="D33" s="48" t="n"/>
      <c r="E33" s="48" t="n"/>
    </row>
    <row r="34" ht="15" customHeight="1" s="39">
      <c r="A34" s="46" t="n"/>
      <c r="B34" s="49" t="n"/>
      <c r="C34" s="48" t="n"/>
      <c r="D34" s="48" t="n"/>
      <c r="E34" s="48" t="n"/>
    </row>
    <row r="35" ht="15" customHeight="1" s="39">
      <c r="A35" s="46" t="n"/>
      <c r="B35" s="49" t="n"/>
      <c r="C35" s="48" t="n"/>
      <c r="D35" s="48" t="n"/>
      <c r="E35" s="48" t="n"/>
    </row>
    <row r="36" ht="15" customHeight="1" s="39">
      <c r="A36" s="46" t="n"/>
      <c r="B36" s="49" t="n"/>
      <c r="C36" s="48" t="n"/>
      <c r="D36" s="48" t="n"/>
      <c r="E36" s="48" t="n"/>
    </row>
    <row r="37" ht="15" customHeight="1" s="39">
      <c r="A37" s="46" t="n"/>
      <c r="B37" s="49" t="n"/>
      <c r="C37" s="48" t="n"/>
      <c r="D37" s="48" t="n"/>
      <c r="E37" s="48" t="n"/>
    </row>
    <row r="38" ht="15" customHeight="1" s="39">
      <c r="A38" s="46" t="n"/>
      <c r="B38" s="47" t="n"/>
      <c r="C38" s="48" t="n"/>
      <c r="D38" s="48" t="n"/>
      <c r="E38" s="48" t="n"/>
    </row>
    <row r="39" ht="15" customHeight="1" s="39">
      <c r="A39" s="46" t="n"/>
      <c r="B39" s="47" t="n"/>
      <c r="C39" s="48" t="n"/>
      <c r="D39" s="48" t="n"/>
      <c r="E39" s="48" t="n"/>
    </row>
    <row r="40" ht="15" customHeight="1" s="39">
      <c r="A40" s="46" t="n"/>
      <c r="B40" s="47" t="n"/>
      <c r="C40" s="48" t="n"/>
      <c r="D40" s="48" t="n"/>
      <c r="E40" s="48" t="n"/>
      <c r="H40" s="51" t="n"/>
      <c r="I40" s="52" t="n"/>
      <c r="J40" s="52" t="n"/>
      <c r="K40" s="52" t="n"/>
      <c r="L40" s="52" t="n"/>
      <c r="M40" s="52" t="n"/>
      <c r="N40" s="52" t="n"/>
      <c r="O40" s="53" t="n"/>
    </row>
    <row r="41" ht="15" customHeight="1" s="39">
      <c r="A41" s="46" t="n"/>
      <c r="B41" s="47" t="n"/>
      <c r="C41" s="48" t="n"/>
      <c r="D41" s="48" t="n"/>
      <c r="E41" s="48" t="n"/>
      <c r="H41" s="54" t="n"/>
      <c r="I41" s="55" t="inlineStr">
        <is>
          <t xml:space="preserve">VAT CALCULATOR </t>
        </is>
      </c>
      <c r="O41" s="56" t="n"/>
    </row>
    <row r="42" ht="15" customHeight="1" s="39">
      <c r="A42" s="46" t="n"/>
      <c r="B42" s="47" t="n"/>
      <c r="C42" s="48" t="n"/>
      <c r="D42" s="48" t="n"/>
      <c r="E42" s="48" t="n"/>
      <c r="H42" s="54" t="n"/>
      <c r="O42" s="56" t="n"/>
    </row>
    <row r="43" ht="15" customHeight="1" s="39">
      <c r="A43" s="46" t="n"/>
      <c r="B43" s="47" t="n"/>
      <c r="C43" s="48" t="n"/>
      <c r="D43" s="48" t="n"/>
      <c r="E43" s="48" t="n"/>
      <c r="H43" s="54" t="n"/>
      <c r="O43" s="56" t="n"/>
    </row>
    <row r="44" ht="15" customHeight="1" s="39">
      <c r="A44" s="46" t="n"/>
      <c r="B44" s="47" t="n"/>
      <c r="C44" s="48" t="n"/>
      <c r="D44" s="48" t="n"/>
      <c r="E44" s="48" t="n"/>
      <c r="H44" s="57" t="n"/>
      <c r="I44" s="58" t="n"/>
      <c r="J44" s="59" t="inlineStr">
        <is>
          <t>Amount</t>
        </is>
      </c>
      <c r="K44" s="59" t="inlineStr">
        <is>
          <t>x 15</t>
        </is>
      </c>
      <c r="L44" s="59" t="inlineStr">
        <is>
          <t xml:space="preserve">             '=</t>
        </is>
      </c>
      <c r="M44" s="59" t="inlineStr">
        <is>
          <t xml:space="preserve">              'A1</t>
        </is>
      </c>
      <c r="N44" s="59" t="n"/>
      <c r="O44" s="60" t="n"/>
    </row>
    <row r="45" ht="15" customHeight="1" s="39">
      <c r="A45" s="46" t="n"/>
      <c r="B45" s="47" t="n"/>
      <c r="C45" s="48" t="n"/>
      <c r="D45" s="48" t="n"/>
      <c r="E45" s="48" t="n"/>
      <c r="H45" s="61" t="inlineStr">
        <is>
          <t>Put Amount</t>
        </is>
      </c>
      <c r="I45" s="62" t="inlineStr">
        <is>
          <t xml:space="preserve">      ==&gt;</t>
        </is>
      </c>
      <c r="J45" s="63" t="n">
        <v>50</v>
      </c>
      <c r="K45" s="58" t="n">
        <v>15</v>
      </c>
      <c r="L45" s="58" t="n"/>
      <c r="M45" s="58">
        <f>J45*K45</f>
        <v/>
      </c>
      <c r="N45" s="59" t="n"/>
      <c r="O45" s="60" t="n"/>
    </row>
    <row r="46" ht="15" customHeight="1" s="39">
      <c r="A46" s="46" t="n"/>
      <c r="B46" s="47" t="n"/>
      <c r="C46" s="48" t="n"/>
      <c r="D46" s="48" t="n"/>
      <c r="E46" s="48" t="n"/>
      <c r="H46" s="57" t="n"/>
      <c r="I46" s="58" t="n"/>
      <c r="J46" s="58" t="inlineStr">
        <is>
          <t>Calculates</t>
        </is>
      </c>
      <c r="K46" s="58" t="inlineStr">
        <is>
          <t>Vat</t>
        </is>
      </c>
      <c r="L46" s="58" t="n"/>
      <c r="M46" s="58" t="n">
        <v>115</v>
      </c>
      <c r="N46" s="59" t="inlineStr">
        <is>
          <t>A1 / 115</t>
        </is>
      </c>
      <c r="O46" s="60" t="n"/>
    </row>
    <row r="47" ht="15" customHeight="1" s="39">
      <c r="A47" s="46" t="n"/>
      <c r="B47" s="47" t="n"/>
      <c r="C47" s="48" t="n"/>
      <c r="D47" s="48" t="n"/>
      <c r="E47" s="48" t="n"/>
      <c r="H47" s="57" t="n"/>
      <c r="I47" s="58" t="n"/>
      <c r="J47" s="58" t="n"/>
      <c r="K47" s="58" t="n"/>
      <c r="L47" s="58" t="n"/>
      <c r="M47" s="64">
        <f>M45/M46</f>
        <v/>
      </c>
      <c r="N47" s="65" t="inlineStr">
        <is>
          <t xml:space="preserve">     &lt;==</t>
        </is>
      </c>
      <c r="O47" s="66" t="inlineStr">
        <is>
          <t>Total Vat</t>
        </is>
      </c>
    </row>
    <row r="48" ht="15" customHeight="1" s="39">
      <c r="A48" s="46" t="n"/>
      <c r="B48" s="47" t="n"/>
      <c r="C48" s="48" t="n"/>
      <c r="D48" s="48" t="n"/>
      <c r="E48" s="48" t="n"/>
      <c r="H48" s="67" t="n"/>
      <c r="I48" s="68" t="n"/>
      <c r="J48" s="68" t="n"/>
      <c r="K48" s="68" t="n"/>
      <c r="L48" s="69" t="n"/>
      <c r="M48" s="64">
        <f>J45-M47</f>
        <v/>
      </c>
      <c r="N48" s="64" t="inlineStr">
        <is>
          <t xml:space="preserve">     &lt;==</t>
        </is>
      </c>
      <c r="O48" s="70" t="inlineStr">
        <is>
          <t>Vat Excl</t>
        </is>
      </c>
    </row>
    <row r="49" ht="15" customHeight="1" s="39">
      <c r="A49" s="46" t="n"/>
      <c r="B49" s="47" t="n"/>
      <c r="C49" s="48" t="n"/>
      <c r="D49" s="48" t="n"/>
      <c r="E49" s="48" t="n"/>
      <c r="H49" s="54" t="n"/>
      <c r="L49" s="63" t="n"/>
      <c r="M49" s="63" t="n"/>
      <c r="N49" s="63" t="n"/>
      <c r="O49" s="71" t="n"/>
    </row>
    <row r="50" ht="15" customHeight="1" s="39">
      <c r="A50" s="46" t="n"/>
      <c r="B50" s="47" t="n"/>
      <c r="C50" s="48" t="n"/>
      <c r="D50" s="48" t="n"/>
      <c r="E50" s="48" t="n"/>
      <c r="H50" s="54" t="n"/>
      <c r="O50" s="56" t="n"/>
    </row>
    <row r="51" ht="15" customHeight="1" s="39">
      <c r="A51" s="46" t="n"/>
      <c r="B51" s="47" t="n"/>
      <c r="C51" s="48" t="n"/>
      <c r="D51" s="48" t="n"/>
      <c r="E51" s="48" t="n"/>
      <c r="H51" s="72" t="n"/>
      <c r="I51" s="73" t="n"/>
      <c r="J51" s="73" t="n"/>
      <c r="K51" s="73" t="n"/>
      <c r="L51" s="73" t="n"/>
      <c r="M51" s="73" t="n"/>
      <c r="N51" s="73" t="n"/>
      <c r="O51" s="74" t="n"/>
    </row>
    <row r="52" ht="15" customHeight="1" s="39">
      <c r="A52" s="46" t="n"/>
      <c r="B52" s="47" t="n"/>
      <c r="C52" s="48" t="n"/>
      <c r="D52" s="48" t="n"/>
      <c r="E52" s="48" t="n"/>
    </row>
    <row r="53" ht="15" customHeight="1" s="39">
      <c r="A53" s="46" t="n"/>
      <c r="B53" s="47" t="n"/>
      <c r="C53" s="48" t="n"/>
      <c r="D53" s="48" t="n"/>
      <c r="E53" s="48" t="n"/>
    </row>
    <row r="54" ht="15" customHeight="1" s="39">
      <c r="A54" s="46" t="n"/>
      <c r="B54" s="47" t="n"/>
      <c r="C54" s="48" t="n"/>
      <c r="D54" s="48" t="n"/>
      <c r="E54" s="48" t="n"/>
    </row>
    <row r="55" ht="15" customHeight="1" s="39">
      <c r="A55" s="46" t="n"/>
      <c r="B55" s="49" t="n"/>
      <c r="C55" s="48" t="n"/>
      <c r="D55" s="48" t="n"/>
      <c r="E55" s="48" t="n"/>
    </row>
    <row r="56" ht="15" customHeight="1" s="39">
      <c r="A56" s="46" t="n"/>
      <c r="B56" s="47" t="n"/>
      <c r="C56" s="48" t="n"/>
      <c r="D56" s="48" t="n"/>
      <c r="E56" s="48" t="n"/>
    </row>
    <row r="57" ht="15" customHeight="1" s="39">
      <c r="A57" s="46" t="n"/>
      <c r="B57" s="49" t="n"/>
      <c r="C57" s="48" t="n"/>
      <c r="D57" s="48" t="n"/>
      <c r="E57" s="48" t="n"/>
    </row>
    <row r="58" ht="15" customHeight="1" s="39">
      <c r="A58" s="46" t="n"/>
      <c r="B58" s="47" t="n"/>
      <c r="C58" s="48" t="n"/>
      <c r="D58" s="48" t="n"/>
      <c r="E58" s="48" t="n"/>
    </row>
    <row r="59" ht="15" customHeight="1" s="39">
      <c r="A59" s="46" t="n"/>
      <c r="B59" s="47" t="n"/>
      <c r="C59" s="48" t="n"/>
      <c r="D59" s="48" t="n"/>
      <c r="E59" s="48" t="n"/>
    </row>
    <row r="60" ht="15" customHeight="1" s="39">
      <c r="A60" s="46" t="n"/>
      <c r="B60" s="47" t="n"/>
      <c r="C60" s="48" t="n"/>
      <c r="D60" s="48" t="n"/>
      <c r="E60" s="48" t="n"/>
    </row>
    <row r="61" ht="15" customHeight="1" s="39">
      <c r="A61" s="46" t="n"/>
      <c r="B61" s="47" t="n"/>
      <c r="C61" s="48" t="n"/>
      <c r="D61" s="48" t="n"/>
      <c r="E61" s="48" t="n"/>
    </row>
    <row r="62" ht="15" customHeight="1" s="39">
      <c r="A62" s="46" t="n"/>
      <c r="B62" s="49" t="n"/>
      <c r="C62" s="48" t="n"/>
      <c r="D62" s="48" t="n"/>
      <c r="E62" s="48" t="n"/>
    </row>
    <row r="63" ht="15" customHeight="1" s="39">
      <c r="A63" s="46" t="n"/>
      <c r="B63" s="47" t="n"/>
      <c r="C63" s="48" t="n"/>
      <c r="D63" s="48" t="n"/>
      <c r="E63" s="48" t="n"/>
    </row>
    <row r="64" ht="15" customHeight="1" s="39">
      <c r="A64" s="46" t="n"/>
      <c r="B64" s="47" t="n"/>
      <c r="C64" s="48" t="n"/>
      <c r="D64" s="48" t="n"/>
      <c r="E64" s="48" t="n"/>
    </row>
    <row r="65" ht="15" customHeight="1" s="39">
      <c r="A65" s="46" t="n"/>
      <c r="B65" s="47" t="n"/>
      <c r="C65" s="48" t="n"/>
      <c r="D65" s="48" t="n"/>
      <c r="E65" s="48" t="n"/>
    </row>
    <row r="66" ht="15" customHeight="1" s="39">
      <c r="A66" s="46" t="n"/>
      <c r="B66" s="47" t="n"/>
      <c r="C66" s="48" t="n"/>
      <c r="D66" s="48" t="n"/>
      <c r="E66" s="48" t="n"/>
    </row>
    <row r="67" ht="15" customHeight="1" s="39">
      <c r="A67" s="46" t="n"/>
      <c r="B67" s="47" t="n"/>
      <c r="C67" s="48" t="n"/>
      <c r="D67" s="48" t="n"/>
      <c r="E67" s="48" t="n"/>
    </row>
    <row r="68" ht="15" customHeight="1" s="39">
      <c r="A68" s="46" t="n"/>
      <c r="B68" s="47" t="n"/>
      <c r="C68" s="48" t="n"/>
      <c r="D68" s="48" t="n"/>
      <c r="E68" s="48" t="n"/>
    </row>
    <row r="69" ht="15" customHeight="1" s="39">
      <c r="A69" s="46" t="n"/>
      <c r="B69" s="47" t="n"/>
      <c r="C69" s="48" t="n"/>
      <c r="D69" s="48" t="n"/>
      <c r="E69" s="48" t="n"/>
    </row>
    <row r="70" ht="15" customHeight="1" s="39">
      <c r="A70" s="46" t="n"/>
      <c r="B70" s="47" t="n"/>
      <c r="C70" s="48" t="n"/>
      <c r="D70" s="48" t="n"/>
      <c r="E70" s="48" t="n"/>
    </row>
    <row r="71" ht="15" customHeight="1" s="39">
      <c r="A71" s="46" t="n"/>
      <c r="B71" s="47" t="n"/>
      <c r="C71" s="48" t="n"/>
      <c r="D71" s="48" t="n"/>
      <c r="E71" s="48" t="n"/>
    </row>
    <row r="72" ht="15" customHeight="1" s="39">
      <c r="A72" s="46" t="n"/>
      <c r="B72" s="47" t="n"/>
      <c r="C72" s="48" t="n"/>
      <c r="D72" s="48" t="n"/>
      <c r="E72" s="48" t="n"/>
    </row>
    <row r="73" ht="15" customHeight="1" s="39">
      <c r="A73" s="46" t="n"/>
      <c r="B73" s="47" t="n"/>
      <c r="C73" s="48" t="n"/>
      <c r="D73" s="48" t="n"/>
      <c r="E73" s="48" t="n"/>
    </row>
    <row r="74" ht="15" customHeight="1" s="39">
      <c r="A74" s="46" t="n"/>
      <c r="B74" s="47" t="n"/>
      <c r="C74" s="48" t="n"/>
      <c r="D74" s="48" t="n"/>
      <c r="E74" s="48" t="n"/>
    </row>
    <row r="75" ht="15" customHeight="1" s="39">
      <c r="A75" s="46" t="n"/>
      <c r="B75" s="47" t="n"/>
      <c r="C75" s="48" t="n"/>
      <c r="D75" s="48" t="n"/>
      <c r="E75" s="48" t="n"/>
    </row>
    <row r="76" ht="15" customHeight="1" s="39">
      <c r="A76" s="46" t="n"/>
      <c r="B76" s="49" t="n"/>
      <c r="C76" s="48" t="n"/>
      <c r="D76" s="48" t="n"/>
      <c r="E76" s="48" t="n"/>
    </row>
    <row r="77" ht="15" customHeight="1" s="39">
      <c r="A77" s="46" t="n"/>
      <c r="B77" s="49" t="n"/>
      <c r="C77" s="48" t="n"/>
      <c r="D77" s="48" t="n"/>
      <c r="E77" s="48" t="n"/>
    </row>
    <row r="78" ht="15" customHeight="1" s="39">
      <c r="A78" s="46" t="n"/>
      <c r="B78" s="49" t="n"/>
      <c r="C78" s="48" t="n"/>
      <c r="D78" s="48" t="n"/>
      <c r="E78" s="48" t="n"/>
    </row>
    <row r="79" ht="15" customHeight="1" s="39">
      <c r="A79" s="46" t="n"/>
      <c r="B79" s="49" t="n"/>
      <c r="C79" s="48" t="n"/>
      <c r="D79" s="48" t="n"/>
      <c r="E79" s="48" t="n"/>
    </row>
    <row r="80" ht="15" customHeight="1" s="39">
      <c r="A80" s="46" t="n"/>
      <c r="B80" s="47" t="n"/>
      <c r="C80" s="48" t="n"/>
      <c r="D80" s="48" t="n"/>
      <c r="E80" s="48" t="n"/>
    </row>
    <row r="81" ht="15" customHeight="1" s="39">
      <c r="A81" s="46" t="n"/>
      <c r="B81" s="47" t="n"/>
      <c r="C81" s="48" t="n"/>
      <c r="D81" s="48" t="n"/>
      <c r="E81" s="48" t="n"/>
    </row>
    <row r="82" ht="15" customHeight="1" s="39">
      <c r="A82" s="46" t="n"/>
      <c r="B82" s="47" t="n"/>
      <c r="C82" s="48" t="n"/>
      <c r="D82" s="48" t="n"/>
      <c r="E82" s="48" t="n"/>
    </row>
    <row r="83" ht="15" customHeight="1" s="39">
      <c r="A83" s="46" t="n"/>
      <c r="B83" s="49" t="n"/>
      <c r="C83" s="48" t="n"/>
      <c r="D83" s="48" t="n"/>
      <c r="E83" s="48" t="n"/>
    </row>
    <row r="84" ht="15" customHeight="1" s="39">
      <c r="A84" s="46" t="n"/>
      <c r="B84" s="49" t="n"/>
      <c r="C84" s="48" t="n"/>
      <c r="D84" s="48" t="n"/>
      <c r="E84" s="48" t="n"/>
    </row>
    <row r="85" ht="15" customHeight="1" s="39">
      <c r="A85" s="46" t="n"/>
      <c r="B85" s="49" t="n"/>
      <c r="C85" s="48" t="n"/>
      <c r="D85" s="48" t="n"/>
      <c r="E85" s="48" t="n"/>
    </row>
    <row r="86" ht="15" customHeight="1" s="39">
      <c r="A86" s="46" t="n"/>
      <c r="B86" s="49" t="n"/>
      <c r="C86" s="48" t="n"/>
      <c r="D86" s="48" t="n"/>
      <c r="E86" s="48" t="n"/>
    </row>
    <row r="87" ht="15" customHeight="1" s="39">
      <c r="A87" s="46" t="n"/>
      <c r="B87" s="49" t="n"/>
      <c r="C87" s="48" t="n"/>
      <c r="D87" s="48" t="n"/>
      <c r="E87" s="48" t="n"/>
    </row>
    <row r="88" ht="15" customHeight="1" s="39">
      <c r="A88" s="46" t="n"/>
      <c r="B88" s="49" t="n"/>
      <c r="C88" s="48" t="n"/>
      <c r="D88" s="48" t="n"/>
      <c r="E88" s="48" t="n"/>
    </row>
    <row r="89" ht="15" customHeight="1" s="39">
      <c r="A89" s="46" t="n"/>
      <c r="B89" s="49" t="n"/>
      <c r="C89" s="48" t="n"/>
      <c r="D89" s="48" t="n"/>
      <c r="E89" s="48" t="n"/>
    </row>
    <row r="90" ht="15" customHeight="1" s="39">
      <c r="A90" s="46" t="n"/>
      <c r="B90" s="49" t="n"/>
      <c r="C90" s="48" t="n"/>
      <c r="D90" s="48" t="n"/>
      <c r="E90" s="48" t="n"/>
    </row>
    <row r="91" ht="15" customHeight="1" s="39">
      <c r="A91" s="46" t="n"/>
      <c r="B91" s="49" t="n"/>
      <c r="C91" s="48" t="n"/>
      <c r="D91" s="48" t="n"/>
      <c r="E91" s="48" t="n"/>
    </row>
    <row r="92" ht="15" customHeight="1" s="39">
      <c r="A92" s="46" t="n"/>
      <c r="B92" s="49" t="n"/>
      <c r="C92" s="48" t="n"/>
      <c r="D92" s="48" t="n"/>
      <c r="E92" s="48" t="n"/>
    </row>
    <row r="93" ht="15" customHeight="1" s="39">
      <c r="A93" s="46" t="n"/>
      <c r="B93" s="49" t="n"/>
      <c r="C93" s="48" t="n"/>
      <c r="D93" s="48" t="n"/>
      <c r="E93" s="48" t="n"/>
    </row>
    <row r="94" ht="15" customHeight="1" s="39">
      <c r="A94" s="46" t="n"/>
      <c r="B94" s="49" t="n"/>
      <c r="C94" s="48" t="n"/>
      <c r="D94" s="48" t="n"/>
      <c r="E94" s="48" t="n"/>
    </row>
    <row r="95" ht="15" customHeight="1" s="39">
      <c r="E95" s="75" t="n"/>
    </row>
    <row r="96" ht="15" customHeight="1" s="39">
      <c r="E96" s="75" t="n"/>
    </row>
    <row r="97" ht="15" customHeight="1" s="39">
      <c r="E97" s="75" t="n"/>
    </row>
    <row r="98" ht="15" customHeight="1" s="39">
      <c r="E98" s="75" t="n"/>
    </row>
    <row r="99" ht="15" customHeight="1" s="39">
      <c r="E99" s="75" t="n"/>
    </row>
    <row r="100" ht="15" customHeight="1" s="39">
      <c r="E100" s="75" t="n"/>
    </row>
    <row r="101" ht="15" customHeight="1" s="39">
      <c r="E101" s="75" t="n"/>
    </row>
    <row r="102" ht="15" customHeight="1" s="39">
      <c r="E102" s="75" t="n"/>
    </row>
    <row r="103" ht="15" customHeight="1" s="39">
      <c r="E103" s="75" t="n"/>
    </row>
    <row r="104" ht="15" customHeight="1" s="39">
      <c r="E104" s="75" t="n"/>
    </row>
    <row r="105" ht="15" customHeight="1" s="39">
      <c r="E105" s="75" t="n"/>
    </row>
    <row r="106" ht="15" customHeight="1" s="39">
      <c r="E106" s="75" t="n"/>
    </row>
    <row r="107" ht="15" customHeight="1" s="39">
      <c r="E107" s="75" t="n"/>
    </row>
    <row r="108" ht="15" customHeight="1" s="39">
      <c r="E108" s="75" t="n"/>
    </row>
    <row r="109" ht="15" customHeight="1" s="39">
      <c r="E109" s="75" t="n"/>
    </row>
    <row r="110" ht="15" customHeight="1" s="39">
      <c r="E110" s="75" t="n"/>
    </row>
    <row r="111" ht="15" customHeight="1" s="39">
      <c r="E111" s="75" t="n"/>
    </row>
    <row r="112" ht="15" customHeight="1" s="39">
      <c r="E112" s="75" t="n"/>
    </row>
    <row r="113" ht="15" customHeight="1" s="39">
      <c r="E113" s="75" t="n"/>
    </row>
    <row r="114" ht="15" customHeight="1" s="39">
      <c r="E114" s="75" t="n"/>
    </row>
    <row r="115" ht="15" customHeight="1" s="39">
      <c r="E115" s="75" t="n"/>
    </row>
    <row r="116" ht="15" customHeight="1" s="39">
      <c r="E116" s="75" t="n"/>
    </row>
    <row r="117" ht="15" customHeight="1" s="39">
      <c r="E117" s="75" t="n"/>
    </row>
    <row r="118" ht="15" customHeight="1" s="39">
      <c r="E118" s="75" t="n"/>
    </row>
    <row r="119" ht="15" customHeight="1" s="39">
      <c r="E119" s="75" t="n"/>
    </row>
    <row r="120" ht="15" customHeight="1" s="39">
      <c r="E120" s="75" t="n"/>
    </row>
    <row r="121" ht="15" customHeight="1" s="39">
      <c r="E121" s="75" t="n"/>
    </row>
    <row r="122" ht="15" customHeight="1" s="39">
      <c r="E122" s="75" t="n"/>
    </row>
    <row r="123" ht="15" customHeight="1" s="39">
      <c r="E123" s="75" t="n"/>
    </row>
    <row r="124" ht="15" customHeight="1" s="39">
      <c r="E124" s="75" t="n"/>
    </row>
    <row r="125" ht="15" customHeight="1" s="39">
      <c r="E125" s="75" t="n"/>
    </row>
    <row r="126" ht="15" customHeight="1" s="39">
      <c r="E126" s="75" t="n"/>
    </row>
    <row r="127" ht="15" customHeight="1" s="39">
      <c r="E127" s="75" t="n"/>
    </row>
    <row r="128" ht="15" customHeight="1" s="39">
      <c r="E128" s="75" t="n"/>
    </row>
    <row r="129" ht="15" customHeight="1" s="39">
      <c r="E129" s="75" t="n"/>
    </row>
    <row r="130" ht="15" customHeight="1" s="39">
      <c r="E130" s="75" t="n"/>
    </row>
    <row r="131" ht="15" customHeight="1" s="39">
      <c r="E131" s="75" t="n"/>
    </row>
    <row r="132" ht="15" customHeight="1" s="39">
      <c r="E132" s="75" t="n"/>
    </row>
    <row r="133" ht="15" customHeight="1" s="39"/>
    <row r="134" ht="15" customHeight="1" s="39"/>
    <row r="135" ht="15" customHeight="1" s="39"/>
    <row r="136" ht="15" customHeight="1" s="39"/>
    <row r="137" ht="15" customHeight="1" s="39"/>
    <row r="138" ht="15" customHeight="1" s="39"/>
    <row r="139" ht="15" customHeight="1" s="39"/>
    <row r="140" ht="15" customHeight="1" s="39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76" t="inlineStr">
        <is>
          <t>DATE</t>
        </is>
      </c>
      <c r="B1" s="76" t="inlineStr">
        <is>
          <t>DESCRIPTION</t>
        </is>
      </c>
      <c r="C1" s="76" t="inlineStr">
        <is>
          <t>AMOUNT</t>
        </is>
      </c>
    </row>
    <row r="2">
      <c r="A2" s="78" t="n">
        <v>44593</v>
      </c>
      <c r="B2" s="49" t="inlineStr">
        <is>
          <t>FNB App Payment From Bazz</t>
        </is>
      </c>
      <c r="C2" s="49" t="n">
        <v>3105</v>
      </c>
    </row>
    <row r="3">
      <c r="A3" s="78" t="n">
        <v>44594</v>
      </c>
      <c r="B3" s="49" t="inlineStr">
        <is>
          <t>Magtape Credit Johan Loots 13 Nelson</t>
        </is>
      </c>
      <c r="C3" s="49" t="n">
        <v>9238</v>
      </c>
    </row>
    <row r="4">
      <c r="A4" s="78" t="n">
        <v>44594</v>
      </c>
      <c r="B4" s="49" t="inlineStr">
        <is>
          <t>Magtape Credit Sa Home CG5681</t>
        </is>
      </c>
      <c r="C4" s="49" t="n">
        <v>35313.890625</v>
      </c>
    </row>
    <row r="5">
      <c r="A5" s="78" t="n">
        <v>44595</v>
      </c>
      <c r="B5" s="49" t="inlineStr">
        <is>
          <t>FNB App Payment From Bazz</t>
        </is>
      </c>
      <c r="C5" s="49" t="n">
        <v>2040</v>
      </c>
    </row>
    <row r="6">
      <c r="A6" s="78" t="n">
        <v>44595</v>
      </c>
      <c r="B6" s="49" t="inlineStr">
        <is>
          <t>Magtape Credit 5471569</t>
        </is>
      </c>
      <c r="C6" s="49" t="n">
        <v>1725</v>
      </c>
    </row>
    <row r="7">
      <c r="A7" s="78" t="n">
        <v>44599</v>
      </c>
      <c r="B7" s="49" t="inlineStr">
        <is>
          <t>Magtape Credit Sa Home Ci65700145</t>
        </is>
      </c>
      <c r="C7" s="49" t="n">
        <v>644</v>
      </c>
    </row>
    <row r="8">
      <c r="A8" s="78" t="n">
        <v>44599</v>
      </c>
      <c r="B8" s="49" t="inlineStr">
        <is>
          <t>Magtape Credit Luke Hawkins</t>
        </is>
      </c>
      <c r="C8" s="49" t="n">
        <v>1750</v>
      </c>
    </row>
    <row r="9">
      <c r="A9" s="78" t="n">
        <v>44599</v>
      </c>
      <c r="B9" s="49" t="inlineStr">
        <is>
          <t>Magtape Credit ABSA Bank Bam</t>
        </is>
      </c>
      <c r="C9" s="49" t="n">
        <v>15540</v>
      </c>
    </row>
    <row r="10">
      <c r="A10" s="78" t="n">
        <v>44602</v>
      </c>
      <c r="B10" s="49" t="inlineStr">
        <is>
          <t>Magtape Credit Investecpbmason Eagles Roost</t>
        </is>
      </c>
      <c r="C10" s="49" t="n">
        <v>5000</v>
      </c>
    </row>
    <row r="11">
      <c r="A11" s="78" t="n">
        <v>44602</v>
      </c>
      <c r="B11" s="49" t="inlineStr">
        <is>
          <t>Magtape Credit 36 Stafford</t>
        </is>
      </c>
      <c r="C11" s="49" t="n">
        <v>18975</v>
      </c>
    </row>
    <row r="12">
      <c r="A12" s="78" t="n">
        <v>44603</v>
      </c>
      <c r="B12" s="49" t="inlineStr">
        <is>
          <t>Magtape Credit Thatch Risk Acceptances (Pty)</t>
        </is>
      </c>
      <c r="C12" s="49" t="n">
        <v>805</v>
      </c>
    </row>
    <row r="13">
      <c r="A13" s="78" t="n">
        <v>44603</v>
      </c>
      <c r="B13" s="49" t="inlineStr">
        <is>
          <t>Magtape Credit ABSA Bank 158 Woodhouse Road</t>
        </is>
      </c>
      <c r="C13" s="49" t="n">
        <v>2500</v>
      </c>
    </row>
    <row r="14">
      <c r="A14" s="78" t="n">
        <v>44607</v>
      </c>
      <c r="B14" s="49" t="inlineStr">
        <is>
          <t>Rtc Credit Edwards Drive
1607D862A2</t>
        </is>
      </c>
      <c r="C14" s="49" t="n">
        <v>13319.8701171875</v>
      </c>
    </row>
    <row r="15">
      <c r="A15" s="78" t="n">
        <v>44608</v>
      </c>
      <c r="B15" s="49" t="inlineStr">
        <is>
          <t>Magtape Credit Digicall Digicall Assessing</t>
        </is>
      </c>
      <c r="C15" s="49" t="n">
        <v>549.7000122070312</v>
      </c>
    </row>
    <row r="16">
      <c r="A16" s="78" t="n">
        <v>44608</v>
      </c>
      <c r="B16" s="49" t="inlineStr">
        <is>
          <t>Magtape Credit 58 Stafford</t>
        </is>
      </c>
      <c r="C16" s="49" t="n">
        <v>6325</v>
      </c>
    </row>
    <row r="17">
      <c r="A17" s="78" t="n">
        <v>44610</v>
      </c>
      <c r="B17" s="49" t="inlineStr">
        <is>
          <t>Magtape Credit Digicall Digicall Assessing S</t>
        </is>
      </c>
      <c r="C17" s="49" t="n">
        <v>346.3800048828125</v>
      </c>
    </row>
    <row r="18">
      <c r="A18" s="78" t="n">
        <v>44615</v>
      </c>
      <c r="B18" s="49" t="inlineStr">
        <is>
          <t>Magtape Credit Investments</t>
        </is>
      </c>
      <c r="C18" s="49" t="n">
        <v>53650</v>
      </c>
    </row>
    <row r="19">
      <c r="A19" s="78" t="n">
        <v>44617</v>
      </c>
      <c r="B19" s="49" t="inlineStr">
        <is>
          <t>Magtape Credit Investecpbmason Eagles Nest</t>
        </is>
      </c>
      <c r="C19" s="49" t="n">
        <v>2475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9"/>
  <sheetViews>
    <sheetView workbookViewId="0">
      <selection activeCell="A1" sqref="A1"/>
    </sheetView>
  </sheetViews>
  <sheetFormatPr baseColWidth="8" defaultRowHeight="15"/>
  <sheetData>
    <row r="1">
      <c r="A1" s="76" t="inlineStr">
        <is>
          <t>DATE</t>
        </is>
      </c>
      <c r="B1" s="76" t="inlineStr">
        <is>
          <t>DESCRIPTION</t>
        </is>
      </c>
      <c r="C1" s="76" t="inlineStr">
        <is>
          <t>AMOUNT</t>
        </is>
      </c>
      <c r="D1" s="76" t="inlineStr">
        <is>
          <t>VAT (15%)</t>
        </is>
      </c>
      <c r="E1" s="76" t="inlineStr">
        <is>
          <t>VAT EXCLUSIVE</t>
        </is>
      </c>
    </row>
    <row r="2">
      <c r="A2" s="78" t="n">
        <v>44593</v>
      </c>
      <c r="B2" s="49" t="inlineStr">
        <is>
          <t>ATM Cash 56481
4457442*6660</t>
        </is>
      </c>
      <c r="C2" s="49" t="n">
        <v>6000</v>
      </c>
      <c r="D2" s="49" t="n">
        <v>782.61</v>
      </c>
      <c r="E2" s="49" t="n">
        <v>5217.39</v>
      </c>
    </row>
    <row r="3">
      <c r="A3" s="78" t="n">
        <v>44593</v>
      </c>
      <c r="B3" s="49" t="inlineStr">
        <is>
          <t>Magtape Debit Connectme 65481 Netcash</t>
        </is>
      </c>
      <c r="C3" s="49" t="n">
        <v>115</v>
      </c>
      <c r="D3" s="49" t="n">
        <v>15</v>
      </c>
      <c r="E3" s="49" t="n">
        <v>100</v>
      </c>
    </row>
    <row r="4">
      <c r="A4" s="78" t="n">
        <v>44593</v>
      </c>
      <c r="B4" s="49" t="inlineStr">
        <is>
          <t>Magtape Debit Prasa Crez648-Kzn - Prasa</t>
        </is>
      </c>
      <c r="C4" s="49" t="n">
        <v>3777.75</v>
      </c>
      <c r="D4" s="49" t="n">
        <v>492.75</v>
      </c>
      <c r="E4" s="49" t="n">
        <v>3285</v>
      </c>
    </row>
    <row r="5">
      <c r="A5" s="78" t="n">
        <v>44593</v>
      </c>
      <c r="B5" s="49" t="inlineStr">
        <is>
          <t>Magtape Debit Netstar Foo</t>
        </is>
      </c>
      <c r="C5" s="49" t="n">
        <v>405.9100036621094</v>
      </c>
      <c r="D5" s="49" t="n">
        <v>52.94</v>
      </c>
      <c r="E5" s="49" t="n">
        <v>352.97</v>
      </c>
    </row>
    <row r="6">
      <c r="A6" s="78" t="n">
        <v>44593</v>
      </c>
      <c r="B6" s="49" t="inlineStr">
        <is>
          <t>Magtape Debit Santam X45S645</t>
        </is>
      </c>
      <c r="C6" s="49" t="n">
        <v>7015.77001953125</v>
      </c>
      <c r="D6" s="49" t="n">
        <v>915.1</v>
      </c>
      <c r="E6" s="49" t="n">
        <v>6100.67</v>
      </c>
    </row>
    <row r="7">
      <c r="A7" s="78" t="n">
        <v>44593</v>
      </c>
      <c r="B7" s="49" t="inlineStr">
        <is>
          <t>POS Purchase Vimar Timbers
84569*6660 29 Jan</t>
        </is>
      </c>
      <c r="C7" s="49" t="n">
        <v>701.469970703125</v>
      </c>
      <c r="D7" s="49" t="n">
        <v>91.5</v>
      </c>
      <c r="E7" s="49" t="n">
        <v>609.97</v>
      </c>
    </row>
    <row r="8">
      <c r="A8" s="78" t="n">
        <v>44593</v>
      </c>
      <c r="B8" s="49" t="inlineStr">
        <is>
          <t>Fuel Purchase Engen Kloof
32548*6660 29 Jan</t>
        </is>
      </c>
      <c r="C8" s="49" t="n">
        <v>525.5499877929688</v>
      </c>
      <c r="D8" s="49" t="n">
        <v>68.55</v>
      </c>
      <c r="E8" s="49" t="n">
        <v>457</v>
      </c>
    </row>
    <row r="9">
      <c r="A9" s="78" t="n">
        <v>44594</v>
      </c>
      <c r="B9" s="49" t="inlineStr">
        <is>
          <t>ATM Cash 681657
57391*6660</t>
        </is>
      </c>
      <c r="C9" s="49" t="n">
        <v>3000</v>
      </c>
      <c r="D9" s="49" t="n">
        <v>391.3</v>
      </c>
      <c r="E9" s="49" t="n">
        <v>2608.7</v>
      </c>
    </row>
    <row r="10">
      <c r="A10" s="78" t="n">
        <v>44594</v>
      </c>
      <c r="B10" s="49" t="inlineStr">
        <is>
          <t>Fuel Purchase Engen Polo Pony
485442*6547 01 Feb</t>
        </is>
      </c>
      <c r="C10" s="49" t="n">
        <v>1660.680053710938</v>
      </c>
      <c r="D10" s="49" t="n">
        <v>216.61</v>
      </c>
      <c r="E10" s="49" t="n">
        <v>1444.07</v>
      </c>
    </row>
    <row r="11">
      <c r="A11" s="78" t="n">
        <v>44595</v>
      </c>
      <c r="B11" s="49" t="inlineStr">
        <is>
          <t>ATM Cash 63541698
564*660</t>
        </is>
      </c>
      <c r="C11" s="49" t="n">
        <v>8000</v>
      </c>
      <c r="D11" s="49" t="n">
        <v>1043.48</v>
      </c>
      <c r="E11" s="49" t="n">
        <v>6956.52</v>
      </c>
    </row>
    <row r="12">
      <c r="A12" s="78" t="n">
        <v>44595</v>
      </c>
      <c r="B12" s="49" t="inlineStr">
        <is>
          <t>ATM Cash 69816756
6985*6660</t>
        </is>
      </c>
      <c r="C12" s="49" t="n">
        <v>2000</v>
      </c>
      <c r="D12" s="49" t="n">
        <v>260.87</v>
      </c>
      <c r="E12" s="49" t="n">
        <v>1739.13</v>
      </c>
    </row>
    <row r="13">
      <c r="A13" s="78" t="n">
        <v>44595</v>
      </c>
      <c r="B13" s="49" t="inlineStr">
        <is>
          <t>ATM Cash 17512232
45872*6660</t>
        </is>
      </c>
      <c r="C13" s="49" t="n">
        <v>2000</v>
      </c>
      <c r="D13" s="49" t="n">
        <v>260.87</v>
      </c>
      <c r="E13" s="49" t="n">
        <v>1739.13</v>
      </c>
    </row>
    <row r="14">
      <c r="A14" s="78" t="n">
        <v>44595</v>
      </c>
      <c r="B14" s="49" t="inlineStr">
        <is>
          <t>POS Purchase Gillitts Hardware
548236*456 31 Jan</t>
        </is>
      </c>
      <c r="C14" s="49" t="n">
        <v>3075.5</v>
      </c>
      <c r="D14" s="49" t="n">
        <v>401.15</v>
      </c>
      <c r="E14" s="49" t="n">
        <v>2674.35</v>
      </c>
    </row>
    <row r="15">
      <c r="A15" s="78" t="n">
        <v>44595</v>
      </c>
      <c r="B15" s="49" t="inlineStr">
        <is>
          <t>Fuel Purchase Engen Waterfall
59842*6660 01 Feb</t>
        </is>
      </c>
      <c r="C15" s="49" t="n">
        <v>361.5499877929688</v>
      </c>
      <c r="D15" s="49" t="n">
        <v>47.16</v>
      </c>
      <c r="E15" s="49" t="n">
        <v>314.39</v>
      </c>
    </row>
    <row r="16">
      <c r="A16" s="78" t="n">
        <v>44595</v>
      </c>
      <c r="B16" s="49" t="inlineStr">
        <is>
          <t>Fuel Purchase Engen Waterfall
65456*6660 01 Feb</t>
        </is>
      </c>
      <c r="C16" s="49" t="n">
        <v>1019.650024414062</v>
      </c>
      <c r="D16" s="49" t="n">
        <v>133</v>
      </c>
      <c r="E16" s="49" t="n">
        <v>886.65</v>
      </c>
    </row>
    <row r="17">
      <c r="A17" s="78" t="n">
        <v>44596</v>
      </c>
      <c r="B17" s="49" t="inlineStr">
        <is>
          <t>ATM Cash 5210214
9853214*6660</t>
        </is>
      </c>
      <c r="C17" s="49" t="n">
        <v>2000</v>
      </c>
      <c r="D17" s="49" t="n">
        <v>260.87</v>
      </c>
      <c r="E17" s="49" t="n">
        <v>1739.13</v>
      </c>
    </row>
    <row r="18">
      <c r="A18" s="78" t="n">
        <v>44596</v>
      </c>
      <c r="B18" s="49" t="inlineStr">
        <is>
          <t>FNB App Payment To Foo
Mr thatch</t>
        </is>
      </c>
      <c r="C18" s="49" t="n">
        <v>400</v>
      </c>
      <c r="D18" s="49" t="n">
        <v>52.17</v>
      </c>
      <c r="E18" s="49" t="n">
        <v>347.83</v>
      </c>
    </row>
    <row r="19">
      <c r="A19" s="78" t="n">
        <v>44596</v>
      </c>
      <c r="B19" s="49" t="inlineStr">
        <is>
          <t>FNB App Payment To Bazz Wages
Wages</t>
        </is>
      </c>
      <c r="C19" s="49" t="n">
        <v>700</v>
      </c>
      <c r="D19" s="49" t="n">
        <v>91.3</v>
      </c>
      <c r="E19" s="49" t="n">
        <v>608.7</v>
      </c>
    </row>
    <row r="20">
      <c r="A20" s="78" t="n">
        <v>44596</v>
      </c>
      <c r="B20" s="49" t="inlineStr">
        <is>
          <t>FNB App Payment To Foo Wages
Wages</t>
        </is>
      </c>
      <c r="C20" s="49" t="n">
        <v>1000</v>
      </c>
      <c r="D20" s="49" t="n">
        <v>130.43</v>
      </c>
      <c r="E20" s="49" t="n">
        <v>869.5700000000001</v>
      </c>
    </row>
    <row r="21">
      <c r="A21" s="78" t="n">
        <v>44596</v>
      </c>
      <c r="B21" s="49" t="inlineStr">
        <is>
          <t>FNB App Transfer To Part Salary</t>
        </is>
      </c>
      <c r="C21" s="49" t="n">
        <v>5000</v>
      </c>
      <c r="D21" s="49" t="n">
        <v>652.17</v>
      </c>
      <c r="E21" s="49" t="n">
        <v>4347.83</v>
      </c>
    </row>
    <row r="22">
      <c r="A22" s="78" t="n">
        <v>44596</v>
      </c>
      <c r="B22" s="49" t="inlineStr">
        <is>
          <t>POS Purchase Gillitts Hardware
4442*6660 01 Feb</t>
        </is>
      </c>
      <c r="C22" s="49" t="n">
        <v>330</v>
      </c>
      <c r="D22" s="49" t="n">
        <v>43.04</v>
      </c>
      <c r="E22" s="49" t="n">
        <v>286.96</v>
      </c>
    </row>
    <row r="23">
      <c r="A23" s="78" t="n">
        <v>44596</v>
      </c>
      <c r="B23" s="49" t="inlineStr">
        <is>
          <t>POS Purchase Steel &amp; Pipes For A
485442*601 Feb</t>
        </is>
      </c>
      <c r="C23" s="49" t="n">
        <v>1350</v>
      </c>
      <c r="D23" s="49" t="n">
        <v>176.09</v>
      </c>
      <c r="E23" s="49" t="n">
        <v>1173.91</v>
      </c>
    </row>
    <row r="24">
      <c r="A24" s="78" t="n">
        <v>44597</v>
      </c>
      <c r="B24" s="49" t="inlineStr">
        <is>
          <t>DebiCheck WesBank_Fi46576F56</t>
        </is>
      </c>
      <c r="C24" s="49" t="n">
        <v>3566.7099609375</v>
      </c>
      <c r="D24" s="49" t="n">
        <v>465.22</v>
      </c>
      <c r="E24" s="49" t="n">
        <v>3101.49</v>
      </c>
    </row>
    <row r="25">
      <c r="A25" s="78" t="n">
        <v>44597</v>
      </c>
      <c r="B25" s="49" t="inlineStr">
        <is>
          <t>Magtape Debit ABSA Vf 0003654BaZ</t>
        </is>
      </c>
      <c r="C25" s="49" t="n">
        <v>3859.5400390625</v>
      </c>
      <c r="D25" s="49" t="n">
        <v>503.42</v>
      </c>
      <c r="E25" s="49" t="n">
        <v>3356.12</v>
      </c>
    </row>
    <row r="26">
      <c r="A26" s="78" t="n">
        <v>44597</v>
      </c>
      <c r="B26" s="49" t="inlineStr">
        <is>
          <t>POS Purchase Gillitts Hardware
485442* 02 Feb</t>
        </is>
      </c>
      <c r="C26" s="49" t="n">
        <v>229</v>
      </c>
      <c r="D26" s="49" t="n">
        <v>29.87</v>
      </c>
      <c r="E26" s="49" t="n">
        <v>199.13</v>
      </c>
    </row>
    <row r="27">
      <c r="A27" s="78" t="n">
        <v>44597</v>
      </c>
      <c r="B27" s="49" t="inlineStr">
        <is>
          <t>Fuel Purchase Engen Waterfall
485442*660 03 Feb</t>
        </is>
      </c>
      <c r="C27" s="49" t="n">
        <v>935.75</v>
      </c>
      <c r="D27" s="49" t="n">
        <v>122.05</v>
      </c>
      <c r="E27" s="49" t="n">
        <v>813.7</v>
      </c>
    </row>
    <row r="28">
      <c r="A28" s="78" t="n">
        <v>44599</v>
      </c>
      <c r="B28" s="49" t="inlineStr">
        <is>
          <t>Internet Pmt To Truck Spares
Mr thatch</t>
        </is>
      </c>
      <c r="C28" s="49" t="n">
        <v>2500</v>
      </c>
      <c r="D28" s="49" t="n">
        <v>326.09</v>
      </c>
      <c r="E28" s="49" t="n">
        <v>2173.91</v>
      </c>
    </row>
    <row r="29">
      <c r="A29" s="78" t="n">
        <v>44599</v>
      </c>
      <c r="B29" s="49" t="inlineStr">
        <is>
          <t>Internet Pmt To Sarseflng 0068554132</t>
        </is>
      </c>
      <c r="C29" s="49" t="n">
        <v>139.3800048828125</v>
      </c>
      <c r="D29" s="49" t="n">
        <v>18.18</v>
      </c>
      <c r="E29" s="49" t="n">
        <v>121.2</v>
      </c>
    </row>
    <row r="30">
      <c r="A30" s="78" t="n">
        <v>44599</v>
      </c>
      <c r="B30" s="49" t="inlineStr">
        <is>
          <t>Internal Debit Order FNB Card 889547002150147</t>
        </is>
      </c>
      <c r="C30" s="49" t="n">
        <v>52</v>
      </c>
      <c r="D30" s="49" t="n">
        <v>6.78</v>
      </c>
      <c r="E30" s="49" t="n">
        <v>45.22</v>
      </c>
    </row>
    <row r="31">
      <c r="A31" s="78" t="n">
        <v>44599</v>
      </c>
      <c r="B31" s="49" t="inlineStr">
        <is>
          <t>Magtape Debit Cmh_Gappdp*Dhnc54872365</t>
        </is>
      </c>
      <c r="C31" s="49" t="n">
        <v>130</v>
      </c>
      <c r="D31" s="49" t="n">
        <v>16.96</v>
      </c>
      <c r="E31" s="49" t="n">
        <v>113.04</v>
      </c>
    </row>
    <row r="32">
      <c r="A32" s="78" t="n">
        <v>44599</v>
      </c>
      <c r="B32" s="49" t="inlineStr">
        <is>
          <t>Magtape Debit Cmh_Gappdp*Dhnc002475</t>
        </is>
      </c>
      <c r="C32" s="49" t="n">
        <v>155</v>
      </c>
      <c r="D32" s="49" t="n">
        <v>20.22</v>
      </c>
      <c r="E32" s="49" t="n">
        <v>134.78</v>
      </c>
    </row>
    <row r="33">
      <c r="A33" s="78" t="n">
        <v>44599</v>
      </c>
      <c r="B33" s="49" t="inlineStr">
        <is>
          <t>POS Purchase Mica Waterfall
485442*60 03 Feb</t>
        </is>
      </c>
      <c r="C33" s="49" t="n">
        <v>111.9800033569336</v>
      </c>
      <c r="D33" s="49" t="n">
        <v>14.61</v>
      </c>
      <c r="E33" s="49" t="n">
        <v>97.37</v>
      </c>
    </row>
    <row r="34">
      <c r="A34" s="78" t="n">
        <v>44600</v>
      </c>
      <c r="B34" s="49" t="inlineStr">
        <is>
          <t>ATM Cash 00058103
485442*66</t>
        </is>
      </c>
      <c r="C34" s="49" t="n">
        <v>1200</v>
      </c>
      <c r="D34" s="49" t="n">
        <v>156.52</v>
      </c>
      <c r="E34" s="49" t="n">
        <v>1043.48</v>
      </c>
    </row>
    <row r="35">
      <c r="A35" s="78" t="n">
        <v>44600</v>
      </c>
      <c r="B35" s="49" t="inlineStr">
        <is>
          <t>FNB App Payment To Onduroofing
Mr thatch-788</t>
        </is>
      </c>
      <c r="C35" s="49" t="n">
        <v>14066.23046875</v>
      </c>
      <c r="D35" s="49" t="n">
        <v>1834.73</v>
      </c>
      <c r="E35" s="49" t="n">
        <v>12231.5</v>
      </c>
    </row>
    <row r="36">
      <c r="A36" s="78" t="n">
        <v>44601</v>
      </c>
      <c r="B36" s="49" t="inlineStr">
        <is>
          <t>ATM Cash 00058103
4852*660</t>
        </is>
      </c>
      <c r="C36" s="49" t="n">
        <v>2700</v>
      </c>
      <c r="D36" s="49" t="n">
        <v>352.17</v>
      </c>
      <c r="E36" s="49" t="n">
        <v>2347.83</v>
      </c>
    </row>
    <row r="37">
      <c r="A37" s="78" t="n">
        <v>44602</v>
      </c>
      <c r="B37" s="49" t="inlineStr">
        <is>
          <t>Fuel Purchase Engen Waterfall
4842*60 08 Feb</t>
        </is>
      </c>
      <c r="C37" s="49" t="n">
        <v>800</v>
      </c>
      <c r="D37" s="49" t="n">
        <v>104.35</v>
      </c>
      <c r="E37" s="49" t="n">
        <v>695.65</v>
      </c>
    </row>
    <row r="38">
      <c r="A38" s="78" t="n">
        <v>44603</v>
      </c>
      <c r="B38" s="49" t="inlineStr">
        <is>
          <t>ATM Cash 00058103
485442*60</t>
        </is>
      </c>
      <c r="C38" s="49" t="n">
        <v>1200</v>
      </c>
      <c r="D38" s="49" t="n">
        <v>156.52</v>
      </c>
      <c r="E38" s="49" t="n">
        <v>1043.48</v>
      </c>
    </row>
    <row r="39">
      <c r="A39" s="78" t="n">
        <v>44603</v>
      </c>
      <c r="B39" s="49" t="inlineStr">
        <is>
          <t>FNB App Payment To Onduroofing
Mr thatch</t>
        </is>
      </c>
      <c r="C39" s="49" t="n">
        <v>10732.9501953125</v>
      </c>
      <c r="D39" s="49" t="n">
        <v>1399.95</v>
      </c>
      <c r="E39" s="49" t="n">
        <v>9333</v>
      </c>
    </row>
    <row r="40">
      <c r="A40" s="78" t="n">
        <v>44603</v>
      </c>
      <c r="B40" s="49" t="inlineStr">
        <is>
          <t>FNB App Payment To Sihle Wages
Wages</t>
        </is>
      </c>
      <c r="C40" s="49" t="n">
        <v>800</v>
      </c>
      <c r="D40" s="49" t="n">
        <v>104.35</v>
      </c>
      <c r="E40" s="49" t="n">
        <v>695.65</v>
      </c>
    </row>
    <row r="41">
      <c r="A41" s="78" t="n">
        <v>44603</v>
      </c>
      <c r="B41" s="49" t="inlineStr">
        <is>
          <t>FNB App Payment To Vusi Wages
Wages</t>
        </is>
      </c>
      <c r="C41" s="49" t="n">
        <v>1000</v>
      </c>
      <c r="D41" s="49" t="n">
        <v>130.43</v>
      </c>
      <c r="E41" s="49" t="n">
        <v>869.5700000000001</v>
      </c>
    </row>
    <row r="42">
      <c r="A42" s="78" t="n">
        <v>44603</v>
      </c>
      <c r="B42" s="49" t="inlineStr">
        <is>
          <t>FNB App Payment To Gulu
Mr thatch</t>
        </is>
      </c>
      <c r="C42" s="49" t="n">
        <v>750</v>
      </c>
      <c r="D42" s="49" t="n">
        <v>97.83</v>
      </c>
      <c r="E42" s="49" t="n">
        <v>652.17</v>
      </c>
    </row>
    <row r="43">
      <c r="A43" s="78" t="n">
        <v>44603</v>
      </c>
      <c r="B43" s="49" t="inlineStr">
        <is>
          <t>POS Purchase Aca Auto Parts Hill
485442*60 08 Feb</t>
        </is>
      </c>
      <c r="C43" s="49" t="n">
        <v>174.3000030517578</v>
      </c>
      <c r="D43" s="49" t="n">
        <v>22.73</v>
      </c>
      <c r="E43" s="49" t="n">
        <v>151.57</v>
      </c>
    </row>
    <row r="44">
      <c r="A44" s="78" t="n">
        <v>44603</v>
      </c>
      <c r="B44" s="49" t="inlineStr">
        <is>
          <t>POS Purchase Clicks 1587
485442* 10 Feb</t>
        </is>
      </c>
      <c r="C44" s="49" t="n">
        <v>640.6400146484375</v>
      </c>
      <c r="D44" s="49" t="n">
        <v>83.56</v>
      </c>
      <c r="E44" s="49" t="n">
        <v>557.08</v>
      </c>
    </row>
    <row r="45">
      <c r="A45" s="78" t="n">
        <v>44604</v>
      </c>
      <c r="B45" s="49" t="inlineStr">
        <is>
          <t>POS Purchase Gillitts Hardware
485660 10 Feb</t>
        </is>
      </c>
      <c r="C45" s="49" t="n">
        <v>380</v>
      </c>
      <c r="D45" s="49" t="n">
        <v>49.57</v>
      </c>
      <c r="E45" s="49" t="n">
        <v>330.43</v>
      </c>
    </row>
    <row r="46">
      <c r="A46" s="78" t="n">
        <v>44604</v>
      </c>
      <c r="B46" s="49" t="inlineStr">
        <is>
          <t>POS Purchase Gillitts Hardware
48560 09 Feb</t>
        </is>
      </c>
      <c r="C46" s="49" t="n">
        <v>3513</v>
      </c>
      <c r="D46" s="49" t="n">
        <v>458.22</v>
      </c>
      <c r="E46" s="49" t="n">
        <v>3054.78</v>
      </c>
    </row>
    <row r="47">
      <c r="A47" s="78" t="n">
        <v>44604</v>
      </c>
      <c r="B47" s="49" t="inlineStr">
        <is>
          <t>Fuel Purchase Global Inanda Road
5442*6660 09 Feb</t>
        </is>
      </c>
      <c r="C47" s="49" t="n">
        <v>530.0999755859375</v>
      </c>
      <c r="D47" s="49" t="n">
        <v>69.14</v>
      </c>
      <c r="E47" s="49" t="n">
        <v>460.96</v>
      </c>
    </row>
    <row r="48">
      <c r="A48" s="78" t="n">
        <v>44604</v>
      </c>
      <c r="B48" s="49" t="inlineStr">
        <is>
          <t>Fuel Purchase Engen Kloof
42*660 10 Feb</t>
        </is>
      </c>
      <c r="C48" s="49" t="n">
        <v>800</v>
      </c>
      <c r="D48" s="49" t="n">
        <v>104.35</v>
      </c>
      <c r="E48" s="49" t="n">
        <v>695.65</v>
      </c>
    </row>
    <row r="49">
      <c r="A49" s="78" t="n">
        <v>44606</v>
      </c>
      <c r="B49" s="49" t="inlineStr">
        <is>
          <t>FNB App Payment To Onduroofing
Mr thatch-801</t>
        </is>
      </c>
      <c r="C49" s="49" t="n">
        <v>6138.7099609375</v>
      </c>
      <c r="D49" s="49" t="n">
        <v>800.7</v>
      </c>
      <c r="E49" s="49" t="n">
        <v>5338.01</v>
      </c>
    </row>
    <row r="50">
      <c r="A50" s="78" t="n">
        <v>44606</v>
      </c>
      <c r="B50" s="49" t="inlineStr">
        <is>
          <t>FNB App Transfer To Part Salary</t>
        </is>
      </c>
      <c r="C50" s="49" t="n">
        <v>5000</v>
      </c>
      <c r="D50" s="49" t="n">
        <v>652.17</v>
      </c>
      <c r="E50" s="49" t="n">
        <v>4347.83</v>
      </c>
    </row>
    <row r="51">
      <c r="A51" s="78" t="n">
        <v>44606</v>
      </c>
      <c r="B51" s="49" t="inlineStr">
        <is>
          <t>POS Purchase Gillitts Hardware
485442* 10 Feb</t>
        </is>
      </c>
      <c r="C51" s="49" t="n">
        <v>577</v>
      </c>
      <c r="D51" s="49" t="n">
        <v>75.26000000000001</v>
      </c>
      <c r="E51" s="49" t="n">
        <v>501.74</v>
      </c>
    </row>
    <row r="52">
      <c r="A52" s="78" t="n">
        <v>44606</v>
      </c>
      <c r="B52" s="49" t="inlineStr">
        <is>
          <t>Fuel Purchase Engen Brighton Bazz</t>
        </is>
      </c>
      <c r="C52" s="49" t="n">
        <v>900</v>
      </c>
      <c r="D52" s="49" t="n">
        <v>117.39</v>
      </c>
      <c r="E52" s="49" t="n">
        <v>782.61</v>
      </c>
    </row>
    <row r="53">
      <c r="A53" s="78" t="n">
        <v>44607</v>
      </c>
      <c r="B53" s="49" t="inlineStr">
        <is>
          <t>ATM Cash 00698732
485442*6660</t>
        </is>
      </c>
      <c r="C53" s="49" t="n">
        <v>1200</v>
      </c>
      <c r="D53" s="49" t="n">
        <v>156.52</v>
      </c>
      <c r="E53" s="49" t="n">
        <v>1043.48</v>
      </c>
    </row>
    <row r="54">
      <c r="A54" s="78" t="n">
        <v>44607</v>
      </c>
      <c r="B54" s="49" t="inlineStr">
        <is>
          <t>POS Purchase Gillitts Hardware
482*60 11 Feb</t>
        </is>
      </c>
      <c r="C54" s="49" t="n">
        <v>552</v>
      </c>
      <c r="D54" s="49" t="n">
        <v>72</v>
      </c>
      <c r="E54" s="49" t="n">
        <v>480</v>
      </c>
    </row>
    <row r="55">
      <c r="A55" s="78" t="n">
        <v>44607</v>
      </c>
      <c r="B55" s="49" t="inlineStr">
        <is>
          <t>POS Purchase Gillitts Hardware
442*66 11 Feb</t>
        </is>
      </c>
      <c r="C55" s="49" t="n">
        <v>936</v>
      </c>
      <c r="D55" s="49" t="n">
        <v>122.09</v>
      </c>
      <c r="E55" s="49" t="n">
        <v>813.91</v>
      </c>
    </row>
    <row r="56">
      <c r="A56" s="78" t="n">
        <v>44607</v>
      </c>
      <c r="B56" s="49" t="inlineStr">
        <is>
          <t>Fuel Purchase Engen Waterfall
48560 13 Feb</t>
        </is>
      </c>
      <c r="C56" s="49" t="n">
        <v>500</v>
      </c>
      <c r="D56" s="49" t="n">
        <v>65.22</v>
      </c>
      <c r="E56" s="49" t="n">
        <v>434.78</v>
      </c>
    </row>
    <row r="57">
      <c r="A57" s="78" t="n">
        <v>44608</v>
      </c>
      <c r="B57" s="49" t="inlineStr">
        <is>
          <t>Bank Adjustment Dr SARS Ita</t>
        </is>
      </c>
      <c r="C57" s="49" t="n">
        <v>47400</v>
      </c>
      <c r="D57" s="49" t="n">
        <v>6182.61</v>
      </c>
      <c r="E57" s="49" t="n">
        <v>41217.39</v>
      </c>
    </row>
    <row r="58">
      <c r="A58" s="78" t="n">
        <v>44609</v>
      </c>
      <c r="B58" s="49" t="inlineStr">
        <is>
          <t>Fuel Purchase Engen Waterfall
48440 15 Feb</t>
        </is>
      </c>
      <c r="C58" s="49" t="n">
        <v>800</v>
      </c>
      <c r="D58" s="49" t="n">
        <v>104.35</v>
      </c>
      <c r="E58" s="49" t="n">
        <v>695.65</v>
      </c>
    </row>
    <row r="59">
      <c r="A59" s="78" t="n">
        <v>44609</v>
      </c>
      <c r="B59" s="49" t="inlineStr">
        <is>
          <t>Fuel Purchase Engen Kloof
54562*6660 15 Feb</t>
        </is>
      </c>
      <c r="C59" s="49" t="n">
        <v>1000</v>
      </c>
      <c r="D59" s="49" t="n">
        <v>130.43</v>
      </c>
      <c r="E59" s="49" t="n">
        <v>869.5700000000001</v>
      </c>
    </row>
    <row r="60">
      <c r="A60" s="78" t="n">
        <v>44610</v>
      </c>
      <c r="B60" s="49" t="inlineStr">
        <is>
          <t>FNB App Payment To Smith Wages
Wages</t>
        </is>
      </c>
      <c r="C60" s="49" t="n">
        <v>700</v>
      </c>
      <c r="D60" s="49" t="n">
        <v>91.3</v>
      </c>
      <c r="E60" s="49" t="n">
        <v>608.7</v>
      </c>
    </row>
    <row r="61">
      <c r="A61" s="78" t="n">
        <v>44610</v>
      </c>
      <c r="B61" s="49" t="inlineStr">
        <is>
          <t>FNB App Payment To John Wages
Wages</t>
        </is>
      </c>
      <c r="C61" s="49" t="n">
        <v>1000</v>
      </c>
      <c r="D61" s="49" t="n">
        <v>130.43</v>
      </c>
      <c r="E61" s="49" t="n">
        <v>869.5700000000001</v>
      </c>
    </row>
    <row r="62">
      <c r="A62" s="78" t="n">
        <v>44610</v>
      </c>
      <c r="B62" s="49" t="inlineStr">
        <is>
          <t>POS Purchase Mica Waterfall
589654*6660 16 Feb</t>
        </is>
      </c>
      <c r="C62" s="49" t="n">
        <v>204.9600067138672</v>
      </c>
      <c r="D62" s="49" t="n">
        <v>26.73</v>
      </c>
      <c r="E62" s="49" t="n">
        <v>178.23</v>
      </c>
    </row>
    <row r="63">
      <c r="A63" s="78" t="n">
        <v>44610</v>
      </c>
      <c r="B63" s="49" t="inlineStr">
        <is>
          <t>Fuel Purchase Engen Waterfall
485442*78425 16 Feb</t>
        </is>
      </c>
      <c r="C63" s="49" t="n">
        <v>600</v>
      </c>
      <c r="D63" s="49" t="n">
        <v>78.26000000000001</v>
      </c>
      <c r="E63" s="49" t="n">
        <v>521.74</v>
      </c>
    </row>
    <row r="64">
      <c r="A64" s="78" t="n">
        <v>44610</v>
      </c>
      <c r="B64" s="49" t="inlineStr">
        <is>
          <t>Fuel Purchase Engen Queensburgh
485442*5487 17 Feb</t>
        </is>
      </c>
      <c r="C64" s="49" t="n">
        <v>600</v>
      </c>
      <c r="D64" s="49" t="n">
        <v>78.26000000000001</v>
      </c>
      <c r="E64" s="49" t="n">
        <v>521.74</v>
      </c>
    </row>
    <row r="65">
      <c r="A65" s="78" t="n">
        <v>44613</v>
      </c>
      <c r="B65" s="49" t="inlineStr">
        <is>
          <t>FNB App Payment To Vusi - Petrol
Petrol</t>
        </is>
      </c>
      <c r="C65" s="49" t="n">
        <v>900</v>
      </c>
      <c r="D65" s="49" t="n">
        <v>117.39</v>
      </c>
      <c r="E65" s="49" t="n">
        <v>782.61</v>
      </c>
    </row>
    <row r="66">
      <c r="A66" s="78" t="n">
        <v>44614</v>
      </c>
      <c r="B66" s="49" t="inlineStr">
        <is>
          <t>POS Purchase Gillitts Hardware
567*6660 18 Feb</t>
        </is>
      </c>
      <c r="C66" s="49" t="n">
        <v>600</v>
      </c>
      <c r="D66" s="49" t="n">
        <v>78.26000000000001</v>
      </c>
      <c r="E66" s="49" t="n">
        <v>521.74</v>
      </c>
    </row>
    <row r="67">
      <c r="A67" s="78" t="n">
        <v>44615</v>
      </c>
      <c r="B67" s="49" t="inlineStr">
        <is>
          <t>Fuel Purchase Engen Waterfall
985264*6660 21 Feb</t>
        </is>
      </c>
      <c r="C67" s="49" t="n">
        <v>600</v>
      </c>
      <c r="D67" s="49" t="n">
        <v>78.26000000000001</v>
      </c>
      <c r="E67" s="49" t="n">
        <v>521.74</v>
      </c>
    </row>
    <row r="68">
      <c r="A68" s="78" t="n">
        <v>44616</v>
      </c>
      <c r="B68" s="49" t="inlineStr">
        <is>
          <t>FNB App Payment To Onduroofing
Inv-803</t>
        </is>
      </c>
      <c r="C68" s="49" t="n">
        <v>5527.77001953125</v>
      </c>
      <c r="D68" s="49" t="n">
        <v>721.01</v>
      </c>
      <c r="E68" s="49" t="n">
        <v>4806.76</v>
      </c>
    </row>
    <row r="69">
      <c r="A69" s="78" t="n">
        <v>44616</v>
      </c>
      <c r="B69" s="49" t="inlineStr">
        <is>
          <t>FNB App Payment To Packaging
Mr thatch</t>
        </is>
      </c>
      <c r="C69" s="49" t="n">
        <v>1051.099975585938</v>
      </c>
      <c r="D69" s="49" t="n">
        <v>137.1</v>
      </c>
      <c r="E69" s="49" t="n">
        <v>914</v>
      </c>
    </row>
    <row r="70">
      <c r="A70" s="78" t="n">
        <v>44616</v>
      </c>
      <c r="B70" s="49" t="inlineStr">
        <is>
          <t>FNB App Payment To Yellow Pages
0002828300</t>
        </is>
      </c>
      <c r="C70" s="49" t="n">
        <v>2033.780029296875</v>
      </c>
      <c r="D70" s="49" t="n">
        <v>265.28</v>
      </c>
      <c r="E70" s="49" t="n">
        <v>1768.5</v>
      </c>
    </row>
    <row r="71">
      <c r="A71" s="78" t="n">
        <v>44616</v>
      </c>
      <c r="B71" s="49" t="inlineStr">
        <is>
          <t>FNB App Transfer To Part Of Salary</t>
        </is>
      </c>
      <c r="C71" s="49" t="n">
        <v>5000</v>
      </c>
      <c r="D71" s="49" t="n">
        <v>652.17</v>
      </c>
      <c r="E71" s="49" t="n">
        <v>4347.83</v>
      </c>
    </row>
    <row r="72">
      <c r="A72" s="78" t="n">
        <v>44616</v>
      </c>
      <c r="B72" s="49" t="inlineStr">
        <is>
          <t>POS Purchase Mica Waterfall</t>
        </is>
      </c>
      <c r="C72" s="49" t="n">
        <v>221.9600067138672</v>
      </c>
      <c r="D72" s="49" t="n">
        <v>28.95</v>
      </c>
      <c r="E72" s="49" t="n">
        <v>193.01</v>
      </c>
    </row>
    <row r="73">
      <c r="A73" s="78" t="n">
        <v>44616</v>
      </c>
      <c r="B73" s="49" t="inlineStr">
        <is>
          <t>Fuel Purchase Engen Waterfall</t>
        </is>
      </c>
      <c r="C73" s="49" t="n">
        <v>500</v>
      </c>
      <c r="D73" s="49" t="n">
        <v>65.22</v>
      </c>
      <c r="E73" s="49" t="n">
        <v>434.78</v>
      </c>
    </row>
    <row r="74">
      <c r="A74" s="78" t="n">
        <v>44617</v>
      </c>
      <c r="B74" s="49" t="inlineStr">
        <is>
          <t>ATM Cash 05584119</t>
        </is>
      </c>
      <c r="C74" s="49" t="n">
        <v>6000</v>
      </c>
      <c r="D74" s="49" t="n">
        <v>782.61</v>
      </c>
      <c r="E74" s="49" t="n">
        <v>5217.39</v>
      </c>
    </row>
    <row r="75">
      <c r="A75" s="78" t="n">
        <v>44617</v>
      </c>
      <c r="B75" s="49" t="inlineStr">
        <is>
          <t>FNB App Payment To Vusi Wages
Wages</t>
        </is>
      </c>
      <c r="C75" s="49" t="n">
        <v>1000</v>
      </c>
      <c r="D75" s="49" t="n">
        <v>130.43</v>
      </c>
      <c r="E75" s="49" t="n">
        <v>869.5700000000001</v>
      </c>
    </row>
    <row r="76">
      <c r="A76" s="78" t="n">
        <v>44617</v>
      </c>
      <c r="B76" s="49" t="inlineStr">
        <is>
          <t>FNB App Payment To Sihle Wages
Wages</t>
        </is>
      </c>
      <c r="C76" s="49" t="n">
        <v>800</v>
      </c>
      <c r="D76" s="49" t="n">
        <v>104.35</v>
      </c>
      <c r="E76" s="49" t="n">
        <v>695.65</v>
      </c>
    </row>
    <row r="77">
      <c r="A77" s="78" t="n">
        <v>44617</v>
      </c>
      <c r="B77" s="49" t="inlineStr">
        <is>
          <t>FNB App Payment To Advertising
T1798</t>
        </is>
      </c>
      <c r="C77" s="49" t="n">
        <v>3231.5</v>
      </c>
      <c r="D77" s="49" t="n">
        <v>421.5</v>
      </c>
      <c r="E77" s="49" t="n">
        <v>2810</v>
      </c>
    </row>
    <row r="78">
      <c r="A78" s="78" t="n">
        <v>44617</v>
      </c>
      <c r="B78" s="49" t="inlineStr">
        <is>
          <t>POS Purchase Highway Auto Parts</t>
        </is>
      </c>
      <c r="C78" s="49" t="n">
        <v>295</v>
      </c>
      <c r="D78" s="49" t="n">
        <v>38.48</v>
      </c>
      <c r="E78" s="49" t="n">
        <v>256.52</v>
      </c>
    </row>
    <row r="79">
      <c r="A79" s="78" t="n">
        <v>44617</v>
      </c>
      <c r="B79" s="49" t="inlineStr">
        <is>
          <t>POS Purchase M.A.K.S Hardware &amp;</t>
        </is>
      </c>
      <c r="C79" s="49" t="n">
        <v>859.9099731445312</v>
      </c>
      <c r="D79" s="49" t="n">
        <v>112.16</v>
      </c>
      <c r="E79" s="49" t="n">
        <v>747.75</v>
      </c>
    </row>
    <row r="80">
      <c r="A80" s="78" t="n">
        <v>44617</v>
      </c>
      <c r="B80" s="49" t="inlineStr">
        <is>
          <t>Fuel Purchase Engen Kloof</t>
        </is>
      </c>
      <c r="C80" s="49" t="n">
        <v>800</v>
      </c>
      <c r="D80" s="49" t="n">
        <v>104.35</v>
      </c>
      <c r="E80" s="49" t="n">
        <v>695.65</v>
      </c>
    </row>
    <row r="81">
      <c r="A81" s="78" t="n">
        <v>44618</v>
      </c>
      <c r="B81" s="49" t="inlineStr">
        <is>
          <t>POS Purchase M.A.K.S Hardware &amp;</t>
        </is>
      </c>
      <c r="C81" s="49" t="n">
        <v>145</v>
      </c>
      <c r="D81" s="49" t="n">
        <v>18.91</v>
      </c>
      <c r="E81" s="49" t="n">
        <v>126.09</v>
      </c>
    </row>
    <row r="82">
      <c r="A82" s="78" t="n">
        <v>44618</v>
      </c>
      <c r="B82" s="49" t="inlineStr">
        <is>
          <t>Fuel Purchase Engen Waterfall</t>
        </is>
      </c>
      <c r="C82" s="49" t="n">
        <v>600</v>
      </c>
      <c r="D82" s="49" t="n">
        <v>78.26000000000001</v>
      </c>
      <c r="E82" s="49" t="n">
        <v>521.74</v>
      </c>
    </row>
    <row r="83">
      <c r="A83" s="78" t="n">
        <v>44620</v>
      </c>
      <c r="B83" s="49" t="inlineStr">
        <is>
          <t>ATM Cash 024857854</t>
        </is>
      </c>
      <c r="C83" s="49" t="n">
        <v>1200</v>
      </c>
      <c r="D83" s="49" t="n">
        <v>156.52</v>
      </c>
      <c r="E83" s="49" t="n">
        <v>1043.48</v>
      </c>
    </row>
    <row r="84">
      <c r="A84" s="78" t="n">
        <v>44620</v>
      </c>
      <c r="B84" s="49" t="inlineStr">
        <is>
          <t>Internet Pmt To Sarseflng 0065872155</t>
        </is>
      </c>
      <c r="C84" s="49" t="n">
        <v>24203.990234375</v>
      </c>
      <c r="D84" s="49" t="n">
        <v>3157.04</v>
      </c>
      <c r="E84" s="49" t="n">
        <v>21046.95</v>
      </c>
    </row>
    <row r="85">
      <c r="A85" s="78" t="n">
        <v>44620</v>
      </c>
      <c r="B85" s="49" t="inlineStr">
        <is>
          <t>Magtape Debit Sacctn Mkt164739121 Netcash</t>
        </is>
      </c>
      <c r="C85" s="49" t="n">
        <v>65</v>
      </c>
      <c r="D85" s="49" t="n">
        <v>8.48</v>
      </c>
      <c r="E85" s="49" t="n">
        <v>56.52</v>
      </c>
    </row>
    <row r="86">
      <c r="A86" s="78" t="n">
        <v>44620</v>
      </c>
      <c r="B86" s="49" t="inlineStr">
        <is>
          <t>Magtape Debit Vodacom 36549874 I0087791</t>
        </is>
      </c>
      <c r="C86" s="49" t="n">
        <v>1166</v>
      </c>
      <c r="D86" s="49" t="n">
        <v>152.09</v>
      </c>
      <c r="E86" s="49" t="n">
        <v>1013.91</v>
      </c>
    </row>
    <row r="87">
      <c r="A87" s="78" t="n">
        <v>44620</v>
      </c>
      <c r="B87" s="49" t="inlineStr">
        <is>
          <t>Fuel Purchase Engen Waterfall</t>
        </is>
      </c>
      <c r="C87" s="49" t="n">
        <v>800</v>
      </c>
      <c r="D87" s="49" t="n">
        <v>104.35</v>
      </c>
      <c r="E87" s="49" t="n">
        <v>695.65</v>
      </c>
    </row>
    <row r="88">
      <c r="A88" s="78" t="n">
        <v>44620</v>
      </c>
      <c r="B88" s="49" t="inlineStr">
        <is>
          <t>#Monthly Account Fee</t>
        </is>
      </c>
      <c r="C88" s="49" t="n">
        <v>390</v>
      </c>
      <c r="D88" s="49" t="n">
        <v>50.87</v>
      </c>
      <c r="E88" s="49" t="n">
        <v>339.13</v>
      </c>
    </row>
    <row r="89">
      <c r="A89" s="78" t="n">
        <v>44620</v>
      </c>
      <c r="B89" s="49" t="inlineStr">
        <is>
          <t>#Service Fees</t>
        </is>
      </c>
      <c r="C89" s="49" t="n">
        <v>385</v>
      </c>
      <c r="D89" s="49" t="n">
        <v>50.22</v>
      </c>
      <c r="E89" s="49" t="n">
        <v>334.78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2020-11-12T13:34:50Z</dcterms:created>
  <dcterms:modified xsi:type="dcterms:W3CDTF">2022-08-12T07:24:35Z</dcterms:modified>
  <cp:revision>6</cp:revision>
</cp:coreProperties>
</file>