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F11" i="1" l="1"/>
  <c r="F12" i="1" l="1"/>
  <c r="F10" i="1"/>
  <c r="F2" i="1" l="1"/>
  <c r="F3" i="1"/>
  <c r="F4" i="1"/>
  <c r="F5" i="1"/>
  <c r="F6" i="1"/>
  <c r="F7" i="1"/>
  <c r="F8" i="1"/>
  <c r="F9" i="1"/>
  <c r="F13" i="1"/>
  <c r="B14" i="1"/>
  <c r="C14" i="1"/>
  <c r="D14" i="1"/>
  <c r="E14" i="1"/>
  <c r="F14" i="1" l="1"/>
  <c r="G12" i="1" l="1"/>
  <c r="G11" i="1"/>
  <c r="G2" i="1"/>
  <c r="G10" i="1"/>
  <c r="G9" i="1"/>
  <c r="G13" i="1"/>
  <c r="G7" i="1"/>
  <c r="G8" i="1"/>
  <c r="G4" i="1"/>
  <c r="G5" i="1"/>
  <c r="G6" i="1"/>
  <c r="G14" i="1"/>
  <c r="G3" i="1"/>
</calcChain>
</file>

<file path=xl/sharedStrings.xml><?xml version="1.0" encoding="utf-8"?>
<sst xmlns="http://schemas.openxmlformats.org/spreadsheetml/2006/main" count="19" uniqueCount="19">
  <si>
    <t>Basel-Stadt\log-tap-stabs-tiffhist</t>
  </si>
  <si>
    <t>BAR\log-tap-bar</t>
  </si>
  <si>
    <t>BAR\log-tap-bar-3rd</t>
  </si>
  <si>
    <t>St.Gallen\log-tap-stasg</t>
  </si>
  <si>
    <t>Total</t>
  </si>
  <si>
    <t>Summe</t>
  </si>
  <si>
    <t>in Prozent</t>
  </si>
  <si>
    <t>Compression:3 (Fax Group 3)</t>
  </si>
  <si>
    <t>Compression:2 (CCIT 1D)</t>
  </si>
  <si>
    <t>Compression:1 (none)</t>
  </si>
  <si>
    <t>Compression:4 (Fax Group 4)</t>
  </si>
  <si>
    <t>Compression:5 (LZW)</t>
  </si>
  <si>
    <t>Compression:6 (old JPEG)</t>
  </si>
  <si>
    <t>Compression:7 (JPEG)</t>
  </si>
  <si>
    <t>Compression:8 (Adobe Deflate)</t>
  </si>
  <si>
    <t>Compression:10 (JBIG color)</t>
  </si>
  <si>
    <t>Compression:9 (JBIG bw)</t>
  </si>
  <si>
    <t>Compression:32773 (Pack Bits)</t>
  </si>
  <si>
    <t>Compression:&gt;32776 (none)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</si>
</sst>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6" xfId="0" applyFont="1" applyBorder="1" applyAlignment="1">
      <alignment vertical="top"/>
    </xf>
    <xf numFmtId="3" fontId="0" fillId="0" borderId="2" xfId="0" applyNumberFormat="1" applyBorder="1" applyAlignment="1">
      <alignment horizontal="right" vertical="top"/>
    </xf>
    <xf numFmtId="3" fontId="0" fillId="0" borderId="2" xfId="0" applyNumberFormat="1" applyBorder="1" applyAlignment="1">
      <alignment vertical="top"/>
    </xf>
    <xf numFmtId="9" fontId="1" fillId="0" borderId="7" xfId="0" applyNumberFormat="1" applyFont="1" applyBorder="1" applyAlignment="1">
      <alignment vertical="top"/>
    </xf>
    <xf numFmtId="0" fontId="1" fillId="3" borderId="8" xfId="0" applyFont="1" applyFill="1" applyBorder="1" applyAlignment="1">
      <alignment vertical="top"/>
    </xf>
    <xf numFmtId="3" fontId="0" fillId="3" borderId="1" xfId="0" applyNumberFormat="1" applyFill="1" applyBorder="1" applyAlignment="1">
      <alignment horizontal="right" vertical="top"/>
    </xf>
    <xf numFmtId="3" fontId="0" fillId="3" borderId="1" xfId="0" applyNumberFormat="1" applyFill="1" applyBorder="1" applyAlignment="1">
      <alignment vertical="top"/>
    </xf>
    <xf numFmtId="9" fontId="1" fillId="3" borderId="9" xfId="0" applyNumberFormat="1" applyFont="1" applyFill="1" applyBorder="1" applyAlignment="1">
      <alignment vertical="top"/>
    </xf>
    <xf numFmtId="0" fontId="1" fillId="0" borderId="8" xfId="0" applyFont="1" applyBorder="1" applyAlignment="1">
      <alignment vertical="top"/>
    </xf>
    <xf numFmtId="3" fontId="0" fillId="0" borderId="1" xfId="0" applyNumberFormat="1" applyBorder="1" applyAlignment="1">
      <alignment horizontal="right" vertical="top"/>
    </xf>
    <xf numFmtId="3" fontId="0" fillId="0" borderId="1" xfId="0" applyNumberFormat="1" applyBorder="1" applyAlignment="1">
      <alignment vertical="top"/>
    </xf>
    <xf numFmtId="9" fontId="1" fillId="0" borderId="9" xfId="0" applyNumberFormat="1" applyFont="1" applyBorder="1" applyAlignment="1">
      <alignment vertical="top"/>
    </xf>
    <xf numFmtId="0" fontId="0" fillId="3" borderId="10" xfId="0" applyFill="1" applyBorder="1" applyAlignment="1">
      <alignment vertical="top"/>
    </xf>
    <xf numFmtId="3" fontId="0" fillId="3" borderId="11" xfId="0" applyNumberFormat="1" applyFill="1" applyBorder="1" applyAlignment="1">
      <alignment horizontal="right" vertical="top"/>
    </xf>
    <xf numFmtId="3" fontId="0" fillId="3" borderId="11" xfId="0" applyNumberFormat="1" applyFill="1" applyBorder="1" applyAlignment="1">
      <alignment vertical="top"/>
    </xf>
    <xf numFmtId="9" fontId="1" fillId="3" borderId="12" xfId="0" applyNumberFormat="1" applyFont="1" applyFill="1" applyBorder="1" applyAlignment="1">
      <alignment vertical="top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right" vertical="top" wrapText="1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A13" sqref="A13"/>
    </sheetView>
  </sheetViews>
  <sheetFormatPr baseColWidth="10" defaultColWidth="9.140625" defaultRowHeight="15" x14ac:dyDescent="0.25"/>
  <cols>
    <col min="1" max="1" width="30.28515625" customWidth="1"/>
    <col min="2" max="6" width="15.7109375" customWidth="1"/>
    <col min="7" max="7" width="10" customWidth="1"/>
  </cols>
  <sheetData>
    <row r="1" spans="1:7" s="20" customFormat="1" ht="31.5" customHeight="1" thickBot="1" x14ac:dyDescent="0.3">
      <c r="A1" s="17"/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9" t="s">
        <v>6</v>
      </c>
    </row>
    <row r="2" spans="1:7" x14ac:dyDescent="0.25">
      <c r="A2" s="1" t="s">
        <v>9</v>
      </c>
      <c r="B2" s="2">
        <v>732696</v>
      </c>
      <c r="C2" s="2">
        <v>560956</v>
      </c>
      <c r="D2" s="2">
        <v>217843</v>
      </c>
      <c r="E2" s="2">
        <v>550675</v>
      </c>
      <c r="F2" s="3">
        <f>SUM(B2:E2)</f>
        <v>2062170</v>
      </c>
      <c r="G2" s="4">
        <f>F2/$F$14</f>
        <v>0.51811819507727797</v>
      </c>
    </row>
    <row r="3" spans="1:7" x14ac:dyDescent="0.25">
      <c r="A3" s="5" t="s">
        <v>8</v>
      </c>
      <c r="B3" s="6">
        <v>0</v>
      </c>
      <c r="C3" s="6">
        <v>564</v>
      </c>
      <c r="D3" s="6">
        <v>0</v>
      </c>
      <c r="E3" s="6">
        <v>0</v>
      </c>
      <c r="F3" s="7">
        <f t="shared" ref="F3:F14" si="0">SUM(B3:E3)</f>
        <v>564</v>
      </c>
      <c r="G3" s="8">
        <f>F3/$F$14</f>
        <v>1.4170444823830467E-4</v>
      </c>
    </row>
    <row r="4" spans="1:7" x14ac:dyDescent="0.25">
      <c r="A4" s="9" t="s">
        <v>7</v>
      </c>
      <c r="B4" s="10">
        <v>0</v>
      </c>
      <c r="C4" s="10">
        <v>20041</v>
      </c>
      <c r="D4" s="10">
        <v>0</v>
      </c>
      <c r="E4" s="10">
        <v>0</v>
      </c>
      <c r="F4" s="11">
        <f t="shared" si="0"/>
        <v>20041</v>
      </c>
      <c r="G4" s="12">
        <f>F4/$F$14</f>
        <v>5.0352816438720988E-3</v>
      </c>
    </row>
    <row r="5" spans="1:7" x14ac:dyDescent="0.25">
      <c r="A5" s="5" t="s">
        <v>10</v>
      </c>
      <c r="B5" s="6">
        <v>22745</v>
      </c>
      <c r="C5" s="6">
        <v>602571</v>
      </c>
      <c r="D5" s="6">
        <v>1207376</v>
      </c>
      <c r="E5" s="6">
        <v>317</v>
      </c>
      <c r="F5" s="7">
        <f t="shared" si="0"/>
        <v>1833009</v>
      </c>
      <c r="G5" s="8">
        <f t="shared" ref="G5:G14" si="1">F5/$F$14</f>
        <v>0.4605417180156855</v>
      </c>
    </row>
    <row r="6" spans="1:7" x14ac:dyDescent="0.25">
      <c r="A6" s="9" t="s">
        <v>11</v>
      </c>
      <c r="B6" s="10">
        <v>31</v>
      </c>
      <c r="C6" s="10">
        <v>19534</v>
      </c>
      <c r="D6" s="10">
        <v>0</v>
      </c>
      <c r="E6" s="10">
        <v>15651</v>
      </c>
      <c r="F6" s="11">
        <f t="shared" si="0"/>
        <v>35216</v>
      </c>
      <c r="G6" s="12">
        <f t="shared" si="1"/>
        <v>8.8479855481562713E-3</v>
      </c>
    </row>
    <row r="7" spans="1:7" x14ac:dyDescent="0.25">
      <c r="A7" s="5" t="s">
        <v>12</v>
      </c>
      <c r="B7" s="6">
        <v>0</v>
      </c>
      <c r="C7" s="6">
        <v>0</v>
      </c>
      <c r="D7" s="6">
        <v>0</v>
      </c>
      <c r="E7" s="6">
        <v>0</v>
      </c>
      <c r="F7" s="7">
        <f t="shared" si="0"/>
        <v>0</v>
      </c>
      <c r="G7" s="8">
        <f t="shared" si="1"/>
        <v>0</v>
      </c>
    </row>
    <row r="8" spans="1:7" x14ac:dyDescent="0.25">
      <c r="A8" s="9" t="s">
        <v>13</v>
      </c>
      <c r="B8" s="10">
        <v>0</v>
      </c>
      <c r="C8" s="10">
        <v>12095</v>
      </c>
      <c r="D8" s="10">
        <v>0</v>
      </c>
      <c r="E8" s="10">
        <v>15427</v>
      </c>
      <c r="F8" s="11">
        <f t="shared" si="0"/>
        <v>27522</v>
      </c>
      <c r="G8" s="12">
        <f t="shared" si="1"/>
        <v>6.9148755752032288E-3</v>
      </c>
    </row>
    <row r="9" spans="1:7" x14ac:dyDescent="0.25">
      <c r="A9" s="5" t="s">
        <v>14</v>
      </c>
      <c r="B9" s="6">
        <v>0</v>
      </c>
      <c r="C9" s="6">
        <v>1593</v>
      </c>
      <c r="D9" s="6">
        <v>0</v>
      </c>
      <c r="E9" s="6">
        <v>0</v>
      </c>
      <c r="F9" s="7">
        <f t="shared" si="0"/>
        <v>1593</v>
      </c>
      <c r="G9" s="8">
        <f t="shared" si="1"/>
        <v>4.0023969156670097E-4</v>
      </c>
    </row>
    <row r="10" spans="1:7" x14ac:dyDescent="0.25">
      <c r="A10" s="9" t="s">
        <v>16</v>
      </c>
      <c r="B10" s="10">
        <v>0</v>
      </c>
      <c r="C10" s="10">
        <v>0</v>
      </c>
      <c r="D10" s="10">
        <v>0</v>
      </c>
      <c r="E10" s="10">
        <v>0</v>
      </c>
      <c r="F10" s="11">
        <f t="shared" ref="F10:F11" si="2">SUM(B10:E10)</f>
        <v>0</v>
      </c>
      <c r="G10" s="12">
        <f t="shared" ref="G10:G11" si="3">F10/$F$14</f>
        <v>0</v>
      </c>
    </row>
    <row r="11" spans="1:7" x14ac:dyDescent="0.25">
      <c r="A11" s="9" t="s">
        <v>15</v>
      </c>
      <c r="B11" s="10">
        <v>0</v>
      </c>
      <c r="C11" s="10">
        <v>0</v>
      </c>
      <c r="D11" s="10">
        <v>0</v>
      </c>
      <c r="E11" s="10">
        <v>0</v>
      </c>
      <c r="F11" s="11">
        <f t="shared" si="2"/>
        <v>0</v>
      </c>
      <c r="G11" s="12">
        <f t="shared" si="3"/>
        <v>0</v>
      </c>
    </row>
    <row r="12" spans="1:7" x14ac:dyDescent="0.25">
      <c r="A12" s="9" t="s">
        <v>17</v>
      </c>
      <c r="B12" s="10">
        <v>0</v>
      </c>
      <c r="C12" s="10">
        <v>0</v>
      </c>
      <c r="D12" s="10">
        <v>0</v>
      </c>
      <c r="E12" s="10">
        <v>0</v>
      </c>
      <c r="F12" s="11">
        <f t="shared" ref="F12" si="4">SUM(B12:E12)</f>
        <v>0</v>
      </c>
      <c r="G12" s="12">
        <f t="shared" ref="G12" si="5">F12/$F$14</f>
        <v>0</v>
      </c>
    </row>
    <row r="13" spans="1:7" x14ac:dyDescent="0.25">
      <c r="A13" s="9" t="s">
        <v>18</v>
      </c>
      <c r="B13" s="10">
        <v>0</v>
      </c>
      <c r="C13" s="10">
        <v>0</v>
      </c>
      <c r="D13" s="10">
        <v>0</v>
      </c>
      <c r="E13" s="10">
        <v>0</v>
      </c>
      <c r="F13" s="11">
        <f t="shared" si="0"/>
        <v>0</v>
      </c>
      <c r="G13" s="12">
        <f t="shared" si="1"/>
        <v>0</v>
      </c>
    </row>
    <row r="14" spans="1:7" ht="15.75" thickBot="1" x14ac:dyDescent="0.3">
      <c r="A14" s="13" t="s">
        <v>5</v>
      </c>
      <c r="B14" s="14">
        <f>SUM(B2:B13)</f>
        <v>755472</v>
      </c>
      <c r="C14" s="14">
        <f>SUM(C2:C13)</f>
        <v>1217354</v>
      </c>
      <c r="D14" s="14">
        <f>SUM(D2:D13)</f>
        <v>1425219</v>
      </c>
      <c r="E14" s="14">
        <f>SUM(E2:E13)</f>
        <v>582070</v>
      </c>
      <c r="F14" s="15">
        <f t="shared" si="0"/>
        <v>3980115</v>
      </c>
      <c r="G14" s="16">
        <f t="shared" si="1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2016-10-19T06:56:55Z</dcterms:modified>
</cp:coreProperties>
</file>