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/>
  <xr:revisionPtr revIDLastSave="0" documentId="13_ncr:1_{3965D6B0-2DFC-43B7-8890-D8D025714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ейскурант на товары" sheetId="1" r:id="rId1"/>
  </sheets>
  <definedNames>
    <definedName name="_xlnm.Print_Titles" localSheetId="0">'Прейскурант на товары'!$9:$9</definedName>
    <definedName name="ЗаголовокСтолбца1">#REF!</definedName>
    <definedName name="ОбластьЗаголовкаСтроки1..F5">'Прейскурант на товары'!#REF!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E11" i="1"/>
  <c r="D11" i="1"/>
  <c r="E10" i="1"/>
  <c r="D14" i="1" l="1"/>
  <c r="E13" i="1"/>
  <c r="E12" i="1"/>
  <c r="D15" i="1" l="1"/>
  <c r="E14" i="1"/>
  <c r="D16" i="1" l="1"/>
  <c r="E15" i="1"/>
  <c r="E16" i="1" l="1"/>
  <c r="D17" i="1"/>
  <c r="D18" i="1" l="1"/>
  <c r="E17" i="1"/>
  <c r="D19" i="1" l="1"/>
  <c r="E18" i="1"/>
  <c r="E19" i="1" l="1"/>
  <c r="D20" i="1"/>
  <c r="D21" i="1" l="1"/>
  <c r="E20" i="1"/>
  <c r="D22" i="1" l="1"/>
  <c r="E21" i="1"/>
  <c r="D23" i="1" l="1"/>
  <c r="E22" i="1"/>
  <c r="D24" i="1" l="1"/>
  <c r="E23" i="1"/>
  <c r="E24" i="1" l="1"/>
  <c r="D25" i="1"/>
  <c r="D26" i="1" l="1"/>
  <c r="E25" i="1"/>
  <c r="D27" i="1" l="1"/>
  <c r="E26" i="1"/>
  <c r="E27" i="1" l="1"/>
  <c r="D28" i="1"/>
  <c r="D29" i="1" l="1"/>
  <c r="E28" i="1"/>
  <c r="D30" i="1" l="1"/>
  <c r="E29" i="1"/>
  <c r="D31" i="1" l="1"/>
  <c r="E30" i="1"/>
  <c r="E31" i="1" l="1"/>
  <c r="D32" i="1"/>
  <c r="D33" i="1" l="1"/>
  <c r="E32" i="1"/>
  <c r="D34" i="1" l="1"/>
  <c r="E33" i="1"/>
  <c r="D35" i="1" l="1"/>
  <c r="E34" i="1"/>
  <c r="E35" i="1" l="1"/>
  <c r="D36" i="1"/>
  <c r="D37" i="1" l="1"/>
  <c r="E36" i="1"/>
  <c r="D38" i="1" l="1"/>
  <c r="E37" i="1"/>
  <c r="D39" i="1" l="1"/>
  <c r="E38" i="1"/>
  <c r="E39" i="1" l="1"/>
  <c r="D40" i="1"/>
  <c r="E40" i="1" l="1"/>
  <c r="D41" i="1"/>
  <c r="D42" i="1" l="1"/>
  <c r="E41" i="1"/>
  <c r="D43" i="1" l="1"/>
  <c r="E42" i="1"/>
  <c r="E43" i="1" l="1"/>
  <c r="D44" i="1"/>
  <c r="D45" i="1" l="1"/>
  <c r="E44" i="1"/>
  <c r="D46" i="1" l="1"/>
  <c r="E45" i="1"/>
  <c r="D47" i="1" l="1"/>
  <c r="E46" i="1"/>
  <c r="E47" i="1" l="1"/>
  <c r="D48" i="1"/>
  <c r="E48" i="1" l="1"/>
  <c r="D49" i="1"/>
  <c r="D50" i="1" l="1"/>
  <c r="E49" i="1"/>
  <c r="D51" i="1" l="1"/>
  <c r="E50" i="1"/>
  <c r="E51" i="1" l="1"/>
  <c r="D52" i="1"/>
  <c r="D53" i="1" l="1"/>
  <c r="E52" i="1"/>
  <c r="D54" i="1" l="1"/>
  <c r="E53" i="1"/>
  <c r="D55" i="1" l="1"/>
  <c r="E54" i="1"/>
  <c r="E55" i="1" l="1"/>
  <c r="D56" i="1"/>
  <c r="E56" i="1" l="1"/>
  <c r="D57" i="1"/>
  <c r="D58" i="1" l="1"/>
  <c r="E57" i="1"/>
  <c r="D59" i="1" l="1"/>
  <c r="E59" i="1" s="1"/>
  <c r="E58" i="1"/>
</calcChain>
</file>

<file path=xl/sharedStrings.xml><?xml version="1.0" encoding="utf-8"?>
<sst xmlns="http://schemas.openxmlformats.org/spreadsheetml/2006/main" count="4" uniqueCount="4">
  <si>
    <t>Прайс-лист на кабель КСДК</t>
  </si>
  <si>
    <t>Длина, м</t>
  </si>
  <si>
    <t>Стоимость, руб.,
без НДС</t>
  </si>
  <si>
    <t>Стоимость, руб.,
с НДС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</si>
</sst>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_-* #,##0\ &quot;lei&quot;_-;\-* #,##0\ &quot;lei&quot;_-;_-* &quot;-&quot;\ &quot;lei&quot;_-;_-@_-"/>
    <numFmt numFmtId="168" formatCode="#,##0.00\ &quot;₽&quot;"/>
  </numFmts>
  <fonts count="24" x14ac:knownFonts="1">
    <font>
      <sz val="11"/>
      <name val="Arial"/>
      <family val="1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24"/>
      <color theme="4" tint="-0.499984740745262"/>
      <name val="Arial"/>
      <family val="2"/>
      <scheme val="major"/>
    </font>
    <font>
      <sz val="11"/>
      <color theme="1" tint="0.24994659260841701"/>
      <name val="Arial"/>
      <family val="2"/>
      <scheme val="major"/>
    </font>
    <font>
      <sz val="11"/>
      <name val="Arial"/>
      <family val="1"/>
      <scheme val="minor"/>
    </font>
    <font>
      <i/>
      <sz val="11"/>
      <color theme="1" tint="0.24994659260841701"/>
      <name val="Arial"/>
      <family val="2"/>
      <scheme val="major"/>
    </font>
    <font>
      <sz val="11"/>
      <color theme="1" tint="0.24994659260841701"/>
      <name val="Arial"/>
      <family val="1"/>
      <scheme val="minor"/>
    </font>
    <font>
      <sz val="24"/>
      <color theme="4" tint="-0.499984740745262"/>
      <name val="Arial"/>
      <family val="2"/>
      <charset val="238"/>
      <scheme val="major"/>
    </font>
    <font>
      <b/>
      <sz val="12"/>
      <name val="Arial"/>
      <family val="2"/>
      <charset val="238"/>
      <scheme val="minor"/>
    </font>
    <font>
      <i/>
      <sz val="12"/>
      <color theme="1" tint="0.249977111117893"/>
      <name val="Arial"/>
      <family val="1"/>
      <charset val="238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i/>
      <sz val="16"/>
      <color theme="1" tint="0.249977111117893"/>
      <name val="Arial"/>
      <family val="2"/>
      <charset val="204"/>
      <scheme val="minor"/>
    </font>
    <font>
      <b/>
      <sz val="12"/>
      <color theme="0"/>
      <name val="Arial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horizontal="left" vertical="center" wrapText="1"/>
    </xf>
    <xf numFmtId="0" fontId="4" fillId="0" borderId="0" applyNumberFormat="0" applyFill="0" applyProtection="0">
      <alignment horizontal="center" vertical="top" wrapText="1"/>
    </xf>
    <xf numFmtId="0" fontId="6" fillId="0" borderId="0" applyNumberFormat="0" applyFill="0" applyProtection="0">
      <alignment horizontal="right" vertical="center"/>
    </xf>
    <xf numFmtId="0" fontId="6" fillId="0" borderId="0" applyNumberFormat="0" applyFill="0" applyProtection="0">
      <alignment horizontal="left" vertical="center"/>
    </xf>
    <xf numFmtId="0" fontId="4" fillId="0" borderId="0" applyNumberFormat="0" applyFill="0" applyBorder="0" applyProtection="0">
      <alignment horizontal="center" vertical="center"/>
    </xf>
    <xf numFmtId="168" fontId="5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center" vertical="center"/>
    </xf>
    <xf numFmtId="14" fontId="6" fillId="2" borderId="0" applyFill="0" applyBorder="0">
      <alignment horizontal="left" vertical="center"/>
    </xf>
    <xf numFmtId="0" fontId="6" fillId="0" borderId="0" applyNumberFormat="0" applyFill="0" applyBorder="0" applyProtection="0">
      <alignment horizontal="center" vertical="center"/>
    </xf>
    <xf numFmtId="166" fontId="4" fillId="2" borderId="0" applyFont="0" applyFill="0" applyBorder="0" applyAlignment="0">
      <alignment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0" fontId="7" fillId="0" borderId="0" applyNumberFormat="0" applyFill="0" applyBorder="0" applyAlignment="0" applyProtection="0">
      <alignment horizontal="left" vertical="center"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" applyNumberFormat="0" applyAlignment="0" applyProtection="0"/>
    <xf numFmtId="0" fontId="15" fillId="7" borderId="2" applyNumberFormat="0" applyAlignment="0" applyProtection="0"/>
    <xf numFmtId="0" fontId="16" fillId="7" borderId="1" applyNumberFormat="0" applyAlignment="0" applyProtection="0"/>
    <xf numFmtId="0" fontId="17" fillId="0" borderId="3" applyNumberFormat="0" applyFill="0" applyAlignment="0" applyProtection="0"/>
    <xf numFmtId="0" fontId="18" fillId="8" borderId="4" applyNumberFormat="0" applyAlignment="0" applyProtection="0"/>
    <xf numFmtId="0" fontId="19" fillId="0" borderId="0" applyNumberFormat="0" applyFill="0" applyBorder="0" applyAlignment="0" applyProtection="0"/>
    <xf numFmtId="0" fontId="5" fillId="9" borderId="5" applyNumberFormat="0" applyFont="0" applyAlignment="0" applyProtection="0"/>
    <xf numFmtId="0" fontId="20" fillId="0" borderId="6" applyNumberFormat="0" applyFill="0" applyAlignment="0" applyProtection="0"/>
    <xf numFmtId="0" fontId="2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4">
    <xf numFmtId="0" fontId="0" fillId="0" borderId="0" xfId="0">
      <alignment horizontal="left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166" fontId="4" fillId="0" borderId="0" xfId="9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8" fillId="0" borderId="0" xfId="6" applyFont="1">
      <alignment horizontal="center" vertical="center"/>
    </xf>
    <xf numFmtId="0" fontId="10" fillId="0" borderId="0" xfId="8" applyFont="1">
      <alignment horizontal="center" vertical="center"/>
    </xf>
    <xf numFmtId="0" fontId="22" fillId="0" borderId="0" xfId="8" applyFont="1">
      <alignment horizontal="center" vertical="center"/>
    </xf>
    <xf numFmtId="0" fontId="10" fillId="0" borderId="0" xfId="8" applyFont="1" applyAlignment="1">
      <alignment vertical="center"/>
    </xf>
  </cellXfs>
  <cellStyles count="51">
    <cellStyle name="20% — акцент1" xfId="28" builtinId="30" customBuiltin="1"/>
    <cellStyle name="20% — акцент2" xfId="32" builtinId="34" customBuiltin="1"/>
    <cellStyle name="20% — акцент3" xfId="36" builtinId="38" customBuiltin="1"/>
    <cellStyle name="20% — акцент4" xfId="40" builtinId="42" customBuiltin="1"/>
    <cellStyle name="20% — акцент5" xfId="44" builtinId="46" customBuiltin="1"/>
    <cellStyle name="20% — акцент6" xfId="48" builtinId="50" customBuiltin="1"/>
    <cellStyle name="40% — акцент1" xfId="29" builtinId="31" customBuiltin="1"/>
    <cellStyle name="40% — акцент2" xfId="33" builtinId="35" customBuiltin="1"/>
    <cellStyle name="40% — акцент3" xfId="37" builtinId="39" customBuiltin="1"/>
    <cellStyle name="40% — акцент4" xfId="41" builtinId="43" customBuiltin="1"/>
    <cellStyle name="40% — акцент5" xfId="45" builtinId="47" customBuiltin="1"/>
    <cellStyle name="40% — акцент6" xfId="49" builtinId="51" customBuiltin="1"/>
    <cellStyle name="60% — акцент1" xfId="30" builtinId="32" customBuiltin="1"/>
    <cellStyle name="60% — акцент2" xfId="34" builtinId="36" customBuiltin="1"/>
    <cellStyle name="60% — акцент3" xfId="38" builtinId="40" customBuiltin="1"/>
    <cellStyle name="60% — акцент4" xfId="42" builtinId="44" customBuiltin="1"/>
    <cellStyle name="60% — акцент5" xfId="46" builtinId="48" customBuiltin="1"/>
    <cellStyle name="60% — акцент6" xfId="50" builtinId="52" customBuiltin="1"/>
    <cellStyle name="Акцент1" xfId="27" builtinId="29" customBuiltin="1"/>
    <cellStyle name="Акцент2" xfId="31" builtinId="33" customBuiltin="1"/>
    <cellStyle name="Акцент3" xfId="35" builtinId="37" customBuiltin="1"/>
    <cellStyle name="Акцент4" xfId="39" builtinId="41" customBuiltin="1"/>
    <cellStyle name="Акцент5" xfId="43" builtinId="45" customBuiltin="1"/>
    <cellStyle name="Акцент6" xfId="47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Гиперссылка" xfId="10" builtinId="8" customBuiltin="1"/>
    <cellStyle name="Дата" xfId="7" xr:uid="{00000000-0005-0000-0000-00001C000000}"/>
    <cellStyle name="Денежный" xfId="5" builtinId="4" customBuiltin="1"/>
    <cellStyle name="Денежный [0]" xfId="14" builtinId="7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26" builtinId="25" customBuiltin="1"/>
    <cellStyle name="Контрольная ячейка" xfId="23" builtinId="23" customBuiltin="1"/>
    <cellStyle name="Название" xfId="6" builtinId="15" customBuiltin="1"/>
    <cellStyle name="Нейтральный" xfId="18" builtinId="28" customBuiltin="1"/>
    <cellStyle name="Обычный" xfId="0" builtinId="0" customBuiltin="1"/>
    <cellStyle name="Открывавшаяся гиперссылка" xfId="11" builtinId="9" customBuiltin="1"/>
    <cellStyle name="Плохой" xfId="17" builtinId="27" customBuiltin="1"/>
    <cellStyle name="Пояснение" xfId="8" builtinId="53" customBuiltin="1"/>
    <cellStyle name="Примечание" xfId="25" builtinId="10" customBuiltin="1"/>
    <cellStyle name="Процентный" xfId="15" builtinId="5" customBuiltin="1"/>
    <cellStyle name="Связанная ячейка" xfId="22" builtinId="24" customBuiltin="1"/>
    <cellStyle name="Текст предупреждения" xfId="24" builtinId="11" customBuiltin="1"/>
    <cellStyle name="Телефон" xfId="9" xr:uid="{00000000-0005-0000-0000-00002F000000}"/>
    <cellStyle name="Финансовый" xfId="12" builtinId="3" customBuiltin="1"/>
    <cellStyle name="Финансовый [0]" xfId="13" builtinId="6" customBuiltin="1"/>
    <cellStyle name="Хороший" xfId="16" builtinId="26" customBuiltin="1"/>
  </cellStyles>
  <dxfs count="8"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minor"/>
      </font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color theme="1" tint="0.24994659260841701"/>
      </font>
      <fill>
        <patternFill>
          <bgColor theme="4" tint="0.79998168889431442"/>
        </patternFill>
      </fill>
      <border>
        <left style="thin">
          <color theme="4" tint="-0.499984740745262"/>
        </left>
        <right style="thin">
          <color theme="4" tint="-0.499984740745262"/>
        </right>
        <top/>
      </border>
    </dxf>
    <dxf>
      <font>
        <b val="0"/>
        <i val="0"/>
        <color theme="0"/>
      </font>
      <fill>
        <patternFill patternType="solid">
          <fgColor theme="4"/>
          <bgColor theme="4" tint="-0.499984740745262"/>
        </patternFill>
      </fill>
      <border>
        <left/>
        <right/>
      </border>
    </dxf>
    <dxf>
      <font>
        <b val="0"/>
        <i val="0"/>
        <color theme="1" tint="0.24994659260841701"/>
      </font>
      <border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 style="dotted">
          <color theme="4" tint="-0.499984740745262"/>
        </vertical>
      </border>
    </dxf>
  </dxfs>
  <tableStyles count="1" defaultTableStyle="TableStyleMedium2" defaultPivotStyle="PivotStyleMedium2">
    <tableStyle name="Прейскурант на товары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13F75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3FBF7"/>
      <rgbColor rgb="00CCFFCC"/>
      <rgbColor rgb="00FFFF99"/>
      <rgbColor rgb="005B7D7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178765</xdr:colOff>
      <xdr:row>0</xdr:row>
      <xdr:rowOff>138369</xdr:rowOff>
    </xdr:from>
    <xdr:to>
      <xdr:col>6</xdr:col>
      <xdr:colOff>154781</xdr:colOff>
      <xdr:row>4</xdr:row>
      <xdr:rowOff>571500</xdr:rowOff>
    </xdr:to>
    <xdr:grpSp>
      <xdr:nvGrpSpPr>
        <xdr:cNvPr id="31" name="Группа 30" descr="Рисунок заголовка со штрихкодом продукта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1381296" y="138369"/>
          <a:ext cx="9274798" cy="1254662"/>
          <a:chOff x="1503655" y="494353"/>
          <a:chExt cx="10959257" cy="543872"/>
        </a:xfrm>
      </xdr:grpSpPr>
      <xdr:sp macro="" textlink="">
        <xdr:nvSpPr>
          <xdr:cNvPr id="29" name="Прямоугольник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1503655" y="494353"/>
            <a:ext cx="10335920" cy="543872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sp macro="" textlink="">
        <xdr:nvSpPr>
          <xdr:cNvPr id="30" name="Надпись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625839" y="509996"/>
            <a:ext cx="10837073" cy="528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r>
              <a:rPr lang="ru-RU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rPr>
              <a:t> </a:t>
            </a:r>
            <a:r>
              <a:rPr lang="ru-RU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</a:t>
            </a:r>
            <a:r>
              <a:rPr lang="ru-R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  <a:p>
            <a:r>
              <a:rPr lang="ru-RU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ООО "НОРДИКС",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197110, Санкт-Петербург, Левашовский пр. д.12 лит.А  оф.200                   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те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л: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8 (905) 289 41 09</a:t>
            </a:r>
          </a:p>
          <a:p>
            <a:endParaRPr lang="ru-RU" sz="11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endParaRPr lang="ru-RU" sz="1100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</a:t>
            </a:r>
          </a:p>
          <a:p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ИНН 7802464391, КПП 780201001, ОГРН 1097847069209</a:t>
            </a:r>
            <a:r>
              <a:rPr lang="ru-RU" sz="11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e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mail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: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nordix.spb@mail.ru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      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                                                                                        </a:t>
            </a:r>
            <a:r>
              <a:rPr lang="ru-RU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ru-RU" sz="1200">
              <a:solidFill>
                <a:schemeClr val="bg1"/>
              </a:solidFill>
              <a:effectLst/>
            </a:endParaRPr>
          </a:p>
        </xdr:txBody>
      </xdr:sp>
    </xdr:grpSp>
    <xdr:clientData/>
  </xdr:twoCellAnchor>
  <xdr:twoCellAnchor editAs="oneCell">
    <xdr:from>
      <xdr:col>0</xdr:col>
      <xdr:colOff>1</xdr:colOff>
      <xdr:row>0</xdr:row>
      <xdr:rowOff>0</xdr:rowOff>
    </xdr:from>
    <xdr:to>
      <xdr:col>2</xdr:col>
      <xdr:colOff>342900</xdr:colOff>
      <xdr:row>5</xdr:row>
      <xdr:rowOff>21534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547131" cy="14094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509278</xdr:colOff>
      <xdr:row>4</xdr:row>
      <xdr:rowOff>25810</xdr:rowOff>
    </xdr:from>
    <xdr:to>
      <xdr:col>2</xdr:col>
      <xdr:colOff>980322</xdr:colOff>
      <xdr:row>4</xdr:row>
      <xdr:rowOff>487105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1809" y="847341"/>
          <a:ext cx="471044" cy="461295"/>
        </a:xfrm>
        <a:prstGeom prst="rect">
          <a:avLst/>
        </a:prstGeom>
      </xdr:spPr>
    </xdr:pic>
    <xdr:clientData/>
  </xdr:twoCellAnchor>
  <xdr:twoCellAnchor editAs="oneCell">
    <xdr:from>
      <xdr:col>2</xdr:col>
      <xdr:colOff>482494</xdr:colOff>
      <xdr:row>0</xdr:row>
      <xdr:rowOff>211473</xdr:rowOff>
    </xdr:from>
    <xdr:to>
      <xdr:col>2</xdr:col>
      <xdr:colOff>998440</xdr:colOff>
      <xdr:row>3</xdr:row>
      <xdr:rowOff>60052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025" y="211473"/>
          <a:ext cx="515946" cy="491517"/>
        </a:xfrm>
        <a:prstGeom prst="rect">
          <a:avLst/>
        </a:prstGeom>
      </xdr:spPr>
    </xdr:pic>
    <xdr:clientData/>
  </xdr:twoCellAnchor>
  <xdr:twoCellAnchor editAs="oneCell">
    <xdr:from>
      <xdr:col>3</xdr:col>
      <xdr:colOff>4082978</xdr:colOff>
      <xdr:row>1</xdr:row>
      <xdr:rowOff>35893</xdr:rowOff>
    </xdr:from>
    <xdr:to>
      <xdr:col>4</xdr:col>
      <xdr:colOff>244062</xdr:colOff>
      <xdr:row>3</xdr:row>
      <xdr:rowOff>85103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822" y="250206"/>
          <a:ext cx="435428" cy="477835"/>
        </a:xfrm>
        <a:prstGeom prst="rect">
          <a:avLst/>
        </a:prstGeom>
      </xdr:spPr>
    </xdr:pic>
    <xdr:clientData/>
  </xdr:twoCellAnchor>
  <xdr:twoCellAnchor editAs="oneCell">
    <xdr:from>
      <xdr:col>3</xdr:col>
      <xdr:colOff>4020303</xdr:colOff>
      <xdr:row>4</xdr:row>
      <xdr:rowOff>69958</xdr:rowOff>
    </xdr:from>
    <xdr:to>
      <xdr:col>4</xdr:col>
      <xdr:colOff>263029</xdr:colOff>
      <xdr:row>4</xdr:row>
      <xdr:rowOff>477608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147" y="891489"/>
          <a:ext cx="517070" cy="407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29418-4384-4EA3-9FDD-8D597AE058C0}" name="ПрейскурантНаТовары34" displayName="ПрейскурантНаТовары34" ref="C9:E59" totalsRowShown="0" headerRowDxfId="4" dataDxfId="3">
  <autoFilter ref="C9:E59" xr:uid="{47329418-4384-4EA3-9FDD-8D597AE058C0}"/>
  <tableColumns count="3">
    <tableColumn id="1" xr3:uid="{74AC8D08-C33A-4542-BBF7-B8A9EA0F82A1}" name="Длина, м" dataDxfId="2"/>
    <tableColumn id="2" xr3:uid="{BFE6FA43-51AA-45C3-A2CF-24630C4686E3}" name="Стоимость, руб.,_x000a_без НДС" dataDxfId="1"/>
    <tableColumn id="3" xr3:uid="{D40FFE94-C6A5-41F0-B25E-B0DE82FE3DDD}" name="Стоимость, руб.,_x000a_с НДС 20%" dataDxfId="0">
      <calculatedColumnFormula>SUM((D10*20/100) + D10)</calculatedColumnFormula>
    </tableColumn>
  </tableColumns>
  <tableStyleInfo name="Прейскурант на товары" showFirstColumn="0" showLastColumn="0" showRowStripes="1" showColumnStripes="0"/>
  <extLst>
    <ext xmlns:x14="http://schemas.microsoft.com/office/spreadsheetml/2009/9/main" uri="{504A1905-F514-4f6f-8877-14C23A59335A}">
      <x14:table altTextSummary="Введите в этой таблице номер, название и описание продукта, а также розничную и оптовую цены на единицу."/>
    </ext>
  </extLst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autoPageBreaks="0" fitToPage="1"/>
  </sheetPr>
  <dimension ref="B1:K59"/>
  <sheetViews>
    <sheetView showGridLines="0" tabSelected="1" zoomScale="80" zoomScaleNormal="80" zoomScalePageLayoutView="80" workbookViewId="0">
      <selection activeCell="H4" sqref="H4"/>
    </sheetView>
  </sheetViews>
  <sheetFormatPr defaultRowHeight="30" customHeight="1" x14ac:dyDescent="0.2"/>
  <cols>
    <col min="1" max="1" width="2.625" customWidth="1"/>
    <col min="2" max="2" width="13.125" style="4" customWidth="1"/>
    <col min="3" max="3" width="32.75" style="4" customWidth="1"/>
    <col min="4" max="4" width="56.125" style="4" customWidth="1"/>
    <col min="5" max="5" width="18.375" style="4" customWidth="1"/>
    <col min="6" max="6" width="14.625" style="4" customWidth="1"/>
    <col min="7" max="7" width="17.125" style="4" customWidth="1"/>
    <col min="8" max="8" width="18.875" customWidth="1"/>
  </cols>
  <sheetData>
    <row r="1" spans="2:11" ht="17.100000000000001" customHeight="1" x14ac:dyDescent="0.2">
      <c r="B1" s="7"/>
      <c r="C1" s="7"/>
      <c r="D1" s="7"/>
      <c r="E1" s="7"/>
      <c r="F1" s="7"/>
    </row>
    <row r="2" spans="2:11" ht="17.100000000000001" customHeight="1" x14ac:dyDescent="0.2">
      <c r="B2" s="8"/>
      <c r="C2" s="8"/>
      <c r="D2" s="8"/>
      <c r="E2" s="8"/>
      <c r="F2" s="8"/>
    </row>
    <row r="3" spans="2:11" ht="17.100000000000001" customHeight="1" x14ac:dyDescent="0.2">
      <c r="B3" s="9"/>
      <c r="C3" s="9"/>
      <c r="D3" s="9"/>
      <c r="E3" s="9"/>
      <c r="F3" s="9"/>
    </row>
    <row r="4" spans="2:11" ht="14.25" x14ac:dyDescent="0.2">
      <c r="B4" s="1"/>
      <c r="C4" s="1"/>
      <c r="D4" s="1"/>
      <c r="E4" s="1"/>
      <c r="F4" s="1"/>
    </row>
    <row r="5" spans="2:11" ht="47.25" customHeight="1" x14ac:dyDescent="0.2">
      <c r="B5" s="10"/>
      <c r="C5" s="10"/>
      <c r="D5" s="10"/>
      <c r="E5" s="10"/>
      <c r="F5" s="10"/>
    </row>
    <row r="6" spans="2:11" ht="16.5" customHeight="1" x14ac:dyDescent="0.2">
      <c r="B6" s="2"/>
      <c r="C6" s="2"/>
      <c r="D6" s="2"/>
      <c r="E6" s="2"/>
      <c r="F6" s="2"/>
    </row>
    <row r="7" spans="2:11" ht="20.25" customHeight="1" x14ac:dyDescent="0.2">
      <c r="B7" s="12" t="s">
        <v>0</v>
      </c>
      <c r="C7" s="11"/>
      <c r="D7" s="11"/>
      <c r="E7" s="11"/>
      <c r="F7" s="11"/>
    </row>
    <row r="8" spans="2:11" ht="23.25" customHeight="1" x14ac:dyDescent="0.2">
      <c r="B8" s="13"/>
      <c r="C8" s="13"/>
      <c r="D8" s="13"/>
      <c r="E8" s="13"/>
      <c r="F8" s="13"/>
    </row>
    <row r="9" spans="2:11" ht="50.25" customHeight="1" x14ac:dyDescent="0.2">
      <c r="B9" s="3"/>
      <c r="C9" s="3" t="s">
        <v>1</v>
      </c>
      <c r="D9" s="6" t="s">
        <v>2</v>
      </c>
      <c r="E9" s="6" t="s">
        <v>3</v>
      </c>
      <c r="F9"/>
      <c r="G9"/>
      <c r="I9" s="3"/>
      <c r="J9" s="6"/>
      <c r="K9" s="6"/>
    </row>
    <row r="10" spans="2:11" ht="22.5" customHeight="1" x14ac:dyDescent="0.2">
      <c r="B10" s="5"/>
      <c r="C10" s="5">
        <v>1</v>
      </c>
      <c r="D10" s="5">
        <v>1500</v>
      </c>
      <c r="E10" s="5">
        <f>SUM((D10*20/100) + D10)</f>
        <v>1800</v>
      </c>
      <c r="F10"/>
      <c r="G10"/>
      <c r="I10" s="5"/>
      <c r="J10" s="5"/>
      <c r="K10" s="5"/>
    </row>
    <row r="11" spans="2:11" ht="22.5" customHeight="1" x14ac:dyDescent="0.2">
      <c r="B11" s="5"/>
      <c r="C11" s="5">
        <v>2</v>
      </c>
      <c r="D11" s="5">
        <f>SUM(D10+560)</f>
        <v>2060</v>
      </c>
      <c r="E11" s="5">
        <f t="shared" ref="E11:E59" si="0">SUM((D11*20/100) + D11)</f>
        <v>2472</v>
      </c>
      <c r="F11"/>
      <c r="G11"/>
      <c r="I11" s="5"/>
      <c r="J11" s="5"/>
      <c r="K11" s="5"/>
    </row>
    <row r="12" spans="2:11" ht="22.5" customHeight="1" x14ac:dyDescent="0.2">
      <c r="B12" s="5"/>
      <c r="C12" s="5">
        <v>3</v>
      </c>
      <c r="D12" s="5">
        <f>SUM(D11+560)</f>
        <v>2620</v>
      </c>
      <c r="E12" s="5">
        <f t="shared" si="0"/>
        <v>3144</v>
      </c>
      <c r="F12"/>
      <c r="G12"/>
      <c r="I12" s="5"/>
      <c r="J12" s="5"/>
      <c r="K12" s="5"/>
    </row>
    <row r="13" spans="2:11" ht="22.5" customHeight="1" x14ac:dyDescent="0.2">
      <c r="B13" s="5"/>
      <c r="C13" s="5">
        <v>4</v>
      </c>
      <c r="D13" s="5">
        <f t="shared" ref="D13:D59" si="1">SUM(D12+560)</f>
        <v>3180</v>
      </c>
      <c r="E13" s="5">
        <f t="shared" si="0"/>
        <v>3816</v>
      </c>
      <c r="F13"/>
      <c r="G13"/>
      <c r="I13" s="5"/>
      <c r="J13" s="5"/>
      <c r="K13" s="5"/>
    </row>
    <row r="14" spans="2:11" ht="22.5" customHeight="1" x14ac:dyDescent="0.2">
      <c r="B14" s="5"/>
      <c r="C14" s="5">
        <v>5</v>
      </c>
      <c r="D14" s="5">
        <f t="shared" si="1"/>
        <v>3740</v>
      </c>
      <c r="E14" s="5">
        <f t="shared" si="0"/>
        <v>4488</v>
      </c>
      <c r="F14"/>
      <c r="G14"/>
      <c r="I14" s="5"/>
      <c r="J14" s="5"/>
      <c r="K14" s="5"/>
    </row>
    <row r="15" spans="2:11" ht="22.5" customHeight="1" x14ac:dyDescent="0.2">
      <c r="B15" s="5"/>
      <c r="C15" s="5">
        <v>6</v>
      </c>
      <c r="D15" s="5">
        <f t="shared" si="1"/>
        <v>4300</v>
      </c>
      <c r="E15" s="5">
        <f t="shared" si="0"/>
        <v>5160</v>
      </c>
      <c r="F15"/>
      <c r="G15"/>
      <c r="I15" s="5"/>
      <c r="J15" s="5"/>
      <c r="K15" s="5"/>
    </row>
    <row r="16" spans="2:11" ht="22.5" customHeight="1" x14ac:dyDescent="0.2">
      <c r="B16" s="5"/>
      <c r="C16" s="5">
        <v>7</v>
      </c>
      <c r="D16" s="5">
        <f t="shared" si="1"/>
        <v>4860</v>
      </c>
      <c r="E16" s="5">
        <f t="shared" si="0"/>
        <v>5832</v>
      </c>
      <c r="F16"/>
      <c r="G16"/>
      <c r="I16" s="5"/>
      <c r="J16" s="5"/>
      <c r="K16" s="5"/>
    </row>
    <row r="17" spans="2:11" ht="22.5" customHeight="1" x14ac:dyDescent="0.2">
      <c r="B17" s="5"/>
      <c r="C17" s="5">
        <v>8</v>
      </c>
      <c r="D17" s="5">
        <f t="shared" si="1"/>
        <v>5420</v>
      </c>
      <c r="E17" s="5">
        <f t="shared" si="0"/>
        <v>6504</v>
      </c>
      <c r="F17"/>
      <c r="G17"/>
      <c r="I17" s="5"/>
      <c r="J17" s="5"/>
      <c r="K17" s="5"/>
    </row>
    <row r="18" spans="2:11" ht="22.5" customHeight="1" x14ac:dyDescent="0.2">
      <c r="B18" s="5"/>
      <c r="C18" s="5">
        <v>9</v>
      </c>
      <c r="D18" s="5">
        <f t="shared" si="1"/>
        <v>5980</v>
      </c>
      <c r="E18" s="5">
        <f t="shared" si="0"/>
        <v>7176</v>
      </c>
      <c r="F18"/>
      <c r="G18"/>
      <c r="I18" s="5"/>
      <c r="J18" s="5"/>
      <c r="K18" s="5"/>
    </row>
    <row r="19" spans="2:11" ht="22.5" customHeight="1" x14ac:dyDescent="0.2">
      <c r="B19" s="5"/>
      <c r="C19" s="5">
        <v>10</v>
      </c>
      <c r="D19" s="5">
        <f t="shared" si="1"/>
        <v>6540</v>
      </c>
      <c r="E19" s="5">
        <f t="shared" si="0"/>
        <v>7848</v>
      </c>
      <c r="F19"/>
      <c r="G19"/>
      <c r="I19" s="5"/>
      <c r="J19" s="5"/>
      <c r="K19" s="5"/>
    </row>
    <row r="20" spans="2:11" ht="22.5" customHeight="1" x14ac:dyDescent="0.2">
      <c r="B20" s="5"/>
      <c r="C20" s="5">
        <v>11</v>
      </c>
      <c r="D20" s="5">
        <f t="shared" si="1"/>
        <v>7100</v>
      </c>
      <c r="E20" s="5">
        <f t="shared" si="0"/>
        <v>8520</v>
      </c>
      <c r="F20"/>
      <c r="G20"/>
      <c r="I20" s="5"/>
      <c r="J20" s="5"/>
      <c r="K20" s="5"/>
    </row>
    <row r="21" spans="2:11" ht="22.5" customHeight="1" x14ac:dyDescent="0.2">
      <c r="B21" s="5"/>
      <c r="C21" s="5">
        <v>12</v>
      </c>
      <c r="D21" s="5">
        <f t="shared" si="1"/>
        <v>7660</v>
      </c>
      <c r="E21" s="5">
        <f t="shared" si="0"/>
        <v>9192</v>
      </c>
      <c r="F21"/>
      <c r="G21"/>
      <c r="I21" s="5"/>
      <c r="J21" s="5"/>
      <c r="K21" s="5"/>
    </row>
    <row r="22" spans="2:11" ht="22.5" customHeight="1" x14ac:dyDescent="0.2">
      <c r="B22" s="5"/>
      <c r="C22" s="5">
        <v>13</v>
      </c>
      <c r="D22" s="5">
        <f t="shared" si="1"/>
        <v>8220</v>
      </c>
      <c r="E22" s="5">
        <f t="shared" si="0"/>
        <v>9864</v>
      </c>
      <c r="F22"/>
      <c r="G22"/>
      <c r="I22" s="5"/>
      <c r="J22" s="5"/>
      <c r="K22" s="5"/>
    </row>
    <row r="23" spans="2:11" ht="22.5" customHeight="1" x14ac:dyDescent="0.2">
      <c r="B23" s="5"/>
      <c r="C23" s="5">
        <v>14</v>
      </c>
      <c r="D23" s="5">
        <f t="shared" si="1"/>
        <v>8780</v>
      </c>
      <c r="E23" s="5">
        <f t="shared" si="0"/>
        <v>10536</v>
      </c>
      <c r="F23"/>
      <c r="G23"/>
      <c r="I23" s="5"/>
      <c r="J23" s="5"/>
      <c r="K23" s="5"/>
    </row>
    <row r="24" spans="2:11" ht="22.5" customHeight="1" x14ac:dyDescent="0.2">
      <c r="B24" s="5"/>
      <c r="C24" s="5">
        <v>15</v>
      </c>
      <c r="D24" s="5">
        <f t="shared" si="1"/>
        <v>9340</v>
      </c>
      <c r="E24" s="5">
        <f t="shared" si="0"/>
        <v>11208</v>
      </c>
      <c r="F24"/>
      <c r="G24"/>
      <c r="I24" s="5"/>
      <c r="J24" s="5"/>
      <c r="K24" s="5"/>
    </row>
    <row r="25" spans="2:11" ht="22.5" customHeight="1" x14ac:dyDescent="0.2">
      <c r="B25" s="5"/>
      <c r="C25" s="5">
        <v>16</v>
      </c>
      <c r="D25" s="5">
        <f t="shared" si="1"/>
        <v>9900</v>
      </c>
      <c r="E25" s="5">
        <f t="shared" si="0"/>
        <v>11880</v>
      </c>
      <c r="F25"/>
      <c r="G25"/>
      <c r="I25" s="5"/>
      <c r="J25" s="5"/>
      <c r="K25" s="5"/>
    </row>
    <row r="26" spans="2:11" ht="22.5" customHeight="1" x14ac:dyDescent="0.2">
      <c r="B26" s="5"/>
      <c r="C26" s="5">
        <v>17</v>
      </c>
      <c r="D26" s="5">
        <f t="shared" si="1"/>
        <v>10460</v>
      </c>
      <c r="E26" s="5">
        <f t="shared" si="0"/>
        <v>12552</v>
      </c>
      <c r="F26"/>
      <c r="G26"/>
      <c r="I26" s="5"/>
      <c r="J26" s="5"/>
      <c r="K26" s="5"/>
    </row>
    <row r="27" spans="2:11" ht="22.5" customHeight="1" x14ac:dyDescent="0.2">
      <c r="B27" s="5"/>
      <c r="C27" s="5">
        <v>18</v>
      </c>
      <c r="D27" s="5">
        <f t="shared" si="1"/>
        <v>11020</v>
      </c>
      <c r="E27" s="5">
        <f t="shared" si="0"/>
        <v>13224</v>
      </c>
      <c r="F27"/>
      <c r="G27"/>
      <c r="I27" s="5"/>
      <c r="J27" s="5"/>
      <c r="K27" s="5"/>
    </row>
    <row r="28" spans="2:11" ht="22.5" customHeight="1" x14ac:dyDescent="0.2">
      <c r="B28" s="5"/>
      <c r="C28" s="5">
        <v>19</v>
      </c>
      <c r="D28" s="5">
        <f t="shared" si="1"/>
        <v>11580</v>
      </c>
      <c r="E28" s="5">
        <f t="shared" si="0"/>
        <v>13896</v>
      </c>
      <c r="F28"/>
      <c r="G28"/>
      <c r="I28" s="5"/>
      <c r="J28" s="5"/>
      <c r="K28" s="5"/>
    </row>
    <row r="29" spans="2:11" ht="22.5" customHeight="1" x14ac:dyDescent="0.2">
      <c r="B29" s="5"/>
      <c r="C29" s="5">
        <v>20</v>
      </c>
      <c r="D29" s="5">
        <f t="shared" si="1"/>
        <v>12140</v>
      </c>
      <c r="E29" s="5">
        <f t="shared" si="0"/>
        <v>14568</v>
      </c>
      <c r="F29"/>
      <c r="G29"/>
      <c r="I29" s="5"/>
      <c r="J29" s="5"/>
      <c r="K29" s="5"/>
    </row>
    <row r="30" spans="2:11" ht="22.5" customHeight="1" x14ac:dyDescent="0.2">
      <c r="B30" s="5"/>
      <c r="C30" s="5">
        <v>21</v>
      </c>
      <c r="D30" s="5">
        <f t="shared" si="1"/>
        <v>12700</v>
      </c>
      <c r="E30" s="5">
        <f t="shared" si="0"/>
        <v>15240</v>
      </c>
      <c r="F30"/>
      <c r="G30"/>
      <c r="I30" s="5"/>
      <c r="J30" s="5"/>
      <c r="K30" s="5"/>
    </row>
    <row r="31" spans="2:11" ht="22.5" customHeight="1" x14ac:dyDescent="0.2">
      <c r="B31" s="5"/>
      <c r="C31" s="5">
        <v>22</v>
      </c>
      <c r="D31" s="5">
        <f t="shared" si="1"/>
        <v>13260</v>
      </c>
      <c r="E31" s="5">
        <f t="shared" si="0"/>
        <v>15912</v>
      </c>
      <c r="F31"/>
      <c r="G31"/>
      <c r="I31" s="5"/>
      <c r="J31" s="5"/>
      <c r="K31" s="5"/>
    </row>
    <row r="32" spans="2:11" ht="22.5" customHeight="1" x14ac:dyDescent="0.2">
      <c r="B32" s="5"/>
      <c r="C32" s="5">
        <v>23</v>
      </c>
      <c r="D32" s="5">
        <f t="shared" si="1"/>
        <v>13820</v>
      </c>
      <c r="E32" s="5">
        <f t="shared" si="0"/>
        <v>16584</v>
      </c>
      <c r="F32"/>
      <c r="G32"/>
      <c r="I32" s="5"/>
      <c r="J32" s="5"/>
      <c r="K32" s="5"/>
    </row>
    <row r="33" spans="2:11" ht="22.5" customHeight="1" x14ac:dyDescent="0.2">
      <c r="B33" s="5"/>
      <c r="C33" s="5">
        <v>24</v>
      </c>
      <c r="D33" s="5">
        <f t="shared" si="1"/>
        <v>14380</v>
      </c>
      <c r="E33" s="5">
        <f t="shared" si="0"/>
        <v>17256</v>
      </c>
      <c r="F33"/>
      <c r="G33"/>
      <c r="I33" s="5"/>
      <c r="J33" s="5"/>
      <c r="K33" s="5"/>
    </row>
    <row r="34" spans="2:11" ht="22.5" customHeight="1" x14ac:dyDescent="0.2">
      <c r="B34" s="5"/>
      <c r="C34" s="5">
        <v>25</v>
      </c>
      <c r="D34" s="5">
        <f t="shared" si="1"/>
        <v>14940</v>
      </c>
      <c r="E34" s="5">
        <f t="shared" si="0"/>
        <v>17928</v>
      </c>
      <c r="F34"/>
      <c r="G34"/>
      <c r="I34" s="5"/>
      <c r="J34" s="5"/>
      <c r="K34" s="5"/>
    </row>
    <row r="35" spans="2:11" ht="22.5" customHeight="1" x14ac:dyDescent="0.2">
      <c r="B35" s="5"/>
      <c r="C35" s="5">
        <v>26</v>
      </c>
      <c r="D35" s="5">
        <f t="shared" si="1"/>
        <v>15500</v>
      </c>
      <c r="E35" s="5">
        <f t="shared" si="0"/>
        <v>18600</v>
      </c>
      <c r="F35"/>
      <c r="G35"/>
      <c r="I35" s="5"/>
      <c r="J35" s="5"/>
      <c r="K35" s="5"/>
    </row>
    <row r="36" spans="2:11" ht="22.5" customHeight="1" x14ac:dyDescent="0.2">
      <c r="B36" s="5"/>
      <c r="C36" s="5">
        <v>27</v>
      </c>
      <c r="D36" s="5">
        <f t="shared" si="1"/>
        <v>16060</v>
      </c>
      <c r="E36" s="5">
        <f t="shared" si="0"/>
        <v>19272</v>
      </c>
      <c r="F36"/>
      <c r="G36"/>
      <c r="I36" s="5"/>
      <c r="J36" s="5"/>
      <c r="K36" s="5"/>
    </row>
    <row r="37" spans="2:11" ht="22.5" customHeight="1" x14ac:dyDescent="0.2">
      <c r="B37" s="5"/>
      <c r="C37" s="5">
        <v>28</v>
      </c>
      <c r="D37" s="5">
        <f t="shared" si="1"/>
        <v>16620</v>
      </c>
      <c r="E37" s="5">
        <f t="shared" si="0"/>
        <v>19944</v>
      </c>
      <c r="F37"/>
      <c r="G37"/>
      <c r="I37" s="5"/>
      <c r="J37" s="5"/>
      <c r="K37" s="5"/>
    </row>
    <row r="38" spans="2:11" ht="22.5" customHeight="1" x14ac:dyDescent="0.2">
      <c r="B38" s="5"/>
      <c r="C38" s="5">
        <v>29</v>
      </c>
      <c r="D38" s="5">
        <f t="shared" si="1"/>
        <v>17180</v>
      </c>
      <c r="E38" s="5">
        <f t="shared" si="0"/>
        <v>20616</v>
      </c>
      <c r="F38"/>
      <c r="G38"/>
      <c r="I38" s="5"/>
      <c r="J38" s="5"/>
      <c r="K38" s="5"/>
    </row>
    <row r="39" spans="2:11" ht="22.5" customHeight="1" x14ac:dyDescent="0.2">
      <c r="B39" s="5"/>
      <c r="C39" s="5">
        <v>30</v>
      </c>
      <c r="D39" s="5">
        <f t="shared" si="1"/>
        <v>17740</v>
      </c>
      <c r="E39" s="5">
        <f t="shared" si="0"/>
        <v>21288</v>
      </c>
      <c r="F39"/>
      <c r="G39"/>
      <c r="I39" s="5"/>
      <c r="J39" s="5"/>
      <c r="K39" s="5"/>
    </row>
    <row r="40" spans="2:11" ht="22.5" customHeight="1" x14ac:dyDescent="0.2">
      <c r="B40" s="5"/>
      <c r="C40" s="5">
        <v>31</v>
      </c>
      <c r="D40" s="5">
        <f t="shared" si="1"/>
        <v>18300</v>
      </c>
      <c r="E40" s="5">
        <f t="shared" si="0"/>
        <v>21960</v>
      </c>
      <c r="F40"/>
      <c r="G40"/>
      <c r="I40" s="5"/>
      <c r="J40" s="5"/>
      <c r="K40" s="5"/>
    </row>
    <row r="41" spans="2:11" ht="22.5" customHeight="1" x14ac:dyDescent="0.2">
      <c r="B41" s="5"/>
      <c r="C41" s="5">
        <v>32</v>
      </c>
      <c r="D41" s="5">
        <f t="shared" si="1"/>
        <v>18860</v>
      </c>
      <c r="E41" s="5">
        <f t="shared" si="0"/>
        <v>22632</v>
      </c>
      <c r="F41"/>
      <c r="G41"/>
      <c r="I41" s="5"/>
      <c r="J41" s="5"/>
      <c r="K41" s="5"/>
    </row>
    <row r="42" spans="2:11" ht="22.5" customHeight="1" x14ac:dyDescent="0.2">
      <c r="B42" s="5"/>
      <c r="C42" s="5">
        <v>33</v>
      </c>
      <c r="D42" s="5">
        <f t="shared" si="1"/>
        <v>19420</v>
      </c>
      <c r="E42" s="5">
        <f t="shared" si="0"/>
        <v>23304</v>
      </c>
      <c r="F42"/>
      <c r="G42"/>
      <c r="I42" s="5"/>
      <c r="J42" s="5"/>
      <c r="K42" s="5"/>
    </row>
    <row r="43" spans="2:11" ht="22.5" customHeight="1" x14ac:dyDescent="0.2">
      <c r="B43" s="5"/>
      <c r="C43" s="5">
        <v>34</v>
      </c>
      <c r="D43" s="5">
        <f t="shared" si="1"/>
        <v>19980</v>
      </c>
      <c r="E43" s="5">
        <f t="shared" si="0"/>
        <v>23976</v>
      </c>
      <c r="F43"/>
      <c r="G43"/>
      <c r="I43" s="5"/>
      <c r="J43" s="5"/>
      <c r="K43" s="5"/>
    </row>
    <row r="44" spans="2:11" ht="22.5" customHeight="1" x14ac:dyDescent="0.2">
      <c r="B44" s="5"/>
      <c r="C44" s="5">
        <v>35</v>
      </c>
      <c r="D44" s="5">
        <f t="shared" si="1"/>
        <v>20540</v>
      </c>
      <c r="E44" s="5">
        <f t="shared" si="0"/>
        <v>24648</v>
      </c>
      <c r="F44"/>
      <c r="G44"/>
      <c r="I44" s="5"/>
      <c r="J44" s="5"/>
      <c r="K44" s="5"/>
    </row>
    <row r="45" spans="2:11" ht="22.5" customHeight="1" x14ac:dyDescent="0.2">
      <c r="B45" s="5"/>
      <c r="C45" s="5">
        <v>36</v>
      </c>
      <c r="D45" s="5">
        <f t="shared" si="1"/>
        <v>21100</v>
      </c>
      <c r="E45" s="5">
        <f t="shared" si="0"/>
        <v>25320</v>
      </c>
      <c r="F45"/>
      <c r="G45"/>
      <c r="I45" s="5"/>
      <c r="J45" s="5"/>
      <c r="K45" s="5"/>
    </row>
    <row r="46" spans="2:11" ht="22.5" customHeight="1" x14ac:dyDescent="0.2">
      <c r="B46" s="5"/>
      <c r="C46" s="5">
        <v>37</v>
      </c>
      <c r="D46" s="5">
        <f t="shared" si="1"/>
        <v>21660</v>
      </c>
      <c r="E46" s="5">
        <f t="shared" si="0"/>
        <v>25992</v>
      </c>
      <c r="F46"/>
      <c r="G46"/>
      <c r="I46" s="5"/>
      <c r="J46" s="5"/>
      <c r="K46" s="5"/>
    </row>
    <row r="47" spans="2:11" ht="22.5" customHeight="1" x14ac:dyDescent="0.2">
      <c r="B47" s="5"/>
      <c r="C47" s="5">
        <v>38</v>
      </c>
      <c r="D47" s="5">
        <f t="shared" si="1"/>
        <v>22220</v>
      </c>
      <c r="E47" s="5">
        <f t="shared" si="0"/>
        <v>26664</v>
      </c>
      <c r="F47"/>
      <c r="G47"/>
      <c r="I47" s="5"/>
      <c r="J47" s="5"/>
      <c r="K47" s="5"/>
    </row>
    <row r="48" spans="2:11" ht="22.5" customHeight="1" x14ac:dyDescent="0.2">
      <c r="B48" s="5"/>
      <c r="C48" s="5">
        <v>39</v>
      </c>
      <c r="D48" s="5">
        <f t="shared" si="1"/>
        <v>22780</v>
      </c>
      <c r="E48" s="5">
        <f t="shared" si="0"/>
        <v>27336</v>
      </c>
      <c r="F48"/>
      <c r="G48"/>
      <c r="I48" s="5"/>
      <c r="J48" s="5"/>
      <c r="K48" s="5"/>
    </row>
    <row r="49" spans="2:11" ht="22.5" customHeight="1" x14ac:dyDescent="0.2">
      <c r="B49" s="5"/>
      <c r="C49" s="5">
        <v>40</v>
      </c>
      <c r="D49" s="5">
        <f t="shared" si="1"/>
        <v>23340</v>
      </c>
      <c r="E49" s="5">
        <f t="shared" si="0"/>
        <v>28008</v>
      </c>
      <c r="F49"/>
      <c r="G49"/>
      <c r="I49" s="5"/>
      <c r="J49" s="5"/>
      <c r="K49" s="5"/>
    </row>
    <row r="50" spans="2:11" ht="22.5" customHeight="1" x14ac:dyDescent="0.2">
      <c r="B50" s="5"/>
      <c r="C50" s="5">
        <v>41</v>
      </c>
      <c r="D50" s="5">
        <f t="shared" si="1"/>
        <v>23900</v>
      </c>
      <c r="E50" s="5">
        <f t="shared" si="0"/>
        <v>28680</v>
      </c>
      <c r="F50"/>
      <c r="G50"/>
      <c r="I50" s="5"/>
      <c r="J50" s="5"/>
      <c r="K50" s="5"/>
    </row>
    <row r="51" spans="2:11" ht="22.5" customHeight="1" x14ac:dyDescent="0.2">
      <c r="B51" s="5"/>
      <c r="C51" s="5">
        <v>42</v>
      </c>
      <c r="D51" s="5">
        <f t="shared" si="1"/>
        <v>24460</v>
      </c>
      <c r="E51" s="5">
        <f t="shared" si="0"/>
        <v>29352</v>
      </c>
      <c r="F51"/>
      <c r="G51"/>
      <c r="I51" s="5"/>
      <c r="J51" s="5"/>
      <c r="K51" s="5"/>
    </row>
    <row r="52" spans="2:11" ht="22.5" customHeight="1" x14ac:dyDescent="0.2">
      <c r="B52" s="5"/>
      <c r="C52" s="5">
        <v>43</v>
      </c>
      <c r="D52" s="5">
        <f t="shared" si="1"/>
        <v>25020</v>
      </c>
      <c r="E52" s="5">
        <f t="shared" si="0"/>
        <v>30024</v>
      </c>
      <c r="F52"/>
      <c r="G52"/>
      <c r="I52" s="5"/>
      <c r="J52" s="5"/>
      <c r="K52" s="5"/>
    </row>
    <row r="53" spans="2:11" ht="22.5" customHeight="1" x14ac:dyDescent="0.2">
      <c r="B53" s="5"/>
      <c r="C53" s="5">
        <v>44</v>
      </c>
      <c r="D53" s="5">
        <f t="shared" si="1"/>
        <v>25580</v>
      </c>
      <c r="E53" s="5">
        <f t="shared" si="0"/>
        <v>30696</v>
      </c>
      <c r="F53"/>
      <c r="G53"/>
      <c r="I53" s="5"/>
      <c r="J53" s="5"/>
      <c r="K53" s="5"/>
    </row>
    <row r="54" spans="2:11" ht="22.5" customHeight="1" x14ac:dyDescent="0.2">
      <c r="B54" s="5"/>
      <c r="C54" s="5">
        <v>45</v>
      </c>
      <c r="D54" s="5">
        <f t="shared" si="1"/>
        <v>26140</v>
      </c>
      <c r="E54" s="5">
        <f t="shared" si="0"/>
        <v>31368</v>
      </c>
      <c r="F54"/>
      <c r="G54"/>
      <c r="I54" s="5"/>
      <c r="J54" s="5"/>
      <c r="K54" s="5"/>
    </row>
    <row r="55" spans="2:11" ht="22.5" customHeight="1" x14ac:dyDescent="0.2">
      <c r="B55" s="5"/>
      <c r="C55" s="5">
        <v>46</v>
      </c>
      <c r="D55" s="5">
        <f t="shared" si="1"/>
        <v>26700</v>
      </c>
      <c r="E55" s="5">
        <f t="shared" si="0"/>
        <v>32040</v>
      </c>
      <c r="F55"/>
      <c r="G55"/>
      <c r="I55" s="5"/>
      <c r="J55" s="5"/>
      <c r="K55" s="5"/>
    </row>
    <row r="56" spans="2:11" ht="22.5" customHeight="1" x14ac:dyDescent="0.2">
      <c r="B56" s="5"/>
      <c r="C56" s="5">
        <v>47</v>
      </c>
      <c r="D56" s="5">
        <f t="shared" si="1"/>
        <v>27260</v>
      </c>
      <c r="E56" s="5">
        <f t="shared" si="0"/>
        <v>32712</v>
      </c>
      <c r="F56"/>
      <c r="G56"/>
      <c r="I56" s="5"/>
      <c r="J56" s="5"/>
      <c r="K56" s="5"/>
    </row>
    <row r="57" spans="2:11" ht="22.5" customHeight="1" x14ac:dyDescent="0.2">
      <c r="B57" s="5"/>
      <c r="C57" s="5">
        <v>48</v>
      </c>
      <c r="D57" s="5">
        <f t="shared" si="1"/>
        <v>27820</v>
      </c>
      <c r="E57" s="5">
        <f t="shared" si="0"/>
        <v>33384</v>
      </c>
      <c r="F57"/>
      <c r="G57"/>
      <c r="I57" s="5"/>
      <c r="J57" s="5"/>
      <c r="K57" s="5"/>
    </row>
    <row r="58" spans="2:11" ht="22.5" customHeight="1" x14ac:dyDescent="0.2">
      <c r="B58" s="5"/>
      <c r="C58" s="5">
        <v>49</v>
      </c>
      <c r="D58" s="5">
        <f t="shared" si="1"/>
        <v>28380</v>
      </c>
      <c r="E58" s="5">
        <f t="shared" si="0"/>
        <v>34056</v>
      </c>
      <c r="F58"/>
      <c r="G58"/>
      <c r="I58" s="5"/>
      <c r="J58" s="5"/>
      <c r="K58" s="5"/>
    </row>
    <row r="59" spans="2:11" ht="22.5" customHeight="1" x14ac:dyDescent="0.2">
      <c r="B59" s="5"/>
      <c r="C59" s="5">
        <v>50</v>
      </c>
      <c r="D59" s="5">
        <f t="shared" si="1"/>
        <v>28940</v>
      </c>
      <c r="E59" s="5">
        <f t="shared" si="0"/>
        <v>34728</v>
      </c>
      <c r="F59"/>
      <c r="G59"/>
      <c r="I59" s="5"/>
      <c r="J59" s="5"/>
      <c r="K59" s="5"/>
    </row>
  </sheetData>
  <mergeCells count="5">
    <mergeCell ref="B1:F1"/>
    <mergeCell ref="B2:F2"/>
    <mergeCell ref="B3:F3"/>
    <mergeCell ref="B5:F5"/>
    <mergeCell ref="B7:F7"/>
  </mergeCells>
  <phoneticPr fontId="2" type="noConversion"/>
  <dataValidations xWindow="797" yWindow="409" count="13">
    <dataValidation allowBlank="1" showErrorMessage="1" sqref="A3:A4" xr:uid="{00000000-0002-0000-0000-000000000000}"/>
    <dataValidation allowBlank="1" showInputMessage="1" showErrorMessage="1" prompt="Введите в этой ячейке номер телефона и факса компании." sqref="B2" xr:uid="{00000000-0002-0000-0000-000001000000}"/>
    <dataValidation allowBlank="1" showInputMessage="1" showErrorMessage="1" prompt="Введите код товара в столбце под этим заголовком. Для поиска конкретных записей используйте фильтры в заголовках столбцов." sqref="B9:C9 I9" xr:uid="{00000000-0002-0000-0000-000003000000}"/>
    <dataValidation allowBlank="1" showInputMessage="1" showErrorMessage="1" prompt="В столбце под этим заголовком укажите наименование." sqref="J9 D9" xr:uid="{00000000-0002-0000-0000-000004000000}"/>
    <dataValidation allowBlank="1" showInputMessage="1" showErrorMessage="1" prompt="Введите в этой ячейке название, адрес, город, регион и почтовый индекс компании." sqref="B1" xr:uid="{00000000-0002-0000-0000-000007000000}"/>
    <dataValidation allowBlank="1" showInputMessage="1" showErrorMessage="1" prompt="Введите в этой ячейке адрес веб-сайта компании." sqref="B3" xr:uid="{00000000-0002-0000-0000-000008000000}"/>
    <dataValidation allowBlank="1" showInputMessage="1" showErrorMessage="1" prompt="Эта ячейка содержит название листа." sqref="B5:F5" xr:uid="{00000000-0002-0000-0000-000009000000}"/>
    <dataValidation allowBlank="1" showInputMessage="1" showErrorMessage="1" prompt="Введите номер телефона в этой ячейке." sqref="B7:F7" xr:uid="{00000000-0002-0000-0000-00000A000000}"/>
    <dataValidation allowBlank="1" showInputMessage="1" showErrorMessage="1" prompt="Введите сведения об оптовых ценах в этой ячейке." sqref="B8:F8" xr:uid="{00000000-0002-0000-0000-00000C000000}"/>
    <dataValidation allowBlank="1" showInputMessage="1" showErrorMessage="1" prompt="Составьте на этом листе прейскурант продукции. Введите в этой строке сведения о компании, начиная с ячейки B1." sqref="A1" xr:uid="{00000000-0002-0000-0000-00000D000000}"/>
    <dataValidation allowBlank="1" showErrorMessage="1" prompt="Введите в этой ячейке адрес веб-сайта компании." sqref="B4" xr:uid="{00000000-0002-0000-0000-00000E000000}"/>
    <dataValidation allowBlank="1" showErrorMessage="1" prompt="Эта ячейка содержит название листа." sqref="B6:F6" xr:uid="{00000000-0002-0000-0000-00000F000000}"/>
    <dataValidation allowBlank="1" showInputMessage="1" showErrorMessage="1" prompt="В столбце под этим заголовком введите описание." sqref="K9 E9" xr:uid="{00000000-0002-0000-0000-000005000000}"/>
  </dataValidations>
  <printOptions horizontalCentered="1"/>
  <pageMargins left="0.4" right="0.4" top="0.4" bottom="0.5" header="0.3" footer="0.3"/>
  <pageSetup paperSize="9" scale="70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C78463-DB68-4498-A3A9-B296C0054F8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71af3243-3dd4-4a8d-8c0d-dd76da1f02a5"/>
    <ds:schemaRef ds:uri="http://schemas.openxmlformats.org/package/2006/metadata/core-properties"/>
    <ds:schemaRef ds:uri="16c05727-aa75-4e4a-9b5f-8a80a1165891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D7DB8A-1561-4CDE-9F53-447F8488F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DA97A6-FA21-4B54-9F1B-72A61366A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Прейскурант на товары</vt:lpstr>
      <vt:lpstr>'Прейскурант на товары'!Заголовки_для_печати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2019-02-21T02:14:01Z</dcterms:created>
  <dcterms:modified xsi:type="dcterms:W3CDTF">2023-04-14T13:49:45Z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