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wner/Desktop/"/>
    </mc:Choice>
  </mc:AlternateContent>
  <xr:revisionPtr revIDLastSave="0" documentId="8_{10C24DF4-63A1-6047-8951-57D0468BB63D}" xr6:coauthVersionLast="31" xr6:coauthVersionMax="31" xr10:uidLastSave="{00000000-0000-0000-0000-000000000000}"/>
  <bookViews>
    <workbookView xWindow="4280" yWindow="1300" windowWidth="27640" windowHeight="16940" xr2:uid="{30AAF247-3F40-3745-B421-8062A96E2D5B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  <c r="C2" i="1"/>
  <c r="E2" i="1"/>
  <c r="F2" i="1" l="1"/>
  <c r="C3" i="1"/>
</calcChain>
</file>

<file path=xl/sharedStrings.xml><?xml version="1.0" encoding="utf-8"?>
<sst xmlns="http://schemas.openxmlformats.org/spreadsheetml/2006/main" count="7" uniqueCount="7">
  <si>
    <t>Market Cap</t>
  </si>
  <si>
    <t>Ticker</t>
  </si>
  <si>
    <t>Dividends Paid</t>
  </si>
  <si>
    <t>Share Repurchases</t>
  </si>
  <si>
    <t>Stock Issued</t>
  </si>
  <si>
    <t>Shareholder Yield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</si>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</sst>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&quot;$&quot;#,##0.00"/>
    <numFmt numFmtId="167" formatCode="#,##0.00;[Red]#,##0.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wner/Downloads/Intrinio_Excel_Addin/Intrinio_Excel_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IntrinioDataPoint"/>
      <definedName name="IntrinioFinancial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46F8-9427-B64C-975B-7CBF3D11A146}">
  <dimension ref="A1:F3"/>
  <sheetViews>
    <sheetView tabSelected="1" workbookViewId="0">
      <selection activeCell="A2" sqref="A2"/>
    </sheetView>
  </sheetViews>
  <sheetFormatPr baseColWidth="10" defaultRowHeight="16"/>
  <cols>
    <col min="2" max="3" width="17.33203125" bestFit="1" customWidth="1"/>
    <col min="4" max="4" width="11.1640625" bestFit="1" customWidth="1"/>
    <col min="5" max="5" width="18.33203125" customWidth="1"/>
    <col min="6" max="6" width="15.5" bestFit="1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</row>
    <row r="2" spans="1:6">
      <c r="A2" t="s">
        <v>6</v>
      </c>
      <c r="B2" s="3">
        <f>[1]!IntrinioFinancials(A2, "cash_flow_statement", "0", "TTM", "paymentofdividends", "A")</f>
        <v>-12978000000</v>
      </c>
      <c r="C2" s="3">
        <f>[1]!IntrinioFinancials(A2, "cash_flow_statement", "0", "TTM", "repurchaseofcommonequity", "A")</f>
        <v>-32144000000</v>
      </c>
      <c r="D2">
        <f>[1]!IntrinioFinancials(A2, "cash_flow_statement", "0", "TTM", "issuanceofcommonequity", "A")</f>
        <v>555000000</v>
      </c>
      <c r="E2" s="1">
        <f>[1]!IntrinioDataPoint(A2, "marketcap" )</f>
        <v>870866546015</v>
      </c>
      <c r="F2" s="2">
        <f>(B2+C2-D2)/E2</f>
        <v>-5.2450057025400135E-2</v>
      </c>
    </row>
    <row r="3" spans="1:6">
      <c r="C3" s="4">
        <f>B2+C2</f>
        <v>-45122000000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Gunn</dc:creator>
  <cp:lastModifiedBy>Kyle Gunn</cp:lastModifiedBy>
  <dcterms:created xsi:type="dcterms:W3CDTF">2018-03-22T21:10:17Z</dcterms:created>
  <dcterms:modified xsi:type="dcterms:W3CDTF">2018-03-22T22:42:46Z</dcterms:modified>
</cp:coreProperties>
</file>