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drn\Documents\GitHub\Earlybird\sprint\"/>
    </mc:Choice>
  </mc:AlternateContent>
  <xr:revisionPtr revIDLastSave="0" documentId="13_ncr:1_{9A05137B-F9A4-4FB5-9913-01C36D7A2DD1}" xr6:coauthVersionLast="47" xr6:coauthVersionMax="47" xr10:uidLastSave="{00000000-0000-0000-0000-000000000000}"/>
  <bookViews>
    <workbookView xWindow="-120" yWindow="-120" windowWidth="29040" windowHeight="16440" xr2:uid="{BCE8D03A-5707-412C-9D98-9B30E872F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I30" i="1"/>
  <c r="H30" i="1"/>
  <c r="G30" i="1"/>
  <c r="E30" i="1"/>
  <c r="D30" i="1"/>
  <c r="D29" i="1"/>
  <c r="E29" i="1" s="1"/>
  <c r="F29" i="1" s="1"/>
  <c r="G29" i="1" s="1"/>
  <c r="H29" i="1" s="1"/>
  <c r="I29" i="1" s="1"/>
  <c r="J29" i="1" s="1"/>
  <c r="F11" i="1"/>
  <c r="G11" i="1"/>
  <c r="H11" i="1"/>
  <c r="I11" i="1"/>
  <c r="E11" i="1"/>
  <c r="D11" i="1"/>
  <c r="D10" i="1"/>
  <c r="E10" i="1" s="1"/>
  <c r="F10" i="1" s="1"/>
  <c r="G10" i="1" s="1"/>
  <c r="H10" i="1" s="1"/>
  <c r="I10" i="1" s="1"/>
</calcChain>
</file>

<file path=xl/sharedStrings.xml><?xml version="1.0" encoding="utf-8"?>
<sst xmlns="http://schemas.openxmlformats.org/spreadsheetml/2006/main" count="41" uniqueCount="29">
  <si>
    <t>project</t>
    <phoneticPr fontId="1" type="noConversion"/>
  </si>
  <si>
    <t>TASK</t>
    <phoneticPr fontId="1" type="noConversion"/>
  </si>
  <si>
    <t>Total</t>
    <phoneticPr fontId="1" type="noConversion"/>
  </si>
  <si>
    <t>Deal remaining work hours</t>
    <phoneticPr fontId="1" type="noConversion"/>
  </si>
  <si>
    <t>Actual remaining work hours</t>
    <phoneticPr fontId="1" type="noConversion"/>
  </si>
  <si>
    <t>기록측정</t>
    <phoneticPr fontId="1" type="noConversion"/>
  </si>
  <si>
    <t>지도API</t>
    <phoneticPr fontId="1" type="noConversion"/>
  </si>
  <si>
    <t>로그인</t>
    <phoneticPr fontId="1" type="noConversion"/>
  </si>
  <si>
    <t>기록저장</t>
    <phoneticPr fontId="1" type="noConversion"/>
  </si>
  <si>
    <t>Data레이아웃추가</t>
    <phoneticPr fontId="1" type="noConversion"/>
  </si>
  <si>
    <t>Data레이아웃 기록보기</t>
    <phoneticPr fontId="1" type="noConversion"/>
  </si>
  <si>
    <t>시간</t>
    <phoneticPr fontId="1" type="noConversion"/>
  </si>
  <si>
    <t>거리</t>
    <phoneticPr fontId="1" type="noConversion"/>
  </si>
  <si>
    <t>fix-error</t>
    <phoneticPr fontId="1" type="noConversion"/>
  </si>
  <si>
    <t>평균페이스</t>
    <phoneticPr fontId="1" type="noConversion"/>
  </si>
  <si>
    <t>측정</t>
    <phoneticPr fontId="1" type="noConversion"/>
  </si>
  <si>
    <t>저장</t>
    <phoneticPr fontId="1" type="noConversion"/>
  </si>
  <si>
    <t>디테일뷰레이아웃 추가</t>
    <phoneticPr fontId="1" type="noConversion"/>
  </si>
  <si>
    <t>통합</t>
    <phoneticPr fontId="1" type="noConversion"/>
  </si>
  <si>
    <t>사용자가 자신이 얼마나 운동했는지를 알기 위한 측정이다.
개발자가 페이스를 계산하기 위한 기본적인 리소스다.</t>
    <phoneticPr fontId="1" type="noConversion"/>
  </si>
  <si>
    <t>개발자가 네이버 지도 API를 프로젝트에 추가 한 뒤에 지도가 필요한 모든
 액티비티에 API를 사용하여 정보를 전달한다.</t>
    <phoneticPr fontId="1" type="noConversion"/>
  </si>
  <si>
    <t>사용자가 어느 기기에서든 자신의 기록을 볼 수 있게 회원가입을 한다.</t>
    <phoneticPr fontId="1" type="noConversion"/>
  </si>
  <si>
    <t>사용자가 나중에 비교등을 할 수 있게 저장을 한다.</t>
    <phoneticPr fontId="1" type="noConversion"/>
  </si>
  <si>
    <t>사용자가 운동 후 자신이 운동했던 기록을 자세하게 볼 수 있다.</t>
    <phoneticPr fontId="1" type="noConversion"/>
  </si>
  <si>
    <t>User Story</t>
    <phoneticPr fontId="1" type="noConversion"/>
  </si>
  <si>
    <t>개발자와 사용자가 앱을 원활히 사용할 수 있게한다. 고치는데 오래걸려 넣었다.</t>
    <phoneticPr fontId="1" type="noConversion"/>
  </si>
  <si>
    <t>사용자가 나중에 비교등을 할 수 있게 저장을 한다.
개발자의 입장에서 후에 러닝버디모드를 사용할 때 비교를 위한 소스이다.</t>
    <phoneticPr fontId="1" type="noConversion"/>
  </si>
  <si>
    <t>사용자가 전의 기록을 더욱 자세히 보고 싶을 때 필요한 레이아웃이다.</t>
    <phoneticPr fontId="1" type="noConversion"/>
  </si>
  <si>
    <t>개발자의 입장에서 통합이 서툴러 시간이 걸릴 때가 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</si>
</sst>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quotePrefix="1" applyNumberFormat="1">
      <alignment vertical="center"/>
    </xf>
    <xf numFmtId="176" fontId="0" fillId="0" borderId="0" xfId="0" quotePrefix="1" applyNumberFormat="1" applyAlignment="1">
      <alignment horizontal="center" vertical="center"/>
    </xf>
    <xf numFmtId="176" fontId="0" fillId="0" borderId="0" xfId="0" quotePrefix="1" applyNumberFormat="1" applyAlignment="1">
      <alignment horizontal="center" vertical="center" wrapText="1"/>
    </xf>
    <xf numFmtId="176" fontId="0" fillId="0" borderId="0" xfId="0" quotePrefix="1" applyNumberForma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Deal remaining work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Sheet1!$D$1:$I$1</c:f>
              <c:strCache>
                <c:ptCount val="6"/>
                <c:pt idx="0">
                  <c:v>Total</c:v>
                </c:pt>
                <c:pt idx="1">
                  <c:v>08월 09일</c:v>
                </c:pt>
                <c:pt idx="2">
                  <c:v>08월 10일</c:v>
                </c:pt>
                <c:pt idx="3">
                  <c:v>08월 11일</c:v>
                </c:pt>
                <c:pt idx="4">
                  <c:v>08월 12일</c:v>
                </c:pt>
                <c:pt idx="5">
                  <c:v>08월 13일</c:v>
                </c:pt>
              </c:strCache>
            </c:strRef>
          </c:cat>
          <c:val>
            <c:numRef>
              <c:f>Sheet1!$D$10:$I$10</c:f>
              <c:numCache>
                <c:formatCode>General</c:formatCode>
                <c:ptCount val="6"/>
                <c:pt idx="0">
                  <c:v>117</c:v>
                </c:pt>
                <c:pt idx="1">
                  <c:v>93.6</c:v>
                </c:pt>
                <c:pt idx="2">
                  <c:v>70.199999999999989</c:v>
                </c:pt>
                <c:pt idx="3">
                  <c:v>46.79999999999999</c:v>
                </c:pt>
                <c:pt idx="4">
                  <c:v>23.399999999999991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7-4873-BC07-A6391437BC19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Actual remaining work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Sheet1!$D$1:$I$1</c:f>
              <c:strCache>
                <c:ptCount val="6"/>
                <c:pt idx="0">
                  <c:v>Total</c:v>
                </c:pt>
                <c:pt idx="1">
                  <c:v>08월 09일</c:v>
                </c:pt>
                <c:pt idx="2">
                  <c:v>08월 10일</c:v>
                </c:pt>
                <c:pt idx="3">
                  <c:v>08월 11일</c:v>
                </c:pt>
                <c:pt idx="4">
                  <c:v>08월 12일</c:v>
                </c:pt>
                <c:pt idx="5">
                  <c:v>08월 13일</c:v>
                </c:pt>
              </c:strCache>
            </c:strRef>
          </c:cat>
          <c:val>
            <c:numRef>
              <c:f>Sheet1!$D$11:$I$11</c:f>
              <c:numCache>
                <c:formatCode>General</c:formatCode>
                <c:ptCount val="6"/>
                <c:pt idx="0">
                  <c:v>117</c:v>
                </c:pt>
                <c:pt idx="1">
                  <c:v>97</c:v>
                </c:pt>
                <c:pt idx="2">
                  <c:v>80</c:v>
                </c:pt>
                <c:pt idx="3">
                  <c:v>45</c:v>
                </c:pt>
                <c:pt idx="4">
                  <c:v>25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7-4873-BC07-A6391437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17040"/>
        <c:axId val="1219014960"/>
      </c:lineChart>
      <c:catAx>
        <c:axId val="12190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4960"/>
        <c:crosses val="autoZero"/>
        <c:auto val="1"/>
        <c:lblAlgn val="ctr"/>
        <c:lblOffset val="100"/>
        <c:noMultiLvlLbl val="0"/>
      </c:catAx>
      <c:valAx>
        <c:axId val="12190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Deal remaining work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Sheet1!$D$20:$K$20</c:f>
              <c:strCache>
                <c:ptCount val="8"/>
                <c:pt idx="0">
                  <c:v>Total</c:v>
                </c:pt>
                <c:pt idx="1">
                  <c:v>08월 16일</c:v>
                </c:pt>
                <c:pt idx="2">
                  <c:v>08월 17일</c:v>
                </c:pt>
                <c:pt idx="3">
                  <c:v>08월 18일</c:v>
                </c:pt>
                <c:pt idx="4">
                  <c:v>08월 19일</c:v>
                </c:pt>
                <c:pt idx="5">
                  <c:v>08월 20일</c:v>
                </c:pt>
                <c:pt idx="6">
                  <c:v>08월 23일</c:v>
                </c:pt>
                <c:pt idx="7">
                  <c:v>08월 24일</c:v>
                </c:pt>
              </c:strCache>
            </c:strRef>
          </c:cat>
          <c:val>
            <c:numRef>
              <c:f>Sheet1!$D$29:$K$29</c:f>
              <c:numCache>
                <c:formatCode>General</c:formatCode>
                <c:ptCount val="8"/>
                <c:pt idx="0">
                  <c:v>68</c:v>
                </c:pt>
                <c:pt idx="1">
                  <c:v>58.285714285714285</c:v>
                </c:pt>
                <c:pt idx="2">
                  <c:v>48.571428571428569</c:v>
                </c:pt>
                <c:pt idx="3">
                  <c:v>38.857142857142854</c:v>
                </c:pt>
                <c:pt idx="4">
                  <c:v>29.142857142857139</c:v>
                </c:pt>
                <c:pt idx="5">
                  <c:v>19.428571428571423</c:v>
                </c:pt>
                <c:pt idx="6">
                  <c:v>9.71428571428571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DD2-46C6-AA13-2C3ABAC24B75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Actual remaining work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Sheet1!$D$20:$K$20</c:f>
              <c:strCache>
                <c:ptCount val="8"/>
                <c:pt idx="0">
                  <c:v>Total</c:v>
                </c:pt>
                <c:pt idx="1">
                  <c:v>08월 16일</c:v>
                </c:pt>
                <c:pt idx="2">
                  <c:v>08월 17일</c:v>
                </c:pt>
                <c:pt idx="3">
                  <c:v>08월 18일</c:v>
                </c:pt>
                <c:pt idx="4">
                  <c:v>08월 19일</c:v>
                </c:pt>
                <c:pt idx="5">
                  <c:v>08월 20일</c:v>
                </c:pt>
                <c:pt idx="6">
                  <c:v>08월 23일</c:v>
                </c:pt>
                <c:pt idx="7">
                  <c:v>08월 24일</c:v>
                </c:pt>
              </c:strCache>
            </c:strRef>
          </c:cat>
          <c:val>
            <c:numRef>
              <c:f>Sheet1!$D$30:$K$30</c:f>
              <c:numCache>
                <c:formatCode>General</c:formatCode>
                <c:ptCount val="8"/>
                <c:pt idx="0">
                  <c:v>68</c:v>
                </c:pt>
                <c:pt idx="1">
                  <c:v>61</c:v>
                </c:pt>
                <c:pt idx="2">
                  <c:v>57</c:v>
                </c:pt>
                <c:pt idx="3">
                  <c:v>46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DD2-46C6-AA13-2C3ABAC24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17040"/>
        <c:axId val="1219014960"/>
      </c:lineChart>
      <c:catAx>
        <c:axId val="12190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4960"/>
        <c:crosses val="autoZero"/>
        <c:auto val="1"/>
        <c:lblAlgn val="ctr"/>
        <c:lblOffset val="100"/>
        <c:noMultiLvlLbl val="0"/>
      </c:catAx>
      <c:valAx>
        <c:axId val="12190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0</xdr:row>
      <xdr:rowOff>0</xdr:rowOff>
    </xdr:from>
    <xdr:to>
      <xdr:col>22</xdr:col>
      <xdr:colOff>495299</xdr:colOff>
      <xdr:row>16</xdr:row>
      <xdr:rowOff>123825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A6EF497-C880-4ED4-82DA-92A7CBA61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9527</xdr:colOff>
      <xdr:row>18</xdr:row>
      <xdr:rowOff>85164</xdr:rowOff>
    </xdr:from>
    <xdr:to>
      <xdr:col>22</xdr:col>
      <xdr:colOff>514350</xdr:colOff>
      <xdr:row>34</xdr:row>
      <xdr:rowOff>212351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81BCCC2-00BC-4AFB-83D2-43A68C0B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2267-7EED-4303-8C2A-6AB8FE9AB489}">
  <dimension ref="A1:K39"/>
  <sheetViews>
    <sheetView tabSelected="1" topLeftCell="D1" zoomScale="85" zoomScaleNormal="85" workbookViewId="0">
      <selection activeCell="C5" sqref="C5"/>
    </sheetView>
  </sheetViews>
  <sheetFormatPr defaultRowHeight="16.5" x14ac:dyDescent="0.3"/>
  <cols>
    <col min="1" max="1" width="21.25" customWidth="1"/>
    <col min="2" max="2" width="12.5" customWidth="1"/>
    <col min="3" max="3" width="59.25" customWidth="1"/>
    <col min="5" max="5" width="9.875" bestFit="1" customWidth="1"/>
    <col min="10" max="10" width="10" bestFit="1" customWidth="1"/>
  </cols>
  <sheetData>
    <row r="1" spans="1:10" x14ac:dyDescent="0.3">
      <c r="A1" t="s">
        <v>0</v>
      </c>
      <c r="B1" t="s">
        <v>1</v>
      </c>
      <c r="C1" t="s">
        <v>24</v>
      </c>
      <c r="D1" t="s">
        <v>2</v>
      </c>
      <c r="E1" s="1">
        <v>44417</v>
      </c>
      <c r="F1" s="1">
        <v>44418</v>
      </c>
      <c r="G1" s="1">
        <v>44419</v>
      </c>
      <c r="H1" s="1">
        <v>44420</v>
      </c>
      <c r="I1" s="1">
        <v>44421</v>
      </c>
      <c r="J1" s="1"/>
    </row>
    <row r="2" spans="1:10" x14ac:dyDescent="0.3">
      <c r="A2" t="s">
        <v>5</v>
      </c>
      <c r="B2" s="2" t="s">
        <v>11</v>
      </c>
      <c r="C2" s="4" t="s">
        <v>19</v>
      </c>
      <c r="D2">
        <v>40</v>
      </c>
      <c r="E2">
        <v>30</v>
      </c>
      <c r="F2">
        <v>20</v>
      </c>
      <c r="G2">
        <v>10</v>
      </c>
      <c r="H2">
        <v>5</v>
      </c>
      <c r="I2">
        <v>0</v>
      </c>
    </row>
    <row r="3" spans="1:10" x14ac:dyDescent="0.3">
      <c r="B3" s="2" t="s">
        <v>12</v>
      </c>
      <c r="C3" s="3"/>
      <c r="D3">
        <v>20</v>
      </c>
      <c r="E3">
        <v>15</v>
      </c>
      <c r="F3">
        <v>10</v>
      </c>
      <c r="G3">
        <v>5</v>
      </c>
      <c r="H3">
        <v>0</v>
      </c>
      <c r="I3">
        <v>0</v>
      </c>
    </row>
    <row r="4" spans="1:10" ht="49.5" x14ac:dyDescent="0.3">
      <c r="A4" t="s">
        <v>6</v>
      </c>
      <c r="B4" s="2"/>
      <c r="C4" s="5" t="s">
        <v>20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</row>
    <row r="5" spans="1:10" x14ac:dyDescent="0.3">
      <c r="A5" t="s">
        <v>7</v>
      </c>
      <c r="B5" s="2"/>
      <c r="C5" s="2" t="s">
        <v>21</v>
      </c>
      <c r="D5">
        <v>10</v>
      </c>
      <c r="E5">
        <v>5</v>
      </c>
      <c r="F5">
        <v>5</v>
      </c>
      <c r="G5">
        <v>0</v>
      </c>
      <c r="H5">
        <v>0</v>
      </c>
      <c r="I5">
        <v>0</v>
      </c>
    </row>
    <row r="6" spans="1:10" x14ac:dyDescent="0.3">
      <c r="A6" t="s">
        <v>8</v>
      </c>
      <c r="B6" s="2" t="s">
        <v>11</v>
      </c>
      <c r="C6" s="3" t="s">
        <v>22</v>
      </c>
      <c r="D6">
        <v>20</v>
      </c>
      <c r="E6">
        <v>20</v>
      </c>
      <c r="F6">
        <v>20</v>
      </c>
      <c r="G6">
        <v>10</v>
      </c>
      <c r="H6">
        <v>5</v>
      </c>
      <c r="I6">
        <v>5</v>
      </c>
    </row>
    <row r="7" spans="1:10" x14ac:dyDescent="0.3">
      <c r="B7" s="2" t="s">
        <v>12</v>
      </c>
      <c r="C7" s="3"/>
      <c r="D7">
        <v>15</v>
      </c>
      <c r="E7">
        <v>15</v>
      </c>
      <c r="F7">
        <v>15</v>
      </c>
      <c r="G7">
        <v>10</v>
      </c>
      <c r="H7">
        <v>5</v>
      </c>
      <c r="I7">
        <v>5</v>
      </c>
    </row>
    <row r="8" spans="1:10" x14ac:dyDescent="0.3">
      <c r="A8" t="s">
        <v>9</v>
      </c>
      <c r="B8" s="2"/>
      <c r="C8" s="3" t="s">
        <v>23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 x14ac:dyDescent="0.3">
      <c r="A9" t="s">
        <v>10</v>
      </c>
      <c r="B9" s="2"/>
      <c r="C9" s="3"/>
      <c r="D9">
        <v>10</v>
      </c>
      <c r="E9">
        <v>10</v>
      </c>
      <c r="F9">
        <v>10</v>
      </c>
      <c r="G9">
        <v>10</v>
      </c>
      <c r="H9">
        <v>10</v>
      </c>
      <c r="I9">
        <v>5</v>
      </c>
    </row>
    <row r="10" spans="1:10" x14ac:dyDescent="0.3">
      <c r="A10" t="s">
        <v>3</v>
      </c>
      <c r="D10">
        <f>SUM(D2:D9)</f>
        <v>117</v>
      </c>
      <c r="E10">
        <f>D10-($D$10/5)</f>
        <v>93.6</v>
      </c>
      <c r="F10">
        <f t="shared" ref="F10:I10" si="0">E10-($D$10/5)</f>
        <v>70.199999999999989</v>
      </c>
      <c r="G10">
        <f t="shared" si="0"/>
        <v>46.79999999999999</v>
      </c>
      <c r="H10">
        <f t="shared" si="0"/>
        <v>23.399999999999991</v>
      </c>
      <c r="I10">
        <f t="shared" si="0"/>
        <v>0</v>
      </c>
    </row>
    <row r="11" spans="1:10" x14ac:dyDescent="0.3">
      <c r="A11" t="s">
        <v>4</v>
      </c>
      <c r="D11">
        <f>SUM(D2:D9)</f>
        <v>117</v>
      </c>
      <c r="E11">
        <f>SUM(E2:E9)</f>
        <v>97</v>
      </c>
      <c r="F11">
        <f t="shared" ref="F11:I11" si="1">SUM(F2:F9)</f>
        <v>80</v>
      </c>
      <c r="G11">
        <f t="shared" si="1"/>
        <v>45</v>
      </c>
      <c r="H11">
        <f t="shared" si="1"/>
        <v>25</v>
      </c>
      <c r="I11">
        <f t="shared" si="1"/>
        <v>15</v>
      </c>
    </row>
    <row r="20" spans="1:11" x14ac:dyDescent="0.3">
      <c r="A20" t="s">
        <v>0</v>
      </c>
      <c r="B20" t="s">
        <v>1</v>
      </c>
      <c r="C20" t="s">
        <v>24</v>
      </c>
      <c r="D20" t="s">
        <v>2</v>
      </c>
      <c r="E20" s="1">
        <v>44424</v>
      </c>
      <c r="F20" s="1">
        <v>44425</v>
      </c>
      <c r="G20" s="1">
        <v>44426</v>
      </c>
      <c r="H20" s="1">
        <v>44427</v>
      </c>
      <c r="I20" s="1">
        <v>44428</v>
      </c>
      <c r="J20" s="1">
        <v>44431</v>
      </c>
      <c r="K20" s="1">
        <v>44432</v>
      </c>
    </row>
    <row r="21" spans="1:11" x14ac:dyDescent="0.3">
      <c r="A21" t="s">
        <v>8</v>
      </c>
      <c r="B21" s="2" t="s">
        <v>11</v>
      </c>
      <c r="C21" s="3" t="s">
        <v>22</v>
      </c>
      <c r="D21">
        <v>10</v>
      </c>
      <c r="E21">
        <v>10</v>
      </c>
      <c r="F21">
        <v>10</v>
      </c>
      <c r="G21">
        <v>5</v>
      </c>
    </row>
    <row r="22" spans="1:11" x14ac:dyDescent="0.3">
      <c r="B22" s="2" t="s">
        <v>12</v>
      </c>
      <c r="C22" s="3"/>
      <c r="D22">
        <v>10</v>
      </c>
      <c r="E22">
        <v>10</v>
      </c>
      <c r="F22">
        <v>8</v>
      </c>
      <c r="G22">
        <v>5</v>
      </c>
    </row>
    <row r="23" spans="1:11" x14ac:dyDescent="0.3">
      <c r="A23" t="s">
        <v>13</v>
      </c>
      <c r="B23" s="2"/>
      <c r="C23" s="2" t="s">
        <v>25</v>
      </c>
      <c r="D23">
        <v>15</v>
      </c>
      <c r="E23">
        <v>10</v>
      </c>
      <c r="F23">
        <v>8</v>
      </c>
      <c r="G23">
        <v>5</v>
      </c>
    </row>
    <row r="24" spans="1:11" x14ac:dyDescent="0.3">
      <c r="A24" t="s">
        <v>14</v>
      </c>
      <c r="B24" s="2" t="s">
        <v>15</v>
      </c>
      <c r="C24" s="4" t="s">
        <v>26</v>
      </c>
      <c r="D24">
        <v>15</v>
      </c>
      <c r="E24">
        <v>15</v>
      </c>
      <c r="F24">
        <v>15</v>
      </c>
      <c r="G24">
        <v>15</v>
      </c>
    </row>
    <row r="25" spans="1:11" x14ac:dyDescent="0.3">
      <c r="B25" s="2" t="s">
        <v>16</v>
      </c>
      <c r="C25" s="3"/>
      <c r="D25">
        <v>10</v>
      </c>
      <c r="E25">
        <v>10</v>
      </c>
      <c r="F25">
        <v>10</v>
      </c>
      <c r="G25">
        <v>10</v>
      </c>
    </row>
    <row r="26" spans="1:11" x14ac:dyDescent="0.3">
      <c r="A26" t="s">
        <v>17</v>
      </c>
      <c r="B26" s="2"/>
      <c r="C26" s="2" t="s">
        <v>27</v>
      </c>
      <c r="D26">
        <v>3</v>
      </c>
      <c r="E26">
        <v>3</v>
      </c>
      <c r="F26">
        <v>3</v>
      </c>
      <c r="G26">
        <v>3</v>
      </c>
    </row>
    <row r="27" spans="1:11" x14ac:dyDescent="0.3">
      <c r="A27" t="s">
        <v>18</v>
      </c>
      <c r="B27" s="2"/>
      <c r="C27" s="2" t="s">
        <v>28</v>
      </c>
      <c r="D27">
        <v>5</v>
      </c>
      <c r="E27">
        <v>3</v>
      </c>
      <c r="F27">
        <v>3</v>
      </c>
      <c r="G27">
        <v>3</v>
      </c>
    </row>
    <row r="28" spans="1:11" x14ac:dyDescent="0.3">
      <c r="B28" s="2"/>
      <c r="C28" s="2"/>
    </row>
    <row r="29" spans="1:11" x14ac:dyDescent="0.3">
      <c r="A29" t="s">
        <v>3</v>
      </c>
      <c r="D29">
        <f>SUM(D21:D28)</f>
        <v>68</v>
      </c>
      <c r="E29">
        <f>D29-($D$29/7)</f>
        <v>58.285714285714285</v>
      </c>
      <c r="F29">
        <f t="shared" ref="F29:L29" si="2">E29-($D$29/7)</f>
        <v>48.571428571428569</v>
      </c>
      <c r="G29">
        <f t="shared" si="2"/>
        <v>38.857142857142854</v>
      </c>
      <c r="H29">
        <f t="shared" si="2"/>
        <v>29.142857142857139</v>
      </c>
      <c r="I29">
        <f t="shared" si="2"/>
        <v>19.428571428571423</v>
      </c>
      <c r="J29">
        <f t="shared" si="2"/>
        <v>9.71428571428571</v>
      </c>
      <c r="K29">
        <v>0</v>
      </c>
    </row>
    <row r="30" spans="1:11" x14ac:dyDescent="0.3">
      <c r="A30" t="s">
        <v>4</v>
      </c>
      <c r="D30">
        <f>SUM(D21:D28)</f>
        <v>68</v>
      </c>
      <c r="E30">
        <f>SUM(E21:E28)</f>
        <v>61</v>
      </c>
      <c r="F30">
        <f t="shared" ref="F30:I30" si="3">SUM(F21:F28)</f>
        <v>57</v>
      </c>
      <c r="G30">
        <f t="shared" si="3"/>
        <v>46</v>
      </c>
      <c r="H30">
        <f t="shared" si="3"/>
        <v>0</v>
      </c>
      <c r="I30">
        <f t="shared" si="3"/>
        <v>0</v>
      </c>
    </row>
    <row r="31" spans="1:11" x14ac:dyDescent="0.3">
      <c r="E31" s="1"/>
      <c r="F31" s="1"/>
      <c r="G31" s="1"/>
      <c r="H31" s="1"/>
      <c r="I31" s="1"/>
    </row>
    <row r="32" spans="1:11" x14ac:dyDescent="0.3">
      <c r="B32" s="2"/>
      <c r="C32" s="2"/>
    </row>
    <row r="33" spans="2:3" x14ac:dyDescent="0.3">
      <c r="B33" s="2"/>
      <c r="C33" s="2"/>
    </row>
    <row r="34" spans="2:3" x14ac:dyDescent="0.3">
      <c r="B34" s="2"/>
      <c r="C34" s="2"/>
    </row>
    <row r="35" spans="2:3" x14ac:dyDescent="0.3">
      <c r="B35" s="2"/>
      <c r="C35" s="2"/>
    </row>
    <row r="36" spans="2:3" x14ac:dyDescent="0.3">
      <c r="B36" s="2"/>
      <c r="C36" s="2"/>
    </row>
    <row r="37" spans="2:3" x14ac:dyDescent="0.3">
      <c r="B37" s="2"/>
      <c r="C37" s="2"/>
    </row>
    <row r="38" spans="2:3" x14ac:dyDescent="0.3">
      <c r="B38" s="2"/>
      <c r="C38" s="2"/>
    </row>
    <row r="39" spans="2:3" x14ac:dyDescent="0.3">
      <c r="B39" s="2"/>
      <c r="C39" s="2"/>
    </row>
  </sheetData>
  <mergeCells count="5">
    <mergeCell ref="C2:C3"/>
    <mergeCell ref="C6:C7"/>
    <mergeCell ref="C8:C9"/>
    <mergeCell ref="C21:C22"/>
    <mergeCell ref="C24:C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강용민</dc:creator>
  <cp:lastModifiedBy>강용민</cp:lastModifiedBy>
  <dcterms:created xsi:type="dcterms:W3CDTF">2021-08-09T04:25:23Z</dcterms:created>
  <dcterms:modified xsi:type="dcterms:W3CDTF">2021-08-18T06:08:09Z</dcterms:modified>
</cp:coreProperties>
</file>